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95" windowWidth="19440" windowHeight="7875" activeTab="2"/>
  </bookViews>
  <sheets>
    <sheet name="DGII" sheetId="2" r:id="rId1"/>
    <sheet name="DGA" sheetId="3" r:id="rId2"/>
    <sheet name="TESORERIA" sheetId="4" r:id="rId3"/>
  </sheets>
  <externalReferences>
    <externalReference r:id="rId4"/>
  </externalReferences>
  <definedNames>
    <definedName name="____ROS1">#N/A</definedName>
    <definedName name="____ROS2">#N/A</definedName>
    <definedName name="____ROS3">#N/A</definedName>
    <definedName name="____ROS4">#N/A</definedName>
    <definedName name="___ROS1">#N/A</definedName>
    <definedName name="___ROS2">#N/A</definedName>
    <definedName name="___ROS3">#N/A</definedName>
    <definedName name="___ROS4">#N/A</definedName>
    <definedName name="__123Graph_B" hidden="1">[1]FLUJO!$B$7929:$C$7929</definedName>
    <definedName name="__123Graph_C" hidden="1">[1]FLUJO!$B$7936:$C$7936</definedName>
    <definedName name="__123Graph_D" hidden="1">[1]FLUJO!$B$7942:$C$7942</definedName>
    <definedName name="__123Graph_X" hidden="1">[1]FLUJO!$B$7906:$C$7906</definedName>
    <definedName name="__ROS1">#N/A</definedName>
    <definedName name="__ROS2">#N/A</definedName>
    <definedName name="__ROS3">#N/A</definedName>
    <definedName name="__ROS4">#N/A</definedName>
    <definedName name="_1">#N/A</definedName>
    <definedName name="_1987">#N/A</definedName>
    <definedName name="_Order1" hidden="1">255</definedName>
    <definedName name="_ROS1">#N/A</definedName>
    <definedName name="_ROS2">#N/A</definedName>
    <definedName name="_ROS3">#N/A</definedName>
    <definedName name="_ROS4">#N/A</definedName>
    <definedName name="AccessDatabase" hidden="1">"\\De2kp-42538\BOLETIN\Claga\CLAGA2000.mdb"</definedName>
    <definedName name="ACUMULADO">#N/A</definedName>
    <definedName name="_xlnm.Print_Area" localSheetId="0">DGII!$A$1:$M$74</definedName>
    <definedName name="_xlnm.Print_Area" localSheetId="2">TESORERIA!$B$1:$N$107</definedName>
    <definedName name="Button_13">"CLAGA2000_Consolidado_2001_List"</definedName>
    <definedName name="FORMATO">#N/A</definedName>
    <definedName name="FUENTE" localSheetId="1">#REF!</definedName>
    <definedName name="FUENTE" localSheetId="0">#REF!</definedName>
    <definedName name="FUENTE" localSheetId="2">#REF!</definedName>
    <definedName name="FUENTE">#REF!</definedName>
    <definedName name="OCTUBRE">#N/A</definedName>
    <definedName name="ROS">#N/A</definedName>
  </definedNames>
  <calcPr calcId="145621"/>
</workbook>
</file>

<file path=xl/calcChain.xml><?xml version="1.0" encoding="utf-8"?>
<calcChain xmlns="http://schemas.openxmlformats.org/spreadsheetml/2006/main">
  <c r="Q27" i="3" l="1"/>
  <c r="H98" i="4" l="1"/>
  <c r="H28" i="3" l="1"/>
  <c r="I43" i="4" l="1"/>
  <c r="O98" i="4" l="1"/>
  <c r="O95" i="4"/>
  <c r="O92" i="4"/>
  <c r="O90" i="4"/>
  <c r="O87" i="4"/>
  <c r="O78" i="4"/>
  <c r="C70" i="4"/>
  <c r="D70" i="4"/>
  <c r="E70" i="4"/>
  <c r="F70" i="4"/>
  <c r="G70" i="4"/>
  <c r="H70" i="4"/>
  <c r="I70" i="4"/>
  <c r="J70" i="4"/>
  <c r="K70" i="4"/>
  <c r="L70" i="4"/>
  <c r="M70" i="4"/>
  <c r="N70" i="4"/>
  <c r="O70" i="4"/>
  <c r="O48" i="4"/>
  <c r="O58" i="4"/>
  <c r="O54" i="4"/>
  <c r="O43" i="4"/>
  <c r="O38" i="4"/>
  <c r="O33" i="4"/>
  <c r="O27" i="4"/>
  <c r="C22" i="4"/>
  <c r="C21" i="4" s="1"/>
  <c r="D22" i="4"/>
  <c r="E22" i="4"/>
  <c r="E21" i="4" s="1"/>
  <c r="F22" i="4"/>
  <c r="F21" i="4" s="1"/>
  <c r="G22" i="4"/>
  <c r="G21" i="4" s="1"/>
  <c r="H22" i="4"/>
  <c r="I22" i="4"/>
  <c r="I21" i="4" s="1"/>
  <c r="J22" i="4"/>
  <c r="K22" i="4"/>
  <c r="K21" i="4" s="1"/>
  <c r="L22" i="4"/>
  <c r="L21" i="4" s="1"/>
  <c r="M22" i="4"/>
  <c r="M21" i="4" s="1"/>
  <c r="N22" i="4"/>
  <c r="O22" i="4"/>
  <c r="O21" i="4" s="1"/>
  <c r="D21" i="4"/>
  <c r="H21" i="4"/>
  <c r="J21" i="4"/>
  <c r="N21" i="4"/>
  <c r="O16" i="4"/>
  <c r="O47" i="3"/>
  <c r="O40" i="3"/>
  <c r="O39" i="3" s="1"/>
  <c r="O33" i="3"/>
  <c r="O28" i="3"/>
  <c r="O17" i="3"/>
  <c r="O14" i="3" s="1"/>
  <c r="O15" i="3"/>
  <c r="O85" i="2"/>
  <c r="O85" i="4" l="1"/>
  <c r="O82" i="4" s="1"/>
  <c r="O77" i="4" s="1"/>
  <c r="O32" i="4"/>
  <c r="O31" i="4" s="1"/>
  <c r="O53" i="4"/>
  <c r="O52" i="4" s="1"/>
  <c r="O15" i="4"/>
  <c r="O13" i="4" s="1"/>
  <c r="O12" i="4" s="1"/>
  <c r="O74" i="4" s="1"/>
  <c r="O76" i="4" s="1"/>
  <c r="O27" i="3"/>
  <c r="O13" i="3" s="1"/>
  <c r="O97" i="4" l="1"/>
  <c r="O102" i="4" s="1"/>
  <c r="O12" i="3"/>
  <c r="O46" i="3"/>
  <c r="O49" i="3" s="1"/>
  <c r="O75" i="2" l="1"/>
  <c r="O74" i="2" s="1"/>
  <c r="O73" i="2" s="1"/>
  <c r="O67" i="2"/>
  <c r="O62" i="2"/>
  <c r="O61" i="2" s="1"/>
  <c r="O55" i="2"/>
  <c r="O44" i="2"/>
  <c r="O34" i="2"/>
  <c r="O32" i="2"/>
  <c r="O21" i="2"/>
  <c r="O20" i="2" s="1"/>
  <c r="O15" i="2"/>
  <c r="O31" i="2" l="1"/>
  <c r="O14" i="2" s="1"/>
  <c r="O13" i="2" s="1"/>
  <c r="O83" i="2" s="1"/>
  <c r="N16" i="4"/>
  <c r="M16" i="4"/>
  <c r="H16" i="4"/>
  <c r="I16" i="4"/>
  <c r="J16" i="4"/>
  <c r="K16" i="4"/>
  <c r="L16" i="4"/>
  <c r="G16" i="4"/>
  <c r="G78" i="4"/>
  <c r="F78" i="4"/>
  <c r="E16" i="4"/>
  <c r="O89" i="2" l="1"/>
  <c r="C40" i="3"/>
  <c r="C39" i="3" s="1"/>
  <c r="D40" i="3"/>
  <c r="D39" i="3" s="1"/>
  <c r="E40" i="3"/>
  <c r="E39" i="3" s="1"/>
  <c r="F40" i="3"/>
  <c r="F39" i="3" s="1"/>
  <c r="G40" i="3"/>
  <c r="G39" i="3" s="1"/>
  <c r="H40" i="3"/>
  <c r="H39" i="3" s="1"/>
  <c r="I40" i="3"/>
  <c r="I39" i="3" s="1"/>
  <c r="J40" i="3"/>
  <c r="J39" i="3" s="1"/>
  <c r="K40" i="3"/>
  <c r="K39" i="3" s="1"/>
  <c r="L40" i="3"/>
  <c r="L39" i="3" s="1"/>
  <c r="M40" i="3"/>
  <c r="M39" i="3" s="1"/>
  <c r="N40" i="3"/>
  <c r="N39" i="3" s="1"/>
  <c r="K28" i="3" l="1"/>
  <c r="J28" i="3"/>
  <c r="I28" i="3"/>
  <c r="M28" i="3"/>
  <c r="N28" i="3"/>
  <c r="L28" i="3"/>
  <c r="C33" i="3" l="1"/>
  <c r="D33" i="3"/>
  <c r="E33" i="3"/>
  <c r="F33" i="3"/>
  <c r="G33" i="3"/>
  <c r="H33" i="3"/>
  <c r="I33" i="3"/>
  <c r="J33" i="3"/>
  <c r="K33" i="3"/>
  <c r="L33" i="3"/>
  <c r="M33" i="3"/>
  <c r="N33" i="3"/>
  <c r="C44" i="2"/>
  <c r="D44" i="2"/>
  <c r="E44" i="2"/>
  <c r="F44" i="2"/>
  <c r="G44" i="2"/>
  <c r="H44" i="2"/>
  <c r="I44" i="2"/>
  <c r="J44" i="2"/>
  <c r="K44" i="2"/>
  <c r="L44" i="2"/>
  <c r="M44" i="2"/>
  <c r="N44" i="2"/>
  <c r="J15" i="4" l="1"/>
  <c r="K15" i="4"/>
  <c r="L15" i="4"/>
  <c r="C83" i="4" l="1"/>
  <c r="D83" i="4"/>
  <c r="E83" i="4"/>
  <c r="F83" i="4"/>
  <c r="G83" i="4"/>
  <c r="H83" i="4"/>
  <c r="I83" i="4"/>
  <c r="J83" i="4"/>
  <c r="K83" i="4"/>
  <c r="L83" i="4"/>
  <c r="M83" i="4"/>
  <c r="N83" i="4"/>
  <c r="C87" i="4"/>
  <c r="D87" i="4"/>
  <c r="E87" i="4"/>
  <c r="F87" i="4"/>
  <c r="G87" i="4"/>
  <c r="H87" i="4"/>
  <c r="I87" i="4"/>
  <c r="J87" i="4"/>
  <c r="K87" i="4"/>
  <c r="L87" i="4"/>
  <c r="M87" i="4"/>
  <c r="N87" i="4"/>
  <c r="C92" i="4"/>
  <c r="C90" i="4" s="1"/>
  <c r="D92" i="4"/>
  <c r="D90" i="4" s="1"/>
  <c r="D85" i="4" s="1"/>
  <c r="E92" i="4"/>
  <c r="E90" i="4" s="1"/>
  <c r="E85" i="4" s="1"/>
  <c r="F92" i="4"/>
  <c r="F90" i="4" s="1"/>
  <c r="G92" i="4"/>
  <c r="G90" i="4" s="1"/>
  <c r="H92" i="4"/>
  <c r="H90" i="4" s="1"/>
  <c r="I92" i="4"/>
  <c r="I90" i="4" s="1"/>
  <c r="J92" i="4"/>
  <c r="J90" i="4" s="1"/>
  <c r="J85" i="4" s="1"/>
  <c r="K92" i="4"/>
  <c r="K90" i="4" s="1"/>
  <c r="K85" i="4" s="1"/>
  <c r="L92" i="4"/>
  <c r="L90" i="4" s="1"/>
  <c r="M92" i="4"/>
  <c r="M90" i="4" s="1"/>
  <c r="M85" i="4" s="1"/>
  <c r="N92" i="4"/>
  <c r="N90" i="4" s="1"/>
  <c r="C95" i="4"/>
  <c r="D95" i="4"/>
  <c r="E95" i="4"/>
  <c r="F95" i="4"/>
  <c r="G95" i="4"/>
  <c r="H95" i="4"/>
  <c r="I95" i="4"/>
  <c r="J95" i="4"/>
  <c r="K95" i="4"/>
  <c r="L95" i="4"/>
  <c r="M95" i="4"/>
  <c r="N95" i="4"/>
  <c r="C65" i="4"/>
  <c r="D65" i="4"/>
  <c r="E65" i="4"/>
  <c r="F65" i="4"/>
  <c r="G65" i="4"/>
  <c r="H65" i="4"/>
  <c r="I65" i="4"/>
  <c r="J65" i="4"/>
  <c r="K65" i="4"/>
  <c r="L65" i="4"/>
  <c r="M65" i="4"/>
  <c r="N65" i="4"/>
  <c r="N85" i="4" l="1"/>
  <c r="I85" i="4"/>
  <c r="I82" i="4" s="1"/>
  <c r="C85" i="4"/>
  <c r="C82" i="4" s="1"/>
  <c r="H85" i="4"/>
  <c r="H82" i="4" s="1"/>
  <c r="G85" i="4"/>
  <c r="G82" i="4" s="1"/>
  <c r="L85" i="4"/>
  <c r="L82" i="4" s="1"/>
  <c r="F85" i="4"/>
  <c r="F82" i="4" s="1"/>
  <c r="N82" i="4"/>
  <c r="K82" i="4"/>
  <c r="E82" i="4"/>
  <c r="J82" i="4"/>
  <c r="D82" i="4"/>
  <c r="M82" i="4"/>
  <c r="C67" i="2" l="1"/>
  <c r="D67" i="2"/>
  <c r="E67" i="2"/>
  <c r="F67" i="2"/>
  <c r="G67" i="2"/>
  <c r="H67" i="2"/>
  <c r="I67" i="2"/>
  <c r="J67" i="2"/>
  <c r="K67" i="2"/>
  <c r="L67" i="2"/>
  <c r="M67" i="2"/>
  <c r="N67" i="2"/>
  <c r="C64" i="2"/>
  <c r="D64" i="2"/>
  <c r="E64" i="2"/>
  <c r="F64" i="2"/>
  <c r="H55" i="2" l="1"/>
  <c r="C43" i="4" l="1"/>
  <c r="D43" i="4"/>
  <c r="E43" i="4"/>
  <c r="F43" i="4"/>
  <c r="G43" i="4"/>
  <c r="H43" i="4"/>
  <c r="J43" i="4"/>
  <c r="K43" i="4"/>
  <c r="L43" i="4"/>
  <c r="M43" i="4"/>
  <c r="N43" i="4"/>
  <c r="N78" i="4"/>
  <c r="M42" i="4" l="1"/>
  <c r="L42" i="4"/>
  <c r="K42" i="4"/>
  <c r="J42" i="4"/>
  <c r="I55" i="2"/>
  <c r="C16" i="4"/>
  <c r="C15" i="4" s="1"/>
  <c r="D16" i="4"/>
  <c r="D15" i="4" s="1"/>
  <c r="E15" i="4"/>
  <c r="F16" i="4"/>
  <c r="F15" i="4" s="1"/>
  <c r="H15" i="4"/>
  <c r="I15" i="4"/>
  <c r="C27" i="4"/>
  <c r="D27" i="4"/>
  <c r="E27" i="4"/>
  <c r="F27" i="4"/>
  <c r="G27" i="4"/>
  <c r="H27" i="4"/>
  <c r="I27" i="4"/>
  <c r="C33" i="4"/>
  <c r="D33" i="4"/>
  <c r="E33" i="4"/>
  <c r="F33" i="4"/>
  <c r="G33" i="4"/>
  <c r="H33" i="4"/>
  <c r="I33" i="4"/>
  <c r="C38" i="4"/>
  <c r="D38" i="4"/>
  <c r="E38" i="4"/>
  <c r="F38" i="4"/>
  <c r="G38" i="4"/>
  <c r="H38" i="4"/>
  <c r="I38" i="4"/>
  <c r="C54" i="4"/>
  <c r="D54" i="4"/>
  <c r="E54" i="4"/>
  <c r="F54" i="4"/>
  <c r="G54" i="4"/>
  <c r="H54" i="4"/>
  <c r="I54" i="4"/>
  <c r="C58" i="4"/>
  <c r="D58" i="4"/>
  <c r="E58" i="4"/>
  <c r="F58" i="4"/>
  <c r="G58" i="4"/>
  <c r="H58" i="4"/>
  <c r="I58" i="4"/>
  <c r="C78" i="4"/>
  <c r="C77" i="4" s="1"/>
  <c r="D78" i="4"/>
  <c r="E78" i="4"/>
  <c r="H78" i="4"/>
  <c r="I78" i="4"/>
  <c r="C98" i="4"/>
  <c r="D98" i="4"/>
  <c r="E98" i="4"/>
  <c r="F98" i="4"/>
  <c r="G98" i="4"/>
  <c r="I98" i="4"/>
  <c r="N15" i="4"/>
  <c r="N27" i="4"/>
  <c r="N33" i="4"/>
  <c r="N38" i="4"/>
  <c r="N54" i="4"/>
  <c r="N58" i="4"/>
  <c r="N98" i="4"/>
  <c r="C15" i="3"/>
  <c r="D15" i="3"/>
  <c r="E15" i="3"/>
  <c r="F15" i="3"/>
  <c r="G15" i="3"/>
  <c r="H15" i="3"/>
  <c r="I15" i="3"/>
  <c r="J15" i="3"/>
  <c r="C17" i="3"/>
  <c r="C14" i="3" s="1"/>
  <c r="D17" i="3"/>
  <c r="D14" i="3" s="1"/>
  <c r="E17" i="3"/>
  <c r="E14" i="3" s="1"/>
  <c r="F17" i="3"/>
  <c r="F14" i="3" s="1"/>
  <c r="G17" i="3"/>
  <c r="G14" i="3" s="1"/>
  <c r="H17" i="3"/>
  <c r="H14" i="3" s="1"/>
  <c r="I17" i="3"/>
  <c r="I14" i="3" s="1"/>
  <c r="J17" i="3"/>
  <c r="J14" i="3" s="1"/>
  <c r="C28" i="3"/>
  <c r="C27" i="3" s="1"/>
  <c r="D28" i="3"/>
  <c r="D27" i="3" s="1"/>
  <c r="E28" i="3"/>
  <c r="E27" i="3" s="1"/>
  <c r="F28" i="3"/>
  <c r="F27" i="3" s="1"/>
  <c r="G28" i="3"/>
  <c r="C47" i="3"/>
  <c r="D47" i="3"/>
  <c r="E47" i="3"/>
  <c r="F47" i="3"/>
  <c r="G47" i="3"/>
  <c r="H47" i="3"/>
  <c r="I47" i="3"/>
  <c r="J47" i="3"/>
  <c r="N15" i="3"/>
  <c r="N17" i="3"/>
  <c r="N14" i="3" s="1"/>
  <c r="N27" i="3"/>
  <c r="N47" i="3"/>
  <c r="C15" i="2"/>
  <c r="D15" i="2"/>
  <c r="E15" i="2"/>
  <c r="F15" i="2"/>
  <c r="G15" i="2"/>
  <c r="H15" i="2"/>
  <c r="I15" i="2"/>
  <c r="C21" i="2"/>
  <c r="C20" i="2" s="1"/>
  <c r="D21" i="2"/>
  <c r="D20" i="2" s="1"/>
  <c r="E21" i="2"/>
  <c r="E20" i="2" s="1"/>
  <c r="F21" i="2"/>
  <c r="F20" i="2" s="1"/>
  <c r="G21" i="2"/>
  <c r="G20" i="2" s="1"/>
  <c r="H21" i="2"/>
  <c r="H20" i="2" s="1"/>
  <c r="I21" i="2"/>
  <c r="I20" i="2" s="1"/>
  <c r="C32" i="2"/>
  <c r="D32" i="2"/>
  <c r="E32" i="2"/>
  <c r="F32" i="2"/>
  <c r="G32" i="2"/>
  <c r="H32" i="2"/>
  <c r="I32" i="2"/>
  <c r="C34" i="2"/>
  <c r="D34" i="2"/>
  <c r="E34" i="2"/>
  <c r="F34" i="2"/>
  <c r="G34" i="2"/>
  <c r="H34" i="2"/>
  <c r="I34" i="2"/>
  <c r="C55" i="2"/>
  <c r="D55" i="2"/>
  <c r="E55" i="2"/>
  <c r="F55" i="2"/>
  <c r="G55" i="2"/>
  <c r="C62" i="2"/>
  <c r="C61" i="2" s="1"/>
  <c r="D62" i="2"/>
  <c r="D61" i="2" s="1"/>
  <c r="E62" i="2"/>
  <c r="E61" i="2" s="1"/>
  <c r="F62" i="2"/>
  <c r="F61" i="2" s="1"/>
  <c r="G62" i="2"/>
  <c r="G61" i="2" s="1"/>
  <c r="H62" i="2"/>
  <c r="H61" i="2" s="1"/>
  <c r="I62" i="2"/>
  <c r="I61" i="2" s="1"/>
  <c r="C75" i="2"/>
  <c r="C74" i="2" s="1"/>
  <c r="C73" i="2" s="1"/>
  <c r="D75" i="2"/>
  <c r="D74" i="2" s="1"/>
  <c r="D73" i="2" s="1"/>
  <c r="E75" i="2"/>
  <c r="E74" i="2" s="1"/>
  <c r="E73" i="2" s="1"/>
  <c r="F75" i="2"/>
  <c r="F74" i="2" s="1"/>
  <c r="F73" i="2" s="1"/>
  <c r="G75" i="2"/>
  <c r="G74" i="2" s="1"/>
  <c r="G73" i="2" s="1"/>
  <c r="H75" i="2"/>
  <c r="H74" i="2" s="1"/>
  <c r="H73" i="2" s="1"/>
  <c r="I75" i="2"/>
  <c r="I74" i="2" s="1"/>
  <c r="I73" i="2" s="1"/>
  <c r="C85" i="2"/>
  <c r="D85" i="2"/>
  <c r="E85" i="2"/>
  <c r="F85" i="2"/>
  <c r="G85" i="2"/>
  <c r="H85" i="2"/>
  <c r="I85" i="2"/>
  <c r="N15" i="2"/>
  <c r="N21" i="2"/>
  <c r="N20" i="2" s="1"/>
  <c r="N32" i="2"/>
  <c r="N34" i="2"/>
  <c r="N55" i="2"/>
  <c r="N62" i="2"/>
  <c r="N61" i="2" s="1"/>
  <c r="N75" i="2"/>
  <c r="N74" i="2" s="1"/>
  <c r="N73" i="2" s="1"/>
  <c r="N85" i="2"/>
  <c r="J85" i="2"/>
  <c r="J75" i="2"/>
  <c r="J74" i="2" s="1"/>
  <c r="J73" i="2" s="1"/>
  <c r="J62" i="2"/>
  <c r="J61" i="2" s="1"/>
  <c r="J55" i="2"/>
  <c r="J34" i="2"/>
  <c r="J32" i="2"/>
  <c r="J21" i="2"/>
  <c r="J20" i="2" s="1"/>
  <c r="J15" i="2"/>
  <c r="N53" i="4" l="1"/>
  <c r="I53" i="4"/>
  <c r="H53" i="4"/>
  <c r="H52" i="4" s="1"/>
  <c r="D13" i="4"/>
  <c r="C53" i="4"/>
  <c r="C52" i="4" s="1"/>
  <c r="G15" i="4"/>
  <c r="G13" i="4" s="1"/>
  <c r="F53" i="4"/>
  <c r="F52" i="4" s="1"/>
  <c r="G53" i="4"/>
  <c r="G52" i="4" s="1"/>
  <c r="E53" i="4"/>
  <c r="E52" i="4" s="1"/>
  <c r="D53" i="4"/>
  <c r="D52" i="4" s="1"/>
  <c r="D77" i="4"/>
  <c r="D32" i="4"/>
  <c r="D31" i="4" s="1"/>
  <c r="C32" i="4"/>
  <c r="C31" i="4" s="1"/>
  <c r="G27" i="3"/>
  <c r="G13" i="3" s="1"/>
  <c r="G12" i="3" s="1"/>
  <c r="F31" i="2"/>
  <c r="F14" i="2" s="1"/>
  <c r="F13" i="2" s="1"/>
  <c r="G31" i="2"/>
  <c r="G14" i="2" s="1"/>
  <c r="G13" i="2" s="1"/>
  <c r="G83" i="2" s="1"/>
  <c r="H13" i="4"/>
  <c r="H27" i="3"/>
  <c r="H13" i="3" s="1"/>
  <c r="H12" i="3" s="1"/>
  <c r="E31" i="2"/>
  <c r="J31" i="2"/>
  <c r="J14" i="2" s="1"/>
  <c r="J13" i="2" s="1"/>
  <c r="D31" i="2"/>
  <c r="D14" i="2" s="1"/>
  <c r="D13" i="2" s="1"/>
  <c r="C31" i="2"/>
  <c r="C14" i="2" s="1"/>
  <c r="C13" i="2" s="1"/>
  <c r="H31" i="2"/>
  <c r="H14" i="2" s="1"/>
  <c r="H13" i="2" s="1"/>
  <c r="I27" i="3"/>
  <c r="I13" i="3" s="1"/>
  <c r="I12" i="3" s="1"/>
  <c r="J27" i="3"/>
  <c r="J13" i="3" s="1"/>
  <c r="J12" i="3" s="1"/>
  <c r="I77" i="4"/>
  <c r="I32" i="4"/>
  <c r="I31" i="4" s="1"/>
  <c r="I13" i="4"/>
  <c r="E77" i="4"/>
  <c r="I52" i="4"/>
  <c r="E32" i="4"/>
  <c r="E31" i="4" s="1"/>
  <c r="F13" i="4"/>
  <c r="H32" i="4"/>
  <c r="H31" i="4" s="1"/>
  <c r="E13" i="4"/>
  <c r="G32" i="4"/>
  <c r="G31" i="4" s="1"/>
  <c r="F32" i="4"/>
  <c r="F31" i="4" s="1"/>
  <c r="C13" i="4"/>
  <c r="N32" i="4"/>
  <c r="N31" i="4" s="1"/>
  <c r="I31" i="2"/>
  <c r="I14" i="2" s="1"/>
  <c r="I13" i="2" s="1"/>
  <c r="F77" i="4"/>
  <c r="H77" i="4"/>
  <c r="G77" i="4"/>
  <c r="N77" i="4"/>
  <c r="N52" i="4"/>
  <c r="N13" i="4"/>
  <c r="N13" i="3"/>
  <c r="C13" i="3"/>
  <c r="C12" i="3" s="1"/>
  <c r="F13" i="3"/>
  <c r="F12" i="3" s="1"/>
  <c r="E13" i="3"/>
  <c r="E12" i="3" s="1"/>
  <c r="D13" i="3"/>
  <c r="D12" i="3" s="1"/>
  <c r="N31" i="2"/>
  <c r="N14" i="2" s="1"/>
  <c r="N13" i="2" s="1"/>
  <c r="K47" i="3"/>
  <c r="L47" i="3"/>
  <c r="M47" i="3"/>
  <c r="K85" i="2"/>
  <c r="L85" i="2"/>
  <c r="M85" i="2"/>
  <c r="K98" i="4"/>
  <c r="L98" i="4"/>
  <c r="M98" i="4"/>
  <c r="J98" i="4"/>
  <c r="E14" i="2" l="1"/>
  <c r="E13" i="2" s="1"/>
  <c r="E83" i="2" s="1"/>
  <c r="E91" i="2" s="1"/>
  <c r="C12" i="4"/>
  <c r="C74" i="4" s="1"/>
  <c r="N46" i="3"/>
  <c r="N49" i="3" s="1"/>
  <c r="N12" i="3"/>
  <c r="F83" i="2"/>
  <c r="C83" i="2"/>
  <c r="D83" i="2"/>
  <c r="G12" i="4"/>
  <c r="G74" i="4" s="1"/>
  <c r="F12" i="4"/>
  <c r="F74" i="4" s="1"/>
  <c r="D12" i="4"/>
  <c r="D74" i="4" s="1"/>
  <c r="J83" i="2"/>
  <c r="E12" i="4"/>
  <c r="E74" i="4" s="1"/>
  <c r="I83" i="2"/>
  <c r="H12" i="4"/>
  <c r="H74" i="4" s="1"/>
  <c r="H83" i="2"/>
  <c r="H89" i="2" s="1"/>
  <c r="I12" i="4"/>
  <c r="I74" i="4" s="1"/>
  <c r="N12" i="4"/>
  <c r="N74" i="4" s="1"/>
  <c r="N83" i="2"/>
  <c r="F46" i="3"/>
  <c r="F49" i="3" s="1"/>
  <c r="H46" i="3"/>
  <c r="H49" i="3" s="1"/>
  <c r="D46" i="3"/>
  <c r="D49" i="3" s="1"/>
  <c r="C46" i="3"/>
  <c r="C49" i="3" s="1"/>
  <c r="J46" i="3"/>
  <c r="G46" i="3"/>
  <c r="I46" i="3"/>
  <c r="E46" i="3"/>
  <c r="M15" i="4"/>
  <c r="M34" i="2"/>
  <c r="L34" i="2"/>
  <c r="L27" i="4"/>
  <c r="M27" i="4"/>
  <c r="L33" i="4"/>
  <c r="M33" i="4"/>
  <c r="L38" i="4"/>
  <c r="M38" i="4"/>
  <c r="L54" i="4"/>
  <c r="M54" i="4"/>
  <c r="L58" i="4"/>
  <c r="M58" i="4"/>
  <c r="L78" i="4"/>
  <c r="M78" i="4"/>
  <c r="L15" i="3"/>
  <c r="M15" i="3"/>
  <c r="L17" i="3"/>
  <c r="L14" i="3" s="1"/>
  <c r="M17" i="3"/>
  <c r="M14" i="3" s="1"/>
  <c r="L75" i="2"/>
  <c r="L74" i="2" s="1"/>
  <c r="L73" i="2" s="1"/>
  <c r="M75" i="2"/>
  <c r="M74" i="2" s="1"/>
  <c r="M73" i="2" s="1"/>
  <c r="L62" i="2"/>
  <c r="L61" i="2" s="1"/>
  <c r="M62" i="2"/>
  <c r="M61" i="2" s="1"/>
  <c r="L55" i="2"/>
  <c r="M55" i="2"/>
  <c r="L32" i="2"/>
  <c r="M32" i="2"/>
  <c r="L21" i="2"/>
  <c r="L20" i="2" s="1"/>
  <c r="M21" i="2"/>
  <c r="M20" i="2" s="1"/>
  <c r="L15" i="2"/>
  <c r="M15" i="2"/>
  <c r="G49" i="3" l="1"/>
  <c r="L53" i="4"/>
  <c r="M53" i="4"/>
  <c r="M52" i="4" s="1"/>
  <c r="E49" i="3"/>
  <c r="G97" i="4"/>
  <c r="G102" i="4" s="1"/>
  <c r="J89" i="2"/>
  <c r="H97" i="2"/>
  <c r="H98" i="2" s="1"/>
  <c r="F89" i="2"/>
  <c r="F97" i="2"/>
  <c r="F98" i="2" s="1"/>
  <c r="G89" i="2"/>
  <c r="G97" i="2"/>
  <c r="G98" i="2" s="1"/>
  <c r="C89" i="2"/>
  <c r="C97" i="2"/>
  <c r="C98" i="2" s="1"/>
  <c r="I89" i="2"/>
  <c r="I97" i="2"/>
  <c r="I98" i="2" s="1"/>
  <c r="N97" i="2"/>
  <c r="N98" i="2" s="1"/>
  <c r="D89" i="2"/>
  <c r="D97" i="2"/>
  <c r="D98" i="2" s="1"/>
  <c r="E89" i="2"/>
  <c r="E97" i="2"/>
  <c r="E98" i="2" s="1"/>
  <c r="C97" i="4"/>
  <c r="C102" i="4" s="1"/>
  <c r="C76" i="4"/>
  <c r="G76" i="4"/>
  <c r="N76" i="4"/>
  <c r="E76" i="4"/>
  <c r="I76" i="4"/>
  <c r="D97" i="4"/>
  <c r="D102" i="4" s="1"/>
  <c r="H76" i="4"/>
  <c r="F76" i="4"/>
  <c r="F97" i="4"/>
  <c r="F102" i="4" s="1"/>
  <c r="D76" i="4"/>
  <c r="E97" i="4"/>
  <c r="E102" i="4" s="1"/>
  <c r="H91" i="2"/>
  <c r="H97" i="4"/>
  <c r="H102" i="4" s="1"/>
  <c r="N89" i="2"/>
  <c r="M31" i="2"/>
  <c r="M14" i="2" s="1"/>
  <c r="M13" i="2" s="1"/>
  <c r="I49" i="3"/>
  <c r="J49" i="3"/>
  <c r="I97" i="4"/>
  <c r="I102" i="4" s="1"/>
  <c r="L52" i="4"/>
  <c r="N97" i="4"/>
  <c r="N102" i="4" s="1"/>
  <c r="M13" i="4"/>
  <c r="M77" i="4"/>
  <c r="L27" i="3"/>
  <c r="L13" i="3" s="1"/>
  <c r="L31" i="2"/>
  <c r="L14" i="2" s="1"/>
  <c r="L13" i="2" s="1"/>
  <c r="M32" i="4"/>
  <c r="M31" i="4" s="1"/>
  <c r="L32" i="4"/>
  <c r="L31" i="4" s="1"/>
  <c r="L13" i="4"/>
  <c r="L77" i="4"/>
  <c r="K58" i="4"/>
  <c r="M27" i="3"/>
  <c r="M13" i="3" s="1"/>
  <c r="K17" i="3"/>
  <c r="K14" i="3" s="1"/>
  <c r="K27" i="4"/>
  <c r="J33" i="4"/>
  <c r="J54" i="4"/>
  <c r="J27" i="4"/>
  <c r="J38" i="4"/>
  <c r="J58" i="4"/>
  <c r="J78" i="4"/>
  <c r="K15" i="3"/>
  <c r="K55" i="2"/>
  <c r="K62" i="2"/>
  <c r="K61" i="2" s="1"/>
  <c r="K75" i="2"/>
  <c r="J53" i="4" l="1"/>
  <c r="E102" i="2"/>
  <c r="E103" i="2" s="1"/>
  <c r="H102" i="2"/>
  <c r="H103" i="2" s="1"/>
  <c r="F102" i="2"/>
  <c r="F103" i="2" s="1"/>
  <c r="N102" i="2"/>
  <c r="N103" i="2" s="1"/>
  <c r="D102" i="2"/>
  <c r="D103" i="2" s="1"/>
  <c r="C102" i="2"/>
  <c r="C103" i="2" s="1"/>
  <c r="I102" i="2"/>
  <c r="I103" i="2" s="1"/>
  <c r="G102" i="2"/>
  <c r="G103" i="2" s="1"/>
  <c r="L46" i="3"/>
  <c r="L12" i="3"/>
  <c r="M46" i="3"/>
  <c r="M49" i="3" s="1"/>
  <c r="M12" i="3"/>
  <c r="L83" i="2"/>
  <c r="M83" i="2"/>
  <c r="L12" i="4"/>
  <c r="L74" i="4" s="1"/>
  <c r="M12" i="4"/>
  <c r="M74" i="4" s="1"/>
  <c r="K33" i="4"/>
  <c r="J13" i="4"/>
  <c r="J52" i="4"/>
  <c r="J32" i="4"/>
  <c r="J31" i="4" s="1"/>
  <c r="K38" i="4"/>
  <c r="K78" i="4"/>
  <c r="K54" i="4"/>
  <c r="K53" i="4" s="1"/>
  <c r="K27" i="3"/>
  <c r="K13" i="3" s="1"/>
  <c r="K12" i="3" s="1"/>
  <c r="K34" i="2"/>
  <c r="K21" i="2"/>
  <c r="K32" i="2"/>
  <c r="K74" i="2"/>
  <c r="K15" i="2"/>
  <c r="M97" i="2" l="1"/>
  <c r="M98" i="2" s="1"/>
  <c r="L97" i="2"/>
  <c r="L98" i="2" s="1"/>
  <c r="L49" i="3"/>
  <c r="L89" i="2"/>
  <c r="M89" i="2"/>
  <c r="M97" i="4"/>
  <c r="M76" i="4"/>
  <c r="L97" i="4"/>
  <c r="L76" i="4"/>
  <c r="J12" i="4"/>
  <c r="J74" i="4" s="1"/>
  <c r="K32" i="4"/>
  <c r="K31" i="4" s="1"/>
  <c r="K13" i="4"/>
  <c r="K46" i="3"/>
  <c r="K49" i="3" s="1"/>
  <c r="K73" i="2"/>
  <c r="K31" i="2"/>
  <c r="K20" i="2"/>
  <c r="J97" i="2" l="1"/>
  <c r="J98" i="2" s="1"/>
  <c r="J76" i="4"/>
  <c r="L102" i="4"/>
  <c r="L102" i="2" s="1"/>
  <c r="L103" i="2" s="1"/>
  <c r="M102" i="4"/>
  <c r="M102" i="2" s="1"/>
  <c r="M103" i="2" s="1"/>
  <c r="K52" i="4"/>
  <c r="J77" i="4"/>
  <c r="J97" i="4" s="1"/>
  <c r="K14" i="2"/>
  <c r="K13" i="2" s="1"/>
  <c r="J102" i="4" l="1"/>
  <c r="K12" i="4"/>
  <c r="K74" i="4" s="1"/>
  <c r="K77" i="4"/>
  <c r="J102" i="2" l="1"/>
  <c r="J103" i="2" s="1"/>
  <c r="K76" i="4"/>
  <c r="K97" i="4"/>
  <c r="K83" i="2"/>
  <c r="K97" i="2" l="1"/>
  <c r="K98" i="2" s="1"/>
  <c r="K89" i="2"/>
  <c r="K102" i="4"/>
  <c r="K102" i="2" l="1"/>
  <c r="K103" i="2" s="1"/>
</calcChain>
</file>

<file path=xl/sharedStrings.xml><?xml version="1.0" encoding="utf-8"?>
<sst xmlns="http://schemas.openxmlformats.org/spreadsheetml/2006/main" count="397" uniqueCount="173">
  <si>
    <t>Otros</t>
  </si>
  <si>
    <t>Accesorios sobre los Impuestos a  los Ingresos</t>
  </si>
  <si>
    <t>Tarjetas de Turismo</t>
  </si>
  <si>
    <t>PROMESE</t>
  </si>
  <si>
    <t>FUENTE: Ministerio de Hacienda, Sistema Integrado de Gestión Financiera (SIGEF), Informe de Ejecución de Ingresos.</t>
  </si>
  <si>
    <t xml:space="preserve">NOTAS: </t>
  </si>
  <si>
    <t xml:space="preserve">(1) Cifras sujetas a rectificación.  Incluye los dólares convertidos a la tasa oficial. </t>
  </si>
  <si>
    <t>Recuperación de Prestamos Internos</t>
  </si>
  <si>
    <t>Incremento de Pasivos Financieros</t>
  </si>
  <si>
    <t>Incremento de Pasivos Corrientes</t>
  </si>
  <si>
    <t>Incremento de Pasivos No Corrientes</t>
  </si>
  <si>
    <t>Colocación de Títulos, Valores de la Deuda Pública a Largo Plazo</t>
  </si>
  <si>
    <t>De la Deuda Pública Interna a Largo Plazo</t>
  </si>
  <si>
    <t>De la Deuda Pública Externa a Largo Plazo</t>
  </si>
  <si>
    <t>Obtención de Préstamos de la Deuda Pública a Largo Plazo</t>
  </si>
  <si>
    <t>Depósitos a Cargo del Estado o Fondos Especiales y de Terceros</t>
  </si>
  <si>
    <t>Devolución de Recursos a Empleados por Retenciones Excesivas por TSS</t>
  </si>
  <si>
    <t>Ingresos de la CUT No Presupuestaria</t>
  </si>
  <si>
    <t>C:\Documents and Settings\fperez\My Documents\Ingresos Mensuales 2004\Enero 2004.xls</t>
  </si>
  <si>
    <t xml:space="preserve">Fondo para Registro y Devolución de los Depositos en excesos en la Cuenta Unica del Tesoro </t>
  </si>
  <si>
    <t xml:space="preserve">     Excluye los Fondos Especiales y de Terceros e Ingresos de otras Direcciones e Instituciones y los depósitos en exceso de las recaudadoras.  </t>
  </si>
  <si>
    <t xml:space="preserve">Fondo para Registro y Devolución de los Depósitos en excesos en la Cuenta Única del Tesoro </t>
  </si>
  <si>
    <t>Disminición de Activos Financieros</t>
  </si>
  <si>
    <t>Incremento de documentos por pagar Externo de largo plazo</t>
  </si>
  <si>
    <t xml:space="preserve">(1) Cifras sujetas a rectificación.   Incluye los dólares convertidos a la tasa oficial. </t>
  </si>
  <si>
    <t>Devolución impuesto selectivo al consumo de combustibles</t>
  </si>
  <si>
    <t>Impuestos Sobre la Renta de las Personas</t>
  </si>
  <si>
    <t>Impuestos Sobre Los Ingresos de las Empresas</t>
  </si>
  <si>
    <t xml:space="preserve">Impuestos sobre los Ingresos Aplicados sin Distinción de Persona </t>
  </si>
  <si>
    <t>Impuestos sobre la Propiedad y Transacciones Financieras y de Capital</t>
  </si>
  <si>
    <t xml:space="preserve">Impuesto a la Propiedad Inmobiliaria (IPI) </t>
  </si>
  <si>
    <t>Impuestos sobre Activos</t>
  </si>
  <si>
    <t>Impuesto sobre Operaciones Inmobiliarias</t>
  </si>
  <si>
    <t>Impuestos sobre Transferencias de Bienes Muebles</t>
  </si>
  <si>
    <t>Impuesto sobre las Sucesiones y Donaciones</t>
  </si>
  <si>
    <t>Impuesto sobre Cheques</t>
  </si>
  <si>
    <t>Accesorios sobre la Propiedad</t>
  </si>
  <si>
    <t>Impuestos sobre los Bienes y Servicios</t>
  </si>
  <si>
    <t>Impuestos Transferencias de Bienes Industrializados y Servicios</t>
  </si>
  <si>
    <t>Impuestos Adicionales y Selectivos sobre Bienes y Servicios</t>
  </si>
  <si>
    <t>Impuesto específico sobre los hidrocarburos, Ley No. 112-00</t>
  </si>
  <si>
    <t>Impuesto selectivo Ad Valorem sobre hidrocarburos, Ley No.557-05</t>
  </si>
  <si>
    <t>Impuesto adicional de RD$2.0 al consumo de gasoil y gasolina premium-regular</t>
  </si>
  <si>
    <t>Impuestos Selectivos a Productos Derivados del Alcohol</t>
  </si>
  <si>
    <t>Impuesto Selectivo a las Cervezas</t>
  </si>
  <si>
    <t>Impuesto Selectivo al Tabaco y los Cigarrillos</t>
  </si>
  <si>
    <t>Impuestos Selectivo a las Telecomunicaciones</t>
  </si>
  <si>
    <t>Impuestos Selectivo a los Seguros</t>
  </si>
  <si>
    <t>Impuestos Sobre el Uso de Bienes y Licencias</t>
  </si>
  <si>
    <t>Derecho de Circulación Vehículos de Motor</t>
  </si>
  <si>
    <t>Accesorios sobre Impuestos Internos a  Mercancías y  Servicios</t>
  </si>
  <si>
    <t>Salida de Pasajeros al Exterior por Aeropuertos</t>
  </si>
  <si>
    <t>Ventas de Bienes y Servicios</t>
  </si>
  <si>
    <t>Ventas de Mercancías del Estado</t>
  </si>
  <si>
    <t>Ventas Servicios del Estado</t>
  </si>
  <si>
    <t>Tasas</t>
  </si>
  <si>
    <t>Derechos Administrativos</t>
  </si>
  <si>
    <t>Rentas de la Propiedad</t>
  </si>
  <si>
    <t>Arriendo de Activos Tangibles No Producidos</t>
  </si>
  <si>
    <t>Regalia neta por fundicion- RNF</t>
  </si>
  <si>
    <t>Multas y Sanciones</t>
  </si>
  <si>
    <t>Ingresos Diversos</t>
  </si>
  <si>
    <t>Subtotal (I+II)</t>
  </si>
  <si>
    <t>III. Donaciones</t>
  </si>
  <si>
    <t>Subtotal con Donaciones (I+II+III)</t>
  </si>
  <si>
    <t>IV. Fuentes Financieras</t>
  </si>
  <si>
    <t xml:space="preserve">Obtención de Préstamos Internos a Corto Plazo </t>
  </si>
  <si>
    <t>De la Deuda Pública Interna  a Largo Plazo</t>
  </si>
  <si>
    <t>De la Deuda Pública Externa  a Largo Plazo</t>
  </si>
  <si>
    <t>PETROCARIBE</t>
  </si>
  <si>
    <t>Incremento de disponibilidades</t>
  </si>
  <si>
    <t>V. Aplicaciones Financieras</t>
  </si>
  <si>
    <t>Subtotal con Donaciones, Fuentes y Aplicaciones Financieras (I+II+III+IV+V)</t>
  </si>
  <si>
    <t>VI. Otros Ingresos</t>
  </si>
  <si>
    <t>Total de Ingresos Reportados en el SIGEF (I+II+III+IV+V+VI)</t>
  </si>
  <si>
    <t>Ministerio de Hacienda de la República Dominicana</t>
  </si>
  <si>
    <t>Dirección General de Política y Legislación Tributaria</t>
  </si>
  <si>
    <t>Millones de Pesos Dominicanos (RD$)</t>
  </si>
  <si>
    <t xml:space="preserve"> Ingresos Fiscales por Partidas, Tesorería Nacional</t>
  </si>
  <si>
    <t>Partidas</t>
  </si>
  <si>
    <t>I. Ingresos Corrientes</t>
  </si>
  <si>
    <t>Impuestos</t>
  </si>
  <si>
    <t>Impuestos sobre los Ingresos</t>
  </si>
  <si>
    <t>Impuestos sobre la Propiedad</t>
  </si>
  <si>
    <t>Ingresos Fiscales por Partidas, Dirección General de Impuestos Internos</t>
  </si>
  <si>
    <t>Impuestos Internos sobre Mercancías y Servicios</t>
  </si>
  <si>
    <t xml:space="preserve">Impuestos sobre el Comercio y las Transacciones/Comercio Exterior </t>
  </si>
  <si>
    <t>Impuestos Ecológicos</t>
  </si>
  <si>
    <t>Impuestos Diversos</t>
  </si>
  <si>
    <t>Ingresos por Contraprestación</t>
  </si>
  <si>
    <t xml:space="preserve">Otros Ingresos </t>
  </si>
  <si>
    <t>II. Ingresos de Capital</t>
  </si>
  <si>
    <t>III. Otros Ingresos</t>
  </si>
  <si>
    <t>2) Para el 2015, las donaciones incluyen RD$93,475.6 millones producto de la compra a descuento de la deuda de PETROCARIBE adquirida por el Gobierno Dominicano.</t>
  </si>
  <si>
    <t>Ingresos Fiscales por Partidas, Dirección General de Aduanas</t>
  </si>
  <si>
    <t>Impuesto Selectivo a los Cervezas</t>
  </si>
  <si>
    <t>Impuesto Selectivo a las demás Mercancías</t>
  </si>
  <si>
    <t>Impuestos sobre el Comercio y las Transacciones Comercio Exterior</t>
  </si>
  <si>
    <t>Impuestos sobre las Importaciones</t>
  </si>
  <si>
    <t>Impuestos Arancelarios</t>
  </si>
  <si>
    <t>Subasta contingentes arancelarios</t>
  </si>
  <si>
    <t>Impuestos sobre las Exportaciones</t>
  </si>
  <si>
    <t>Otros Impuestos sobre el Comercio Exterior</t>
  </si>
  <si>
    <t>Salida de Pasajeros por la Región Fronteriza</t>
  </si>
  <si>
    <t>Transferencias Corrientes</t>
  </si>
  <si>
    <t>Subtotal (I)</t>
  </si>
  <si>
    <t>II. Otros Ingresos</t>
  </si>
  <si>
    <t>Total de Ingresos Reportados en el SIGEF (I+II)</t>
  </si>
  <si>
    <t xml:space="preserve">Notas: </t>
  </si>
  <si>
    <t>Fuente: Ministerio de Hacienda, Sistema Integrado de Gestión Financiera (SIGEF), Informe de Ejecución de Ingresos.</t>
  </si>
  <si>
    <t>1. Ingresos Corrientes</t>
  </si>
  <si>
    <t>Impuesto para Contribuir al Desarrollo de las Telecomunicaciones</t>
  </si>
  <si>
    <t>Impuesto por uso de servicio de las telecomunicaciones para el sistema de emergencia 9-1-1</t>
  </si>
  <si>
    <t>Licencias para Portar Armas de Fuego</t>
  </si>
  <si>
    <t>Impuestos sobre el Comercio y las Transacciones/Comercio Exterior</t>
  </si>
  <si>
    <t>Derechos Consulares</t>
  </si>
  <si>
    <t>Contribuciones Sociales</t>
  </si>
  <si>
    <t>Otras Ventas de Mercancías del Gobierno Central</t>
  </si>
  <si>
    <t>Ingresos de las Inst. Centralizadas en mercancías en la CUT</t>
  </si>
  <si>
    <t>Otras Ventas</t>
  </si>
  <si>
    <t>Otras Ventas de Servicios del Gobierno Central</t>
  </si>
  <si>
    <t>Ingresos de las Inst. Centralizadas en Servicios en la CUT</t>
  </si>
  <si>
    <t>Expedición y Renovación de Pasaportes</t>
  </si>
  <si>
    <t xml:space="preserve"> Rentas de Propiedad</t>
  </si>
  <si>
    <t>Dividendos por Inversiones Empresariales</t>
  </si>
  <si>
    <t>Dividendos Banco de reservas</t>
  </si>
  <si>
    <t>Dividendos de la Refinería</t>
  </si>
  <si>
    <t xml:space="preserve">Otros Dividendos </t>
  </si>
  <si>
    <t xml:space="preserve">Intereses </t>
  </si>
  <si>
    <t>Intereses por colocación de bonos del mercado interno</t>
  </si>
  <si>
    <t>Intereses por Colocación de Inversiones Financieras</t>
  </si>
  <si>
    <t>Ganancia por colocación de bonos internos</t>
  </si>
  <si>
    <t>Intereses percibidos del mercado interno</t>
  </si>
  <si>
    <t>Intereses por colocación de bonos del mercado externo</t>
  </si>
  <si>
    <t>Ganancia por colocación de bonos externos</t>
  </si>
  <si>
    <t xml:space="preserve">II. Ingresos de Capital </t>
  </si>
  <si>
    <t>Ventas de Activos No Financieros</t>
  </si>
  <si>
    <t>2005-2018</t>
  </si>
  <si>
    <t>-Ingresos por diferencial del gas licuado de petróleo</t>
  </si>
  <si>
    <t>Impuestos sobre los Activos Financieros (Ley No.139-11)</t>
  </si>
  <si>
    <t>Disminución de otros activos financieros externos de largo plazo</t>
  </si>
  <si>
    <t>Venta de Acciones y Participaciones de Capital</t>
  </si>
  <si>
    <t>Impuestos sobre el uso de carreteras y puentes (peajes)</t>
  </si>
  <si>
    <t>Derechos Aeroportuarios</t>
  </si>
  <si>
    <t>17% Registro de Propiedad de Vehículo</t>
  </si>
  <si>
    <t xml:space="preserve">Imp. Específico Bancas de Apuestas de Lotería  </t>
  </si>
  <si>
    <t>Imp. Específico Bancas de Apuestas Deportivas</t>
  </si>
  <si>
    <t>Licencias para Operar Bancas de Apuestas</t>
  </si>
  <si>
    <t>Impuesto Sobre Tramitación de Documentos</t>
  </si>
  <si>
    <t>- Obtención de Préstamos Externos</t>
  </si>
  <si>
    <t>-</t>
  </si>
  <si>
    <t>Ventas de Formularios y Facturas Consulares</t>
  </si>
  <si>
    <t>Ingresos por Especificar</t>
  </si>
  <si>
    <t>Otras ventas de servicios</t>
  </si>
  <si>
    <t xml:space="preserve">Impuesto Selectivo a los Vehículos de Motor                                       </t>
  </si>
  <si>
    <t>Comisión Cambiaria</t>
  </si>
  <si>
    <t xml:space="preserve">Licencias para Operar Bancas de Apuestas  </t>
  </si>
  <si>
    <t>Conseción Falconbridge</t>
  </si>
  <si>
    <t>Ingresos sin Especificar</t>
  </si>
  <si>
    <t>Transferencias Capital</t>
  </si>
  <si>
    <t>Tasas de Expedición y Renovación de Pasaportes</t>
  </si>
  <si>
    <t>2% Adicional a las importaciones</t>
  </si>
  <si>
    <t>Arrendamientos</t>
  </si>
  <si>
    <t>Reliquidación Comisión Cambiaria</t>
  </si>
  <si>
    <t>Impuestossobre los Ingresos</t>
  </si>
  <si>
    <t>Fondo General</t>
  </si>
  <si>
    <t xml:space="preserve">Recursos de Captación Directa del Ministerio de Interior y Policia </t>
  </si>
  <si>
    <t>- Ingresos de las Inst. Centralizadas en Servicios en la CUT</t>
  </si>
  <si>
    <t>- Licencia por subastas de productos agropecuarios</t>
  </si>
  <si>
    <t>Ventas de Activos Intangibles</t>
  </si>
  <si>
    <t xml:space="preserve">   Licencias sobre Maguina Tragamonedas</t>
  </si>
  <si>
    <t>Servicios de transporte (incluye OMSA, METRO)</t>
  </si>
  <si>
    <t>2007-2019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</si>
</sst>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#,##0.0_);\(#,##0.0\)"/>
    <numFmt numFmtId="165" formatCode="_(* #,##0.0_);_(* \(#,##0.0\);_(* &quot;-&quot;??_);_(@_)"/>
    <numFmt numFmtId="167" formatCode="* _(#,##0.0_)\ _P_-;* \(#,##0.0\)\ _P_-;_-* &quot;-&quot;??\ _P_-;_-@_-"/>
    <numFmt numFmtId="168" formatCode="_ * #,##0.00_ ;_ * \-#,##0.00_ ;_ * &quot;-&quot;??_ ;_ @_ "/>
    <numFmt numFmtId="169" formatCode="_([$€-2]* #,##0.00_);_([$€-2]* \(#,##0.00\);_([$€-2]* &quot;-&quot;??_)"/>
    <numFmt numFmtId="170" formatCode="_(* #,##0_);_(* \(#,##0\);_(* &quot;-&quot;??_);_(@_)"/>
  </numFmts>
  <fonts count="56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Segoe UI"/>
      <family val="2"/>
    </font>
    <font>
      <b/>
      <sz val="11"/>
      <color indexed="8"/>
      <name val="Arial"/>
      <family val="2"/>
    </font>
    <font>
      <b/>
      <sz val="10"/>
      <name val="Segoe UI"/>
      <family val="2"/>
    </font>
    <font>
      <sz val="10"/>
      <color indexed="8"/>
      <name val="Segoe UI"/>
      <family val="2"/>
    </font>
    <font>
      <sz val="10"/>
      <name val="Segoe UI"/>
      <family val="2"/>
    </font>
    <font>
      <sz val="8"/>
      <color indexed="8"/>
      <name val="Segoe U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color indexed="12"/>
      <name val="Helv"/>
    </font>
    <font>
      <sz val="10"/>
      <name val="Geneva"/>
    </font>
    <font>
      <sz val="12"/>
      <name val="Arial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u/>
      <sz val="10"/>
      <color indexed="12"/>
      <name val="Arial"/>
      <family val="2"/>
    </font>
    <font>
      <sz val="11"/>
      <color indexed="20"/>
      <name val="Calibri"/>
      <family val="2"/>
    </font>
    <font>
      <sz val="8"/>
      <color indexed="8"/>
      <name val="Helv"/>
    </font>
    <font>
      <sz val="11"/>
      <color indexed="60"/>
      <name val="Calibri"/>
      <family val="2"/>
    </font>
    <font>
      <sz val="10"/>
      <color indexed="8"/>
      <name val="Arial"/>
      <family val="2"/>
    </font>
    <font>
      <sz val="10"/>
      <name val="Courier"/>
      <family val="3"/>
    </font>
    <font>
      <sz val="10"/>
      <color indexed="10"/>
      <name val="MS Sans Serif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sz val="8"/>
      <name val="Helv"/>
    </font>
    <font>
      <b/>
      <sz val="11"/>
      <color indexed="8"/>
      <name val="Calibri"/>
      <family val="2"/>
    </font>
    <font>
      <b/>
      <sz val="10"/>
      <color indexed="8"/>
      <name val="Segoe UI"/>
      <family val="2"/>
    </font>
    <font>
      <b/>
      <sz val="10"/>
      <color theme="0"/>
      <name val="Segoe UI"/>
      <family val="2"/>
    </font>
    <font>
      <sz val="12"/>
      <name val="Courier"/>
      <family val="3"/>
    </font>
    <font>
      <b/>
      <sz val="10"/>
      <name val="Arial"/>
      <family val="2"/>
    </font>
    <font>
      <sz val="11"/>
      <name val="Arial"/>
      <family val="2"/>
    </font>
    <font>
      <u/>
      <sz val="7"/>
      <color indexed="12"/>
      <name val="Arial"/>
      <family val="2"/>
    </font>
    <font>
      <b/>
      <u/>
      <sz val="7"/>
      <color indexed="12"/>
      <name val="Arial"/>
      <family val="2"/>
    </font>
    <font>
      <b/>
      <i/>
      <sz val="11"/>
      <color indexed="8"/>
      <name val="Segoe UI"/>
      <family val="2"/>
    </font>
    <font>
      <b/>
      <i/>
      <sz val="12"/>
      <color indexed="8"/>
      <name val="Segoe UI"/>
      <family val="2"/>
    </font>
    <font>
      <i/>
      <sz val="12"/>
      <color indexed="8"/>
      <name val="Segoe UI"/>
      <family val="2"/>
    </font>
    <font>
      <b/>
      <sz val="12"/>
      <color indexed="8"/>
      <name val="Segoe UI"/>
      <family val="2"/>
    </font>
    <font>
      <i/>
      <sz val="11"/>
      <color indexed="8"/>
      <name val="Segoe UI"/>
      <family val="2"/>
    </font>
    <font>
      <sz val="9"/>
      <color indexed="8"/>
      <name val="Segoe UI"/>
      <family val="2"/>
    </font>
    <font>
      <sz val="11"/>
      <name val="Segoe UI"/>
      <family val="2"/>
    </font>
    <font>
      <sz val="12"/>
      <name val="Segoe UI"/>
      <family val="2"/>
    </font>
    <font>
      <b/>
      <u/>
      <sz val="10"/>
      <color indexed="8"/>
      <name val="Segoe UI"/>
      <family val="2"/>
    </font>
    <font>
      <b/>
      <sz val="9"/>
      <name val="Segoe UI"/>
      <family val="2"/>
    </font>
    <font>
      <b/>
      <sz val="8"/>
      <color indexed="8"/>
      <name val="Segoe UI"/>
      <family val="2"/>
    </font>
    <font>
      <b/>
      <sz val="11"/>
      <color theme="0"/>
      <name val="Segoe UI"/>
      <family val="2"/>
    </font>
    <font>
      <b/>
      <sz val="14"/>
      <color theme="1"/>
      <name val="Segoe UI"/>
      <family val="2"/>
    </font>
    <font>
      <sz val="11"/>
      <color theme="1"/>
      <name val="Segoe UI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74">
    <xf numFmtId="0" fontId="0" fillId="0" borderId="0"/>
    <xf numFmtId="43" fontId="2" fillId="0" borderId="0" applyFont="0" applyFill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1" fillId="0" borderId="6">
      <protection hidden="1"/>
    </xf>
    <xf numFmtId="0" fontId="12" fillId="16" borderId="6" applyNumberFormat="0" applyFont="0" applyBorder="0" applyAlignment="0" applyProtection="0">
      <protection hidden="1"/>
    </xf>
    <xf numFmtId="0" fontId="11" fillId="0" borderId="6">
      <protection hidden="1"/>
    </xf>
    <xf numFmtId="167" fontId="13" fillId="0" borderId="9" applyBorder="0">
      <alignment horizontal="center" vertical="center"/>
    </xf>
    <xf numFmtId="0" fontId="14" fillId="4" borderId="0" applyNumberFormat="0" applyBorder="0" applyAlignment="0" applyProtection="0"/>
    <xf numFmtId="0" fontId="15" fillId="16" borderId="10" applyNumberFormat="0" applyAlignment="0" applyProtection="0"/>
    <xf numFmtId="0" fontId="16" fillId="17" borderId="11" applyNumberFormat="0" applyAlignment="0" applyProtection="0"/>
    <xf numFmtId="0" fontId="17" fillId="0" borderId="12" applyNumberFormat="0" applyFill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21" borderId="0" applyNumberFormat="0" applyBorder="0" applyAlignment="0" applyProtection="0"/>
    <xf numFmtId="0" fontId="19" fillId="7" borderId="10" applyNumberFormat="0" applyAlignment="0" applyProtection="0"/>
    <xf numFmtId="169" fontId="2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1" fillId="3" borderId="0" applyNumberFormat="0" applyBorder="0" applyAlignment="0" applyProtection="0"/>
    <xf numFmtId="0" fontId="22" fillId="0" borderId="6">
      <alignment horizontal="left"/>
      <protection locked="0"/>
    </xf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22" borderId="0" applyNumberFormat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24" fillId="0" borderId="0">
      <alignment vertical="top"/>
    </xf>
    <xf numFmtId="0" fontId="2" fillId="0" borderId="0"/>
    <xf numFmtId="0" fontId="9" fillId="0" borderId="0"/>
    <xf numFmtId="0" fontId="2" fillId="0" borderId="0"/>
    <xf numFmtId="39" fontId="25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23" borderId="13" applyNumberFormat="0" applyFont="0" applyAlignment="0" applyProtection="0"/>
    <xf numFmtId="0" fontId="2" fillId="23" borderId="13" applyNumberFormat="0" applyFont="0" applyAlignment="0" applyProtection="0"/>
    <xf numFmtId="0" fontId="2" fillId="23" borderId="13" applyNumberFormat="0" applyFont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6" fillId="0" borderId="6" applyNumberFormat="0" applyFill="0" applyBorder="0" applyAlignment="0" applyProtection="0">
      <protection hidden="1"/>
    </xf>
    <xf numFmtId="0" fontId="27" fillId="16" borderId="14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5" applyNumberFormat="0" applyFill="0" applyAlignment="0" applyProtection="0"/>
    <xf numFmtId="0" fontId="31" fillId="0" borderId="16" applyNumberFormat="0" applyFill="0" applyAlignment="0" applyProtection="0"/>
    <xf numFmtId="0" fontId="18" fillId="0" borderId="17" applyNumberFormat="0" applyFill="0" applyAlignment="0" applyProtection="0"/>
    <xf numFmtId="0" fontId="32" fillId="0" borderId="0" applyNumberFormat="0" applyFill="0" applyBorder="0" applyAlignment="0" applyProtection="0"/>
    <xf numFmtId="0" fontId="33" fillId="16" borderId="6"/>
    <xf numFmtId="0" fontId="34" fillId="0" borderId="18" applyNumberFormat="0" applyFill="0" applyAlignment="0" applyProtection="0"/>
    <xf numFmtId="0" fontId="2" fillId="0" borderId="0"/>
    <xf numFmtId="39" fontId="37" fillId="0" borderId="0"/>
    <xf numFmtId="39" fontId="37" fillId="0" borderId="0"/>
  </cellStyleXfs>
  <cellXfs count="279">
    <xf numFmtId="0" fontId="0" fillId="0" borderId="0" xfId="0"/>
    <xf numFmtId="0" fontId="0" fillId="0" borderId="0" xfId="0" applyBorder="1"/>
    <xf numFmtId="164" fontId="4" fillId="0" borderId="0" xfId="0" applyNumberFormat="1" applyFont="1" applyFill="1" applyBorder="1"/>
    <xf numFmtId="0" fontId="0" fillId="0" borderId="0" xfId="0" applyAlignment="1">
      <alignment vertical="center"/>
    </xf>
    <xf numFmtId="49" fontId="3" fillId="0" borderId="0" xfId="0" applyNumberFormat="1" applyFont="1" applyFill="1" applyBorder="1" applyAlignment="1" applyProtection="1"/>
    <xf numFmtId="164" fontId="7" fillId="0" borderId="0" xfId="0" applyNumberFormat="1" applyFont="1"/>
    <xf numFmtId="0" fontId="7" fillId="0" borderId="0" xfId="0" applyFont="1"/>
    <xf numFmtId="0" fontId="8" fillId="0" borderId="0" xfId="0" applyFont="1" applyFill="1" applyAlignment="1" applyProtection="1"/>
    <xf numFmtId="0" fontId="13" fillId="0" borderId="0" xfId="0" applyFont="1" applyBorder="1"/>
    <xf numFmtId="49" fontId="35" fillId="0" borderId="3" xfId="0" applyNumberFormat="1" applyFont="1" applyFill="1" applyBorder="1" applyAlignment="1" applyProtection="1"/>
    <xf numFmtId="49" fontId="6" fillId="0" borderId="3" xfId="0" applyNumberFormat="1" applyFont="1" applyFill="1" applyBorder="1" applyAlignment="1" applyProtection="1">
      <alignment horizontal="left" indent="2"/>
    </xf>
    <xf numFmtId="49" fontId="35" fillId="0" borderId="3" xfId="0" applyNumberFormat="1" applyFont="1" applyFill="1" applyBorder="1" applyAlignment="1" applyProtection="1">
      <alignment horizontal="left"/>
    </xf>
    <xf numFmtId="164" fontId="6" fillId="0" borderId="6" xfId="0" applyNumberFormat="1" applyFont="1" applyFill="1" applyBorder="1" applyProtection="1"/>
    <xf numFmtId="164" fontId="6" fillId="0" borderId="7" xfId="0" applyNumberFormat="1" applyFont="1" applyFill="1" applyBorder="1" applyProtection="1"/>
    <xf numFmtId="49" fontId="6" fillId="0" borderId="3" xfId="0" applyNumberFormat="1" applyFont="1" applyFill="1" applyBorder="1" applyAlignment="1" applyProtection="1">
      <alignment horizontal="left" indent="1"/>
    </xf>
    <xf numFmtId="164" fontId="35" fillId="0" borderId="0" xfId="0" applyNumberFormat="1" applyFont="1" applyFill="1" applyBorder="1" applyAlignment="1" applyProtection="1"/>
    <xf numFmtId="164" fontId="6" fillId="0" borderId="0" xfId="0" applyNumberFormat="1" applyFont="1" applyFill="1" applyBorder="1" applyAlignment="1" applyProtection="1"/>
    <xf numFmtId="164" fontId="35" fillId="25" borderId="8" xfId="0" applyNumberFormat="1" applyFont="1" applyFill="1" applyBorder="1" applyAlignment="1" applyProtection="1">
      <alignment horizontal="right" vertical="center"/>
    </xf>
    <xf numFmtId="164" fontId="35" fillId="25" borderId="2" xfId="0" applyNumberFormat="1" applyFont="1" applyFill="1" applyBorder="1" applyAlignment="1" applyProtection="1">
      <alignment horizontal="right" vertical="center"/>
    </xf>
    <xf numFmtId="49" fontId="35" fillId="25" borderId="1" xfId="0" applyNumberFormat="1" applyFont="1" applyFill="1" applyBorder="1" applyAlignment="1" applyProtection="1">
      <alignment horizontal="left"/>
    </xf>
    <xf numFmtId="49" fontId="35" fillId="25" borderId="1" xfId="0" applyNumberFormat="1" applyFont="1" applyFill="1" applyBorder="1" applyAlignment="1" applyProtection="1">
      <alignment horizontal="left" vertical="center"/>
    </xf>
    <xf numFmtId="49" fontId="35" fillId="25" borderId="1" xfId="0" applyNumberFormat="1" applyFont="1" applyFill="1" applyBorder="1" applyAlignment="1" applyProtection="1">
      <alignment vertical="center"/>
    </xf>
    <xf numFmtId="164" fontId="7" fillId="0" borderId="0" xfId="0" applyNumberFormat="1" applyFont="1" applyBorder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/>
    <xf numFmtId="164" fontId="2" fillId="0" borderId="0" xfId="0" applyNumberFormat="1" applyFont="1" applyBorder="1"/>
    <xf numFmtId="0" fontId="38" fillId="0" borderId="0" xfId="0" applyFont="1"/>
    <xf numFmtId="0" fontId="39" fillId="0" borderId="0" xfId="0" applyFont="1"/>
    <xf numFmtId="0" fontId="39" fillId="0" borderId="0" xfId="0" applyFont="1" applyBorder="1"/>
    <xf numFmtId="0" fontId="40" fillId="0" borderId="0" xfId="0" applyFont="1"/>
    <xf numFmtId="0" fontId="41" fillId="0" borderId="0" xfId="53" applyFont="1" applyBorder="1" applyAlignment="1" applyProtection="1"/>
    <xf numFmtId="0" fontId="41" fillId="0" borderId="0" xfId="53" applyFont="1" applyAlignment="1" applyProtection="1"/>
    <xf numFmtId="0" fontId="0" fillId="0" borderId="0" xfId="0" applyFill="1" applyBorder="1"/>
    <xf numFmtId="164" fontId="2" fillId="0" borderId="0" xfId="0" applyNumberFormat="1" applyFont="1" applyFill="1" applyBorder="1"/>
    <xf numFmtId="0" fontId="13" fillId="0" borderId="0" xfId="0" applyFont="1" applyFill="1" applyBorder="1"/>
    <xf numFmtId="0" fontId="13" fillId="0" borderId="0" xfId="0" applyFont="1"/>
    <xf numFmtId="0" fontId="43" fillId="0" borderId="0" xfId="0" applyFont="1" applyFill="1" applyAlignment="1" applyProtection="1">
      <alignment horizontal="center"/>
    </xf>
    <xf numFmtId="0" fontId="44" fillId="0" borderId="0" xfId="0" applyFont="1" applyFill="1" applyBorder="1"/>
    <xf numFmtId="39" fontId="35" fillId="0" borderId="3" xfId="173" applyFont="1" applyFill="1" applyBorder="1" applyAlignment="1" applyProtection="1"/>
    <xf numFmtId="164" fontId="35" fillId="0" borderId="3" xfId="171" applyNumberFormat="1" applyFont="1" applyFill="1" applyBorder="1"/>
    <xf numFmtId="49" fontId="35" fillId="0" borderId="3" xfId="173" applyNumberFormat="1" applyFont="1" applyFill="1" applyBorder="1" applyAlignment="1" applyProtection="1">
      <alignment horizontal="left" indent="1"/>
    </xf>
    <xf numFmtId="164" fontId="7" fillId="0" borderId="3" xfId="171" applyNumberFormat="1" applyFont="1" applyFill="1" applyBorder="1" applyAlignment="1" applyProtection="1">
      <alignment horizontal="right"/>
    </xf>
    <xf numFmtId="164" fontId="5" fillId="0" borderId="6" xfId="171" applyNumberFormat="1" applyFont="1" applyFill="1" applyBorder="1" applyAlignment="1" applyProtection="1">
      <alignment horizontal="right"/>
    </xf>
    <xf numFmtId="164" fontId="5" fillId="0" borderId="3" xfId="171" applyNumberFormat="1" applyFont="1" applyFill="1" applyBorder="1" applyAlignment="1" applyProtection="1">
      <alignment horizontal="right"/>
    </xf>
    <xf numFmtId="0" fontId="5" fillId="0" borderId="3" xfId="0" applyFont="1" applyBorder="1"/>
    <xf numFmtId="49" fontId="6" fillId="0" borderId="3" xfId="171" applyNumberFormat="1" applyFont="1" applyFill="1" applyBorder="1" applyAlignment="1" applyProtection="1">
      <alignment horizontal="left" indent="2"/>
    </xf>
    <xf numFmtId="164" fontId="35" fillId="0" borderId="3" xfId="171" applyNumberFormat="1" applyFont="1" applyFill="1" applyBorder="1" applyProtection="1"/>
    <xf numFmtId="39" fontId="35" fillId="0" borderId="3" xfId="173" applyFont="1" applyFill="1" applyBorder="1"/>
    <xf numFmtId="49" fontId="5" fillId="0" borderId="3" xfId="171" applyNumberFormat="1" applyFont="1" applyFill="1" applyBorder="1" applyAlignment="1" applyProtection="1">
      <alignment horizontal="left"/>
    </xf>
    <xf numFmtId="164" fontId="35" fillId="0" borderId="6" xfId="171" applyNumberFormat="1" applyFont="1" applyFill="1" applyBorder="1" applyAlignment="1" applyProtection="1"/>
    <xf numFmtId="39" fontId="35" fillId="0" borderId="3" xfId="173" applyFont="1" applyFill="1" applyBorder="1" applyAlignment="1" applyProtection="1">
      <alignment horizontal="left" indent="1"/>
    </xf>
    <xf numFmtId="39" fontId="6" fillId="0" borderId="3" xfId="173" applyFont="1" applyFill="1" applyBorder="1" applyAlignment="1" applyProtection="1">
      <alignment horizontal="left" indent="2"/>
    </xf>
    <xf numFmtId="164" fontId="6" fillId="0" borderId="0" xfId="171" applyNumberFormat="1" applyFont="1" applyFill="1" applyBorder="1" applyAlignment="1" applyProtection="1">
      <alignment vertical="center"/>
    </xf>
    <xf numFmtId="0" fontId="7" fillId="0" borderId="0" xfId="0" applyFont="1" applyFill="1" applyBorder="1"/>
    <xf numFmtId="164" fontId="7" fillId="0" borderId="0" xfId="0" applyNumberFormat="1" applyFont="1" applyFill="1" applyBorder="1"/>
    <xf numFmtId="0" fontId="47" fillId="0" borderId="0" xfId="0" applyFont="1" applyFill="1" applyAlignment="1" applyProtection="1"/>
    <xf numFmtId="0" fontId="48" fillId="0" borderId="0" xfId="0" applyFont="1"/>
    <xf numFmtId="0" fontId="6" fillId="0" borderId="0" xfId="0" applyFont="1" applyFill="1" applyBorder="1"/>
    <xf numFmtId="0" fontId="7" fillId="0" borderId="0" xfId="0" applyFont="1" applyBorder="1"/>
    <xf numFmtId="0" fontId="35" fillId="0" borderId="0" xfId="0" applyFont="1" applyFill="1"/>
    <xf numFmtId="0" fontId="45" fillId="0" borderId="0" xfId="0" applyFont="1" applyFill="1"/>
    <xf numFmtId="0" fontId="49" fillId="0" borderId="0" xfId="0" applyFont="1" applyFill="1" applyBorder="1"/>
    <xf numFmtId="0" fontId="35" fillId="0" borderId="0" xfId="0" applyFont="1" applyFill="1" applyBorder="1" applyAlignment="1" applyProtection="1">
      <alignment horizontal="left" vertical="center"/>
    </xf>
    <xf numFmtId="0" fontId="35" fillId="0" borderId="3" xfId="171" applyFont="1" applyFill="1" applyBorder="1" applyAlignment="1" applyProtection="1"/>
    <xf numFmtId="164" fontId="35" fillId="0" borderId="0" xfId="171" applyNumberFormat="1" applyFont="1" applyFill="1" applyBorder="1" applyProtection="1"/>
    <xf numFmtId="164" fontId="35" fillId="0" borderId="3" xfId="171" applyNumberFormat="1" applyFont="1" applyFill="1" applyBorder="1" applyAlignment="1" applyProtection="1"/>
    <xf numFmtId="164" fontId="35" fillId="0" borderId="0" xfId="171" applyNumberFormat="1" applyFont="1" applyFill="1" applyBorder="1" applyAlignment="1" applyProtection="1"/>
    <xf numFmtId="164" fontId="6" fillId="0" borderId="3" xfId="171" applyNumberFormat="1" applyFont="1" applyFill="1" applyBorder="1" applyAlignment="1" applyProtection="1"/>
    <xf numFmtId="49" fontId="6" fillId="0" borderId="3" xfId="172" applyNumberFormat="1" applyFont="1" applyFill="1" applyBorder="1" applyAlignment="1" applyProtection="1">
      <alignment horizontal="left" indent="2"/>
    </xf>
    <xf numFmtId="0" fontId="35" fillId="0" borderId="3" xfId="171" applyFont="1" applyFill="1" applyBorder="1" applyAlignment="1" applyProtection="1">
      <alignment horizontal="left" indent="1"/>
    </xf>
    <xf numFmtId="49" fontId="35" fillId="0" borderId="3" xfId="116" applyNumberFormat="1" applyFont="1" applyFill="1" applyBorder="1" applyAlignment="1" applyProtection="1">
      <alignment horizontal="left" indent="1"/>
    </xf>
    <xf numFmtId="49" fontId="35" fillId="0" borderId="3" xfId="116" applyNumberFormat="1" applyFont="1" applyFill="1" applyBorder="1" applyAlignment="1" applyProtection="1">
      <alignment horizontal="left"/>
    </xf>
    <xf numFmtId="164" fontId="35" fillId="0" borderId="3" xfId="116" applyNumberFormat="1" applyFont="1" applyFill="1" applyBorder="1" applyProtection="1"/>
    <xf numFmtId="164" fontId="6" fillId="0" borderId="6" xfId="171" applyNumberFormat="1" applyFont="1" applyFill="1" applyBorder="1" applyAlignment="1" applyProtection="1">
      <alignment vertical="center"/>
    </xf>
    <xf numFmtId="164" fontId="6" fillId="0" borderId="3" xfId="171" applyNumberFormat="1" applyFont="1" applyFill="1" applyBorder="1" applyAlignment="1" applyProtection="1">
      <alignment vertical="center"/>
    </xf>
    <xf numFmtId="164" fontId="35" fillId="0" borderId="0" xfId="171" applyNumberFormat="1" applyFont="1" applyFill="1" applyBorder="1" applyAlignment="1" applyProtection="1">
      <alignment vertical="center"/>
    </xf>
    <xf numFmtId="43" fontId="47" fillId="0" borderId="0" xfId="0" applyNumberFormat="1" applyFont="1" applyAlignment="1">
      <alignment horizontal="right"/>
    </xf>
    <xf numFmtId="164" fontId="35" fillId="0" borderId="0" xfId="171" applyNumberFormat="1" applyFont="1" applyFill="1" applyBorder="1"/>
    <xf numFmtId="164" fontId="7" fillId="0" borderId="0" xfId="171" applyNumberFormat="1" applyFont="1" applyFill="1" applyBorder="1" applyAlignment="1" applyProtection="1">
      <alignment horizontal="right"/>
    </xf>
    <xf numFmtId="49" fontId="35" fillId="0" borderId="3" xfId="0" applyNumberFormat="1" applyFont="1" applyFill="1" applyBorder="1" applyAlignment="1" applyProtection="1">
      <alignment horizontal="left" indent="1"/>
    </xf>
    <xf numFmtId="164" fontId="6" fillId="0" borderId="3" xfId="171" applyNumberFormat="1" applyFont="1" applyFill="1" applyBorder="1" applyProtection="1"/>
    <xf numFmtId="164" fontId="35" fillId="0" borderId="6" xfId="171" applyNumberFormat="1" applyFont="1" applyFill="1" applyBorder="1" applyProtection="1"/>
    <xf numFmtId="164" fontId="35" fillId="0" borderId="3" xfId="112" applyNumberFormat="1" applyFont="1" applyFill="1" applyBorder="1" applyProtection="1"/>
    <xf numFmtId="49" fontId="35" fillId="0" borderId="3" xfId="0" applyNumberFormat="1" applyFont="1" applyFill="1" applyBorder="1" applyAlignment="1" applyProtection="1">
      <alignment horizontal="left" indent="2"/>
    </xf>
    <xf numFmtId="49" fontId="35" fillId="0" borderId="3" xfId="0" applyNumberFormat="1" applyFont="1" applyFill="1" applyBorder="1" applyAlignment="1" applyProtection="1">
      <alignment horizontal="left" indent="3"/>
    </xf>
    <xf numFmtId="49" fontId="6" fillId="0" borderId="3" xfId="0" applyNumberFormat="1" applyFont="1" applyFill="1" applyBorder="1" applyAlignment="1" applyProtection="1">
      <alignment horizontal="left" indent="4"/>
    </xf>
    <xf numFmtId="164" fontId="35" fillId="0" borderId="6" xfId="171" applyNumberFormat="1" applyFont="1" applyFill="1" applyBorder="1"/>
    <xf numFmtId="164" fontId="5" fillId="0" borderId="3" xfId="0" applyNumberFormat="1" applyFont="1" applyFill="1" applyBorder="1"/>
    <xf numFmtId="164" fontId="35" fillId="0" borderId="6" xfId="0" applyNumberFormat="1" applyFont="1" applyFill="1" applyBorder="1" applyProtection="1"/>
    <xf numFmtId="164" fontId="50" fillId="0" borderId="6" xfId="0" applyNumberFormat="1" applyFont="1" applyFill="1" applyBorder="1" applyProtection="1"/>
    <xf numFmtId="164" fontId="6" fillId="0" borderId="3" xfId="0" applyNumberFormat="1" applyFont="1" applyFill="1" applyBorder="1" applyProtection="1"/>
    <xf numFmtId="49" fontId="35" fillId="0" borderId="3" xfId="0" applyNumberFormat="1" applyFont="1" applyFill="1" applyBorder="1" applyAlignment="1" applyProtection="1">
      <alignment horizontal="left" indent="2"/>
      <protection locked="0"/>
    </xf>
    <xf numFmtId="49" fontId="6" fillId="0" borderId="3" xfId="0" applyNumberFormat="1" applyFont="1" applyFill="1" applyBorder="1" applyAlignment="1" applyProtection="1">
      <alignment horizontal="left" indent="3"/>
      <protection locked="0"/>
    </xf>
    <xf numFmtId="164" fontId="35" fillId="0" borderId="3" xfId="0" applyNumberFormat="1" applyFont="1" applyFill="1" applyBorder="1" applyProtection="1"/>
    <xf numFmtId="49" fontId="6" fillId="0" borderId="0" xfId="0" applyNumberFormat="1" applyFont="1" applyFill="1" applyBorder="1" applyAlignment="1" applyProtection="1">
      <alignment horizontal="left" indent="1"/>
    </xf>
    <xf numFmtId="164" fontId="6" fillId="0" borderId="0" xfId="0" applyNumberFormat="1" applyFont="1" applyFill="1" applyBorder="1" applyAlignment="1" applyProtection="1">
      <alignment vertical="center"/>
    </xf>
    <xf numFmtId="164" fontId="6" fillId="0" borderId="0" xfId="0" applyNumberFormat="1" applyFont="1" applyFill="1" applyBorder="1"/>
    <xf numFmtId="165" fontId="47" fillId="0" borderId="0" xfId="0" applyNumberFormat="1" applyFont="1" applyAlignment="1">
      <alignment horizontal="right"/>
    </xf>
    <xf numFmtId="170" fontId="47" fillId="0" borderId="0" xfId="0" applyNumberFormat="1" applyFont="1" applyAlignment="1">
      <alignment horizontal="right"/>
    </xf>
    <xf numFmtId="165" fontId="7" fillId="0" borderId="0" xfId="1" applyNumberFormat="1" applyFont="1" applyFill="1" applyBorder="1"/>
    <xf numFmtId="0" fontId="35" fillId="0" borderId="0" xfId="0" applyFont="1" applyFill="1" applyBorder="1" applyAlignment="1" applyProtection="1"/>
    <xf numFmtId="0" fontId="6" fillId="0" borderId="0" xfId="0" applyFont="1" applyFill="1" applyBorder="1" applyAlignment="1" applyProtection="1"/>
    <xf numFmtId="43" fontId="6" fillId="0" borderId="6" xfId="1" applyFont="1" applyFill="1" applyBorder="1" applyAlignment="1" applyProtection="1">
      <alignment vertical="center"/>
    </xf>
    <xf numFmtId="164" fontId="35" fillId="0" borderId="6" xfId="112" applyNumberFormat="1" applyFont="1" applyFill="1" applyBorder="1"/>
    <xf numFmtId="49" fontId="35" fillId="0" borderId="3" xfId="173" applyNumberFormat="1" applyFont="1" applyFill="1" applyBorder="1" applyAlignment="1" applyProtection="1">
      <alignment horizontal="left" indent="2"/>
    </xf>
    <xf numFmtId="0" fontId="36" fillId="24" borderId="8" xfId="0" applyFont="1" applyFill="1" applyBorder="1" applyAlignment="1" applyProtection="1">
      <alignment horizontal="center" vertical="center"/>
    </xf>
    <xf numFmtId="164" fontId="35" fillId="25" borderId="8" xfId="171" applyNumberFormat="1" applyFont="1" applyFill="1" applyBorder="1" applyAlignment="1">
      <alignment vertical="center"/>
    </xf>
    <xf numFmtId="0" fontId="35" fillId="0" borderId="3" xfId="171" applyFont="1" applyFill="1" applyBorder="1" applyAlignment="1" applyProtection="1">
      <alignment horizontal="left"/>
    </xf>
    <xf numFmtId="0" fontId="35" fillId="0" borderId="3" xfId="171" applyFont="1" applyFill="1" applyBorder="1" applyAlignment="1" applyProtection="1">
      <alignment horizontal="left" indent="2"/>
    </xf>
    <xf numFmtId="0" fontId="36" fillId="24" borderId="1" xfId="171" applyFont="1" applyFill="1" applyBorder="1" applyAlignment="1" applyProtection="1">
      <alignment horizontal="left" vertical="center"/>
    </xf>
    <xf numFmtId="0" fontId="36" fillId="24" borderId="1" xfId="171" applyFont="1" applyFill="1" applyBorder="1" applyAlignment="1" applyProtection="1">
      <alignment horizontal="center" vertical="center"/>
    </xf>
    <xf numFmtId="0" fontId="36" fillId="24" borderId="19" xfId="171" applyFont="1" applyFill="1" applyBorder="1" applyAlignment="1" applyProtection="1">
      <alignment horizontal="center" vertical="center"/>
    </xf>
    <xf numFmtId="49" fontId="35" fillId="0" borderId="3" xfId="171" applyNumberFormat="1" applyFont="1" applyFill="1" applyBorder="1" applyAlignment="1" applyProtection="1">
      <alignment horizontal="left" indent="2"/>
    </xf>
    <xf numFmtId="49" fontId="6" fillId="0" borderId="3" xfId="172" applyNumberFormat="1" applyFont="1" applyFill="1" applyBorder="1" applyAlignment="1" applyProtection="1">
      <alignment horizontal="left" indent="3"/>
    </xf>
    <xf numFmtId="49" fontId="6" fillId="0" borderId="3" xfId="0" applyNumberFormat="1" applyFont="1" applyFill="1" applyBorder="1" applyAlignment="1" applyProtection="1">
      <alignment horizontal="left" indent="3"/>
    </xf>
    <xf numFmtId="49" fontId="6" fillId="0" borderId="3" xfId="171" applyNumberFormat="1" applyFont="1" applyFill="1" applyBorder="1" applyAlignment="1" applyProtection="1">
      <alignment horizontal="left" indent="3"/>
    </xf>
    <xf numFmtId="49" fontId="6" fillId="0" borderId="3" xfId="116" applyNumberFormat="1" applyFont="1" applyFill="1" applyBorder="1" applyAlignment="1" applyProtection="1">
      <alignment horizontal="left" indent="3"/>
    </xf>
    <xf numFmtId="0" fontId="5" fillId="0" borderId="3" xfId="0" applyFont="1" applyBorder="1" applyAlignment="1">
      <alignment horizontal="left" indent="1"/>
    </xf>
    <xf numFmtId="49" fontId="35" fillId="0" borderId="3" xfId="116" applyNumberFormat="1" applyFont="1" applyFill="1" applyBorder="1" applyAlignment="1" applyProtection="1">
      <alignment horizontal="left" indent="2"/>
    </xf>
    <xf numFmtId="49" fontId="50" fillId="0" borderId="3" xfId="0" applyNumberFormat="1" applyFont="1" applyFill="1" applyBorder="1" applyAlignment="1" applyProtection="1">
      <alignment horizontal="left" indent="1"/>
    </xf>
    <xf numFmtId="49" fontId="6" fillId="0" borderId="3" xfId="0" applyNumberFormat="1" applyFont="1" applyFill="1" applyBorder="1" applyAlignment="1" applyProtection="1">
      <alignment horizontal="left" indent="4"/>
      <protection locked="0"/>
    </xf>
    <xf numFmtId="164" fontId="35" fillId="25" borderId="8" xfId="0" applyNumberFormat="1" applyFont="1" applyFill="1" applyBorder="1" applyProtection="1"/>
    <xf numFmtId="49" fontId="35" fillId="0" borderId="20" xfId="0" applyNumberFormat="1" applyFont="1" applyFill="1" applyBorder="1" applyAlignment="1" applyProtection="1">
      <alignment horizontal="left" indent="1"/>
    </xf>
    <xf numFmtId="164" fontId="35" fillId="0" borderId="4" xfId="0" applyNumberFormat="1" applyFont="1" applyFill="1" applyBorder="1" applyProtection="1"/>
    <xf numFmtId="164" fontId="6" fillId="0" borderId="6" xfId="0" applyNumberFormat="1" applyFont="1" applyFill="1" applyBorder="1" applyAlignment="1" applyProtection="1">
      <alignment vertical="center"/>
    </xf>
    <xf numFmtId="0" fontId="5" fillId="25" borderId="1" xfId="0" applyFont="1" applyFill="1" applyBorder="1"/>
    <xf numFmtId="164" fontId="35" fillId="25" borderId="8" xfId="0" applyNumberFormat="1" applyFont="1" applyFill="1" applyBorder="1" applyAlignment="1" applyProtection="1">
      <alignment vertical="center"/>
    </xf>
    <xf numFmtId="164" fontId="51" fillId="0" borderId="0" xfId="0" applyNumberFormat="1" applyFont="1"/>
    <xf numFmtId="49" fontId="52" fillId="0" borderId="0" xfId="0" applyNumberFormat="1" applyFont="1" applyFill="1" applyBorder="1" applyAlignment="1" applyProtection="1"/>
    <xf numFmtId="0" fontId="53" fillId="24" borderId="1" xfId="0" applyFont="1" applyFill="1" applyBorder="1" applyAlignment="1">
      <alignment horizontal="left" vertical="center"/>
    </xf>
    <xf numFmtId="0" fontId="53" fillId="24" borderId="8" xfId="0" applyFont="1" applyFill="1" applyBorder="1" applyAlignment="1" applyProtection="1">
      <alignment horizontal="center" vertical="center"/>
    </xf>
    <xf numFmtId="0" fontId="42" fillId="0" borderId="0" xfId="0" applyFont="1" applyFill="1" applyAlignment="1" applyProtection="1"/>
    <xf numFmtId="0" fontId="35" fillId="25" borderId="1" xfId="171" applyFont="1" applyFill="1" applyBorder="1" applyAlignment="1" applyProtection="1">
      <alignment horizontal="left" vertical="center"/>
    </xf>
    <xf numFmtId="164" fontId="35" fillId="25" borderId="8" xfId="171" applyNumberFormat="1" applyFont="1" applyFill="1" applyBorder="1" applyAlignment="1" applyProtection="1">
      <alignment vertical="center"/>
    </xf>
    <xf numFmtId="164" fontId="35" fillId="0" borderId="6" xfId="171" applyNumberFormat="1" applyFont="1" applyFill="1" applyBorder="1" applyAlignment="1" applyProtection="1">
      <alignment vertical="center"/>
    </xf>
    <xf numFmtId="49" fontId="35" fillId="0" borderId="0" xfId="0" applyNumberFormat="1" applyFont="1" applyFill="1" applyBorder="1" applyAlignment="1" applyProtection="1">
      <alignment horizontal="left"/>
    </xf>
    <xf numFmtId="164" fontId="35" fillId="25" borderId="1" xfId="171" applyNumberFormat="1" applyFont="1" applyFill="1" applyBorder="1" applyAlignment="1" applyProtection="1">
      <alignment vertical="center"/>
    </xf>
    <xf numFmtId="49" fontId="6" fillId="0" borderId="3" xfId="171" applyNumberFormat="1" applyFont="1" applyFill="1" applyBorder="1" applyAlignment="1" applyProtection="1">
      <alignment horizontal="left" wrapText="1" indent="3"/>
    </xf>
    <xf numFmtId="0" fontId="7" fillId="0" borderId="3" xfId="171" applyFont="1" applyFill="1" applyBorder="1" applyAlignment="1" applyProtection="1">
      <alignment horizontal="left" indent="3"/>
    </xf>
    <xf numFmtId="164" fontId="35" fillId="0" borderId="3" xfId="173" applyNumberFormat="1" applyFont="1" applyFill="1" applyBorder="1" applyAlignment="1" applyProtection="1">
      <alignment horizontal="left" indent="2"/>
    </xf>
    <xf numFmtId="49" fontId="6" fillId="0" borderId="3" xfId="173" applyNumberFormat="1" applyFont="1" applyFill="1" applyBorder="1" applyAlignment="1" applyProtection="1">
      <alignment horizontal="left" indent="3"/>
    </xf>
    <xf numFmtId="49" fontId="7" fillId="0" borderId="3" xfId="171" applyNumberFormat="1" applyFont="1" applyFill="1" applyBorder="1" applyAlignment="1" applyProtection="1">
      <alignment horizontal="left" indent="3"/>
    </xf>
    <xf numFmtId="0" fontId="36" fillId="24" borderId="1" xfId="0" applyFont="1" applyFill="1" applyBorder="1" applyAlignment="1" applyProtection="1">
      <alignment horizontal="left" vertical="center"/>
    </xf>
    <xf numFmtId="0" fontId="35" fillId="0" borderId="20" xfId="171" applyFont="1" applyFill="1" applyBorder="1" applyAlignment="1" applyProtection="1">
      <alignment horizontal="left" vertical="center"/>
    </xf>
    <xf numFmtId="0" fontId="6" fillId="0" borderId="3" xfId="0" applyFont="1" applyFill="1" applyBorder="1" applyAlignment="1" applyProtection="1">
      <alignment horizontal="left" indent="4"/>
    </xf>
    <xf numFmtId="0" fontId="6" fillId="0" borderId="3" xfId="0" applyFont="1" applyFill="1" applyBorder="1" applyAlignment="1" applyProtection="1">
      <alignment horizontal="left" wrapText="1" indent="4"/>
    </xf>
    <xf numFmtId="49" fontId="35" fillId="0" borderId="3" xfId="0" applyNumberFormat="1" applyFont="1" applyBorder="1" applyAlignment="1">
      <alignment horizontal="left" indent="3"/>
    </xf>
    <xf numFmtId="49" fontId="35" fillId="0" borderId="3" xfId="112" applyNumberFormat="1" applyFont="1" applyFill="1" applyBorder="1" applyAlignment="1" applyProtection="1">
      <alignment horizontal="left" indent="1"/>
    </xf>
    <xf numFmtId="49" fontId="35" fillId="0" borderId="3" xfId="0" applyNumberFormat="1" applyFont="1" applyFill="1" applyBorder="1" applyAlignment="1" applyProtection="1">
      <alignment horizontal="left" vertical="center" indent="2"/>
    </xf>
    <xf numFmtId="0" fontId="6" fillId="0" borderId="3" xfId="171" applyFont="1" applyFill="1" applyBorder="1" applyAlignment="1" applyProtection="1">
      <alignment horizontal="left" vertical="center" wrapText="1" indent="1"/>
    </xf>
    <xf numFmtId="49" fontId="6" fillId="0" borderId="0" xfId="0" applyNumberFormat="1" applyFont="1" applyFill="1" applyBorder="1" applyAlignment="1" applyProtection="1">
      <alignment horizontal="left" wrapText="1" indent="1"/>
    </xf>
    <xf numFmtId="164" fontId="35" fillId="0" borderId="0" xfId="112" applyNumberFormat="1" applyFont="1" applyFill="1" applyBorder="1"/>
    <xf numFmtId="0" fontId="36" fillId="24" borderId="8" xfId="171" applyFont="1" applyFill="1" applyBorder="1" applyAlignment="1" applyProtection="1">
      <alignment horizontal="center" vertical="center"/>
    </xf>
    <xf numFmtId="164" fontId="6" fillId="0" borderId="6" xfId="171" applyNumberFormat="1" applyFont="1" applyFill="1" applyBorder="1" applyAlignment="1" applyProtection="1"/>
    <xf numFmtId="0" fontId="36" fillId="24" borderId="19" xfId="0" applyFont="1" applyFill="1" applyBorder="1" applyAlignment="1" applyProtection="1">
      <alignment horizontal="center" vertical="center"/>
    </xf>
    <xf numFmtId="164" fontId="7" fillId="0" borderId="6" xfId="171" applyNumberFormat="1" applyFont="1" applyFill="1" applyBorder="1" applyAlignment="1" applyProtection="1">
      <alignment horizontal="right"/>
    </xf>
    <xf numFmtId="164" fontId="6" fillId="0" borderId="6" xfId="171" applyNumberFormat="1" applyFont="1" applyFill="1" applyBorder="1" applyProtection="1"/>
    <xf numFmtId="164" fontId="35" fillId="0" borderId="6" xfId="112" applyNumberFormat="1" applyFont="1" applyFill="1" applyBorder="1" applyProtection="1"/>
    <xf numFmtId="0" fontId="53" fillId="24" borderId="1" xfId="0" applyFont="1" applyFill="1" applyBorder="1" applyAlignment="1">
      <alignment horizontal="center" vertical="center"/>
    </xf>
    <xf numFmtId="164" fontId="35" fillId="0" borderId="3" xfId="112" applyNumberFormat="1" applyFont="1" applyFill="1" applyBorder="1"/>
    <xf numFmtId="164" fontId="35" fillId="25" borderId="1" xfId="171" applyNumberFormat="1" applyFont="1" applyFill="1" applyBorder="1" applyAlignment="1">
      <alignment vertical="center"/>
    </xf>
    <xf numFmtId="164" fontId="35" fillId="25" borderId="1" xfId="0" applyNumberFormat="1" applyFont="1" applyFill="1" applyBorder="1" applyAlignment="1" applyProtection="1">
      <alignment horizontal="right" vertical="center"/>
    </xf>
    <xf numFmtId="164" fontId="50" fillId="0" borderId="3" xfId="0" applyNumberFormat="1" applyFont="1" applyFill="1" applyBorder="1" applyProtection="1"/>
    <xf numFmtId="164" fontId="35" fillId="25" borderId="1" xfId="0" applyNumberFormat="1" applyFont="1" applyFill="1" applyBorder="1" applyProtection="1"/>
    <xf numFmtId="164" fontId="35" fillId="0" borderId="20" xfId="0" applyNumberFormat="1" applyFont="1" applyFill="1" applyBorder="1" applyProtection="1"/>
    <xf numFmtId="164" fontId="35" fillId="25" borderId="1" xfId="0" applyNumberFormat="1" applyFont="1" applyFill="1" applyBorder="1" applyAlignment="1" applyProtection="1">
      <alignment vertical="center"/>
    </xf>
    <xf numFmtId="0" fontId="35" fillId="0" borderId="3" xfId="0" applyFont="1" applyFill="1" applyBorder="1" applyAlignment="1" applyProtection="1">
      <alignment horizontal="left" vertical="center"/>
    </xf>
    <xf numFmtId="49" fontId="6" fillId="0" borderId="3" xfId="116" applyNumberFormat="1" applyFont="1" applyFill="1" applyBorder="1" applyAlignment="1" applyProtection="1">
      <alignment horizontal="left" indent="1"/>
    </xf>
    <xf numFmtId="43" fontId="6" fillId="0" borderId="3" xfId="1" applyFont="1" applyFill="1" applyBorder="1" applyAlignment="1" applyProtection="1"/>
    <xf numFmtId="43" fontId="6" fillId="0" borderId="6" xfId="1" applyFont="1" applyFill="1" applyBorder="1" applyAlignment="1" applyProtection="1"/>
    <xf numFmtId="49" fontId="6" fillId="0" borderId="3" xfId="173" applyNumberFormat="1" applyFont="1" applyFill="1" applyBorder="1" applyAlignment="1" applyProtection="1">
      <alignment horizontal="left" wrapText="1" indent="3"/>
    </xf>
    <xf numFmtId="43" fontId="7" fillId="0" borderId="3" xfId="1" applyFont="1" applyFill="1" applyBorder="1" applyAlignment="1" applyProtection="1">
      <alignment horizontal="right" vertical="center"/>
    </xf>
    <xf numFmtId="43" fontId="7" fillId="0" borderId="6" xfId="1" applyFont="1" applyFill="1" applyBorder="1" applyAlignment="1" applyProtection="1">
      <alignment horizontal="right" vertical="center"/>
    </xf>
    <xf numFmtId="43" fontId="6" fillId="0" borderId="0" xfId="1" applyFont="1" applyFill="1" applyBorder="1" applyProtection="1"/>
    <xf numFmtId="43" fontId="6" fillId="0" borderId="3" xfId="1" applyFont="1" applyFill="1" applyBorder="1" applyProtection="1"/>
    <xf numFmtId="43" fontId="6" fillId="0" borderId="6" xfId="1" applyFont="1" applyFill="1" applyBorder="1" applyProtection="1"/>
    <xf numFmtId="43" fontId="6" fillId="0" borderId="3" xfId="1" applyFont="1" applyFill="1" applyBorder="1" applyAlignment="1" applyProtection="1">
      <alignment vertical="center"/>
    </xf>
    <xf numFmtId="164" fontId="8" fillId="0" borderId="0" xfId="0" applyNumberFormat="1" applyFont="1" applyFill="1" applyAlignment="1" applyProtection="1"/>
    <xf numFmtId="0" fontId="35" fillId="0" borderId="0" xfId="171" applyFont="1" applyFill="1" applyBorder="1" applyAlignment="1" applyProtection="1">
      <alignment horizontal="left" vertical="center"/>
    </xf>
    <xf numFmtId="43" fontId="35" fillId="0" borderId="6" xfId="1" applyFont="1" applyFill="1" applyBorder="1" applyAlignment="1" applyProtection="1">
      <alignment vertical="center"/>
    </xf>
    <xf numFmtId="43" fontId="6" fillId="0" borderId="3" xfId="1" applyFont="1" applyFill="1" applyBorder="1" applyAlignment="1" applyProtection="1">
      <alignment horizontal="center"/>
    </xf>
    <xf numFmtId="164" fontId="6" fillId="0" borderId="3" xfId="171" applyNumberFormat="1" applyFont="1" applyFill="1" applyBorder="1" applyAlignment="1" applyProtection="1">
      <alignment horizontal="left" indent="4"/>
    </xf>
    <xf numFmtId="0" fontId="0" fillId="0" borderId="3" xfId="0" applyBorder="1" applyAlignment="1">
      <alignment horizontal="left" indent="3"/>
    </xf>
    <xf numFmtId="43" fontId="35" fillId="0" borderId="3" xfId="1" applyFont="1" applyFill="1" applyBorder="1" applyAlignment="1" applyProtection="1"/>
    <xf numFmtId="43" fontId="35" fillId="0" borderId="6" xfId="1" applyFont="1" applyFill="1" applyBorder="1" applyAlignment="1" applyProtection="1"/>
    <xf numFmtId="43" fontId="35" fillId="0" borderId="0" xfId="1" applyFont="1" applyFill="1" applyBorder="1" applyAlignment="1" applyProtection="1"/>
    <xf numFmtId="164" fontId="2" fillId="0" borderId="0" xfId="0" applyNumberFormat="1" applyFont="1"/>
    <xf numFmtId="165" fontId="7" fillId="0" borderId="3" xfId="1" applyNumberFormat="1" applyFont="1" applyFill="1" applyBorder="1" applyAlignment="1" applyProtection="1">
      <alignment horizontal="right" vertical="center"/>
    </xf>
    <xf numFmtId="164" fontId="6" fillId="0" borderId="3" xfId="171" applyNumberFormat="1" applyFont="1" applyFill="1" applyBorder="1"/>
    <xf numFmtId="164" fontId="3" fillId="0" borderId="0" xfId="0" applyNumberFormat="1" applyFont="1" applyFill="1" applyBorder="1" applyAlignment="1" applyProtection="1"/>
    <xf numFmtId="43" fontId="7" fillId="0" borderId="3" xfId="1" applyFont="1" applyFill="1" applyBorder="1" applyAlignment="1" applyProtection="1">
      <alignment horizontal="right"/>
    </xf>
    <xf numFmtId="164" fontId="7" fillId="0" borderId="3" xfId="0" applyNumberFormat="1" applyFont="1" applyFill="1" applyBorder="1"/>
    <xf numFmtId="164" fontId="0" fillId="0" borderId="0" xfId="0" applyNumberFormat="1" applyFont="1" applyFill="1" applyBorder="1"/>
    <xf numFmtId="165" fontId="6" fillId="0" borderId="3" xfId="1" applyNumberFormat="1" applyFont="1" applyFill="1" applyBorder="1" applyProtection="1"/>
    <xf numFmtId="43" fontId="35" fillId="0" borderId="3" xfId="1" applyFont="1" applyFill="1" applyBorder="1" applyProtection="1"/>
    <xf numFmtId="43" fontId="35" fillId="0" borderId="6" xfId="1" applyFont="1" applyFill="1" applyBorder="1" applyProtection="1"/>
    <xf numFmtId="0" fontId="48" fillId="0" borderId="0" xfId="0" applyFont="1" applyBorder="1"/>
    <xf numFmtId="165" fontId="35" fillId="0" borderId="3" xfId="1" applyNumberFormat="1" applyFont="1" applyFill="1" applyBorder="1" applyAlignment="1" applyProtection="1"/>
    <xf numFmtId="43" fontId="7" fillId="0" borderId="6" xfId="1" applyFont="1" applyFill="1" applyBorder="1" applyAlignment="1" applyProtection="1">
      <alignment horizontal="right"/>
    </xf>
    <xf numFmtId="164" fontId="6" fillId="0" borderId="3" xfId="1" applyNumberFormat="1" applyFont="1" applyFill="1" applyBorder="1" applyAlignment="1" applyProtection="1"/>
    <xf numFmtId="164" fontId="7" fillId="0" borderId="3" xfId="1" applyNumberFormat="1" applyFont="1" applyFill="1" applyBorder="1" applyAlignment="1" applyProtection="1">
      <alignment horizontal="right" vertical="center"/>
    </xf>
    <xf numFmtId="43" fontId="35" fillId="0" borderId="3" xfId="1" applyFont="1" applyFill="1" applyBorder="1"/>
    <xf numFmtId="43" fontId="35" fillId="0" borderId="0" xfId="1" applyFont="1" applyFill="1" applyBorder="1"/>
    <xf numFmtId="49" fontId="35" fillId="0" borderId="3" xfId="0" applyNumberFormat="1" applyFont="1" applyFill="1" applyBorder="1" applyAlignment="1" applyProtection="1">
      <alignment vertical="center"/>
    </xf>
    <xf numFmtId="164" fontId="35" fillId="0" borderId="3" xfId="171" applyNumberFormat="1" applyFont="1" applyFill="1" applyBorder="1" applyAlignment="1" applyProtection="1">
      <alignment vertical="center"/>
    </xf>
    <xf numFmtId="164" fontId="35" fillId="0" borderId="7" xfId="171" applyNumberFormat="1" applyFont="1" applyFill="1" applyBorder="1" applyAlignment="1" applyProtection="1"/>
    <xf numFmtId="43" fontId="5" fillId="0" borderId="3" xfId="1" applyFont="1" applyFill="1" applyBorder="1" applyAlignment="1" applyProtection="1">
      <alignment horizontal="right"/>
    </xf>
    <xf numFmtId="165" fontId="6" fillId="0" borderId="3" xfId="1" applyNumberFormat="1" applyFont="1" applyFill="1" applyBorder="1" applyAlignment="1" applyProtection="1"/>
    <xf numFmtId="43" fontId="2" fillId="0" borderId="0" xfId="1" applyFont="1" applyFill="1" applyBorder="1"/>
    <xf numFmtId="43" fontId="2" fillId="0" borderId="0" xfId="1" applyFont="1" applyBorder="1"/>
    <xf numFmtId="164" fontId="38" fillId="0" borderId="0" xfId="0" applyNumberFormat="1" applyFont="1" applyBorder="1"/>
    <xf numFmtId="164" fontId="2" fillId="0" borderId="0" xfId="1" applyNumberFormat="1" applyFont="1" applyBorder="1"/>
    <xf numFmtId="43" fontId="6" fillId="0" borderId="7" xfId="1" applyFont="1" applyFill="1" applyBorder="1" applyAlignment="1" applyProtection="1">
      <alignment vertical="center"/>
    </xf>
    <xf numFmtId="164" fontId="35" fillId="25" borderId="2" xfId="171" applyNumberFormat="1" applyFont="1" applyFill="1" applyBorder="1" applyAlignment="1" applyProtection="1">
      <alignment vertical="center"/>
    </xf>
    <xf numFmtId="43" fontId="6" fillId="0" borderId="7" xfId="1" applyFont="1" applyFill="1" applyBorder="1" applyAlignment="1" applyProtection="1"/>
    <xf numFmtId="164" fontId="6" fillId="0" borderId="7" xfId="171" applyNumberFormat="1" applyFont="1" applyFill="1" applyBorder="1" applyAlignment="1" applyProtection="1"/>
    <xf numFmtId="43" fontId="35" fillId="0" borderId="7" xfId="1" applyFont="1" applyFill="1" applyBorder="1" applyAlignment="1" applyProtection="1"/>
    <xf numFmtId="43" fontId="2" fillId="0" borderId="0" xfId="0" applyNumberFormat="1" applyFont="1" applyBorder="1"/>
    <xf numFmtId="164" fontId="2" fillId="0" borderId="0" xfId="0" applyNumberFormat="1" applyFont="1" applyBorder="1" applyAlignment="1">
      <alignment vertical="center"/>
    </xf>
    <xf numFmtId="43" fontId="35" fillId="0" borderId="7" xfId="1" applyFont="1" applyFill="1" applyBorder="1" applyAlignment="1" applyProtection="1">
      <alignment vertical="center"/>
    </xf>
    <xf numFmtId="164" fontId="35" fillId="0" borderId="7" xfId="171" applyNumberFormat="1" applyFont="1" applyFill="1" applyBorder="1" applyAlignment="1" applyProtection="1">
      <alignment vertical="center"/>
    </xf>
    <xf numFmtId="164" fontId="7" fillId="0" borderId="6" xfId="171" applyNumberFormat="1" applyFont="1" applyFill="1" applyBorder="1" applyAlignment="1" applyProtection="1">
      <alignment horizontal="right" vertical="center"/>
    </xf>
    <xf numFmtId="43" fontId="0" fillId="0" borderId="0" xfId="1" applyFont="1" applyFill="1" applyBorder="1"/>
    <xf numFmtId="43" fontId="5" fillId="0" borderId="6" xfId="1" applyFont="1" applyFill="1" applyBorder="1" applyAlignment="1" applyProtection="1">
      <alignment horizontal="right"/>
    </xf>
    <xf numFmtId="43" fontId="6" fillId="0" borderId="3" xfId="1" applyFont="1" applyFill="1" applyBorder="1"/>
    <xf numFmtId="43" fontId="6" fillId="0" borderId="6" xfId="1" applyFont="1" applyFill="1" applyBorder="1"/>
    <xf numFmtId="164" fontId="5" fillId="0" borderId="7" xfId="171" applyNumberFormat="1" applyFont="1" applyFill="1" applyBorder="1" applyAlignment="1" applyProtection="1">
      <alignment horizontal="right"/>
    </xf>
    <xf numFmtId="43" fontId="5" fillId="0" borderId="7" xfId="1" applyFont="1" applyFill="1" applyBorder="1" applyAlignment="1" applyProtection="1">
      <alignment horizontal="right"/>
    </xf>
    <xf numFmtId="43" fontId="7" fillId="0" borderId="7" xfId="1" applyFont="1" applyFill="1" applyBorder="1" applyAlignment="1" applyProtection="1">
      <alignment horizontal="right"/>
    </xf>
    <xf numFmtId="164" fontId="35" fillId="0" borderId="7" xfId="171" applyNumberFormat="1" applyFont="1" applyFill="1" applyBorder="1" applyProtection="1"/>
    <xf numFmtId="164" fontId="7" fillId="0" borderId="7" xfId="171" applyNumberFormat="1" applyFont="1" applyFill="1" applyBorder="1" applyAlignment="1" applyProtection="1">
      <alignment horizontal="right"/>
    </xf>
    <xf numFmtId="164" fontId="35" fillId="0" borderId="7" xfId="171" applyNumberFormat="1" applyFont="1" applyFill="1" applyBorder="1"/>
    <xf numFmtId="43" fontId="6" fillId="0" borderId="7" xfId="1" applyFont="1" applyFill="1" applyBorder="1"/>
    <xf numFmtId="43" fontId="5" fillId="0" borderId="0" xfId="1" applyFont="1" applyFill="1" applyBorder="1" applyAlignment="1" applyProtection="1">
      <alignment horizontal="right"/>
    </xf>
    <xf numFmtId="164" fontId="6" fillId="0" borderId="7" xfId="171" applyNumberFormat="1" applyFont="1" applyFill="1" applyBorder="1" applyAlignment="1" applyProtection="1">
      <alignment vertical="center"/>
    </xf>
    <xf numFmtId="0" fontId="53" fillId="24" borderId="22" xfId="0" applyFont="1" applyFill="1" applyBorder="1" applyAlignment="1" applyProtection="1">
      <alignment horizontal="center" vertical="center"/>
    </xf>
    <xf numFmtId="0" fontId="53" fillId="24" borderId="23" xfId="0" applyFont="1" applyFill="1" applyBorder="1" applyAlignment="1" applyProtection="1">
      <alignment horizontal="center" vertical="center"/>
    </xf>
    <xf numFmtId="164" fontId="2" fillId="0" borderId="0" xfId="0" applyNumberFormat="1" applyFont="1" applyFill="1" applyBorder="1" applyAlignment="1">
      <alignment vertical="center"/>
    </xf>
    <xf numFmtId="164" fontId="6" fillId="27" borderId="3" xfId="171" applyNumberFormat="1" applyFont="1" applyFill="1" applyBorder="1" applyProtection="1"/>
    <xf numFmtId="164" fontId="6" fillId="27" borderId="6" xfId="171" applyNumberFormat="1" applyFont="1" applyFill="1" applyBorder="1" applyProtection="1"/>
    <xf numFmtId="164" fontId="2" fillId="27" borderId="0" xfId="0" applyNumberFormat="1" applyFont="1" applyFill="1" applyBorder="1"/>
    <xf numFmtId="164" fontId="2" fillId="0" borderId="0" xfId="1" applyNumberFormat="1" applyFont="1" applyFill="1" applyBorder="1"/>
    <xf numFmtId="43" fontId="35" fillId="0" borderId="6" xfId="1" applyFont="1" applyFill="1" applyBorder="1"/>
    <xf numFmtId="165" fontId="6" fillId="0" borderId="6" xfId="1" applyNumberFormat="1" applyFont="1" applyFill="1" applyBorder="1" applyProtection="1"/>
    <xf numFmtId="164" fontId="5" fillId="0" borderId="6" xfId="0" applyNumberFormat="1" applyFont="1" applyFill="1" applyBorder="1"/>
    <xf numFmtId="164" fontId="47" fillId="0" borderId="6" xfId="171" applyNumberFormat="1" applyFont="1" applyFill="1" applyBorder="1" applyProtection="1"/>
    <xf numFmtId="43" fontId="7" fillId="0" borderId="3" xfId="1" applyFont="1" applyFill="1" applyBorder="1"/>
    <xf numFmtId="43" fontId="7" fillId="0" borderId="6" xfId="1" applyFont="1" applyFill="1" applyBorder="1"/>
    <xf numFmtId="164" fontId="38" fillId="0" borderId="0" xfId="0" applyNumberFormat="1" applyFont="1" applyFill="1" applyBorder="1"/>
    <xf numFmtId="49" fontId="6" fillId="27" borderId="3" xfId="0" applyNumberFormat="1" applyFont="1" applyFill="1" applyBorder="1" applyAlignment="1" applyProtection="1">
      <alignment horizontal="left" indent="3"/>
    </xf>
    <xf numFmtId="164" fontId="35" fillId="27" borderId="3" xfId="171" applyNumberFormat="1" applyFont="1" applyFill="1" applyBorder="1" applyProtection="1"/>
    <xf numFmtId="43" fontId="35" fillId="27" borderId="3" xfId="1" applyFont="1" applyFill="1" applyBorder="1" applyProtection="1"/>
    <xf numFmtId="164" fontId="2" fillId="27" borderId="0" xfId="1" applyNumberFormat="1" applyFont="1" applyFill="1" applyBorder="1"/>
    <xf numFmtId="43" fontId="38" fillId="0" borderId="0" xfId="1" applyFont="1" applyFill="1" applyBorder="1"/>
    <xf numFmtId="43" fontId="6" fillId="0" borderId="7" xfId="1" applyFont="1" applyFill="1" applyBorder="1" applyProtection="1"/>
    <xf numFmtId="164" fontId="5" fillId="0" borderId="7" xfId="0" applyNumberFormat="1" applyFont="1" applyFill="1" applyBorder="1"/>
    <xf numFmtId="164" fontId="35" fillId="25" borderId="2" xfId="171" applyNumberFormat="1" applyFont="1" applyFill="1" applyBorder="1" applyAlignment="1">
      <alignment vertical="center"/>
    </xf>
    <xf numFmtId="164" fontId="35" fillId="0" borderId="7" xfId="0" applyNumberFormat="1" applyFont="1" applyFill="1" applyBorder="1" applyProtection="1"/>
    <xf numFmtId="164" fontId="50" fillId="0" borderId="7" xfId="0" applyNumberFormat="1" applyFont="1" applyFill="1" applyBorder="1" applyProtection="1"/>
    <xf numFmtId="164" fontId="35" fillId="25" borderId="2" xfId="0" applyNumberFormat="1" applyFont="1" applyFill="1" applyBorder="1" applyProtection="1"/>
    <xf numFmtId="164" fontId="35" fillId="0" borderId="5" xfId="0" applyNumberFormat="1" applyFont="1" applyFill="1" applyBorder="1" applyProtection="1"/>
    <xf numFmtId="164" fontId="35" fillId="25" borderId="2" xfId="0" applyNumberFormat="1" applyFont="1" applyFill="1" applyBorder="1" applyAlignment="1" applyProtection="1">
      <alignment vertical="center"/>
    </xf>
    <xf numFmtId="165" fontId="7" fillId="0" borderId="0" xfId="0" applyNumberFormat="1" applyFont="1" applyFill="1" applyBorder="1"/>
    <xf numFmtId="165" fontId="7" fillId="0" borderId="0" xfId="0" applyNumberFormat="1" applyFont="1" applyBorder="1"/>
    <xf numFmtId="165" fontId="2" fillId="0" borderId="0" xfId="0" applyNumberFormat="1" applyFont="1" applyBorder="1"/>
    <xf numFmtId="165" fontId="6" fillId="0" borderId="0" xfId="0" applyNumberFormat="1" applyFont="1" applyFill="1" applyBorder="1" applyAlignment="1" applyProtection="1"/>
    <xf numFmtId="49" fontId="24" fillId="0" borderId="3" xfId="171" applyNumberFormat="1" applyFont="1" applyFill="1" applyBorder="1" applyAlignment="1" applyProtection="1">
      <alignment horizontal="left" indent="2"/>
    </xf>
    <xf numFmtId="164" fontId="2" fillId="0" borderId="6" xfId="0" applyNumberFormat="1" applyFont="1" applyBorder="1"/>
    <xf numFmtId="164" fontId="6" fillId="0" borderId="6" xfId="1" applyNumberFormat="1" applyFont="1" applyFill="1" applyBorder="1" applyAlignment="1" applyProtection="1"/>
    <xf numFmtId="49" fontId="35" fillId="0" borderId="3" xfId="0" applyNumberFormat="1" applyFont="1" applyFill="1" applyBorder="1" applyAlignment="1" applyProtection="1">
      <alignment horizontal="left" indent="4"/>
    </xf>
    <xf numFmtId="164" fontId="6" fillId="0" borderId="3" xfId="0" applyNumberFormat="1" applyFont="1" applyFill="1" applyBorder="1" applyAlignment="1" applyProtection="1">
      <alignment horizontal="left" indent="5"/>
    </xf>
    <xf numFmtId="164" fontId="6" fillId="27" borderId="3" xfId="0" applyNumberFormat="1" applyFont="1" applyFill="1" applyBorder="1" applyAlignment="1" applyProtection="1">
      <alignment horizontal="left" indent="5"/>
    </xf>
    <xf numFmtId="0" fontId="46" fillId="0" borderId="21" xfId="0" applyFont="1" applyFill="1" applyBorder="1" applyAlignment="1" applyProtection="1">
      <alignment horizontal="center"/>
    </xf>
    <xf numFmtId="0" fontId="46" fillId="0" borderId="0" xfId="0" applyFont="1" applyFill="1" applyAlignment="1" applyProtection="1">
      <alignment horizontal="center"/>
    </xf>
    <xf numFmtId="0" fontId="45" fillId="0" borderId="0" xfId="0" applyFont="1" applyFill="1" applyAlignment="1" applyProtection="1">
      <alignment horizontal="center"/>
    </xf>
    <xf numFmtId="0" fontId="54" fillId="26" borderId="0" xfId="0" applyFont="1" applyFill="1" applyBorder="1" applyAlignment="1">
      <alignment horizontal="center" vertical="center"/>
    </xf>
    <xf numFmtId="0" fontId="42" fillId="0" borderId="0" xfId="0" applyFont="1" applyFill="1" applyAlignment="1" applyProtection="1">
      <alignment horizontal="center"/>
    </xf>
    <xf numFmtId="0" fontId="55" fillId="26" borderId="0" xfId="0" applyFont="1" applyFill="1" applyBorder="1" applyAlignment="1">
      <alignment horizontal="center" vertical="center"/>
    </xf>
  </cellXfs>
  <cellStyles count="174">
    <cellStyle name="20% - Énfasis1 2" xfId="2"/>
    <cellStyle name="20% - Énfasis2 2" xfId="3"/>
    <cellStyle name="20% - Énfasis3 2" xfId="4"/>
    <cellStyle name="20% - Énfasis4 2" xfId="5"/>
    <cellStyle name="20% - Énfasis5 2" xfId="6"/>
    <cellStyle name="20% - Énfasis6 2" xfId="7"/>
    <cellStyle name="40% - Énfasis1 2" xfId="8"/>
    <cellStyle name="40% - Énfasis2 2" xfId="9"/>
    <cellStyle name="40% - Énfasis3 2" xfId="10"/>
    <cellStyle name="40% - Énfasis4 2" xfId="11"/>
    <cellStyle name="40% - Énfasis5 2" xfId="12"/>
    <cellStyle name="40% - Énfasis6 2" xfId="13"/>
    <cellStyle name="60% - Énfasis1 2" xfId="14"/>
    <cellStyle name="60% - Énfasis2 2" xfId="15"/>
    <cellStyle name="60% - Énfasis3 2" xfId="16"/>
    <cellStyle name="60% - Énfasis4 2" xfId="17"/>
    <cellStyle name="60% - Énfasis5 2" xfId="18"/>
    <cellStyle name="60% - Énfasis6 2" xfId="19"/>
    <cellStyle name="Array" xfId="20"/>
    <cellStyle name="Array Enter" xfId="21"/>
    <cellStyle name="Array_Sheet1" xfId="22"/>
    <cellStyle name="base paren" xfId="23"/>
    <cellStyle name="Buena 2" xfId="24"/>
    <cellStyle name="Cálculo 2" xfId="25"/>
    <cellStyle name="Celda de comprobación 2" xfId="26"/>
    <cellStyle name="Celda vinculada 2" xfId="27"/>
    <cellStyle name="Comma 2" xfId="28"/>
    <cellStyle name="Comma 2 2" xfId="29"/>
    <cellStyle name="Comma 2 3" xfId="30"/>
    <cellStyle name="Comma 2_Sheet1" xfId="31"/>
    <cellStyle name="Comma 3" xfId="32"/>
    <cellStyle name="Comma 3 2" xfId="33"/>
    <cellStyle name="Comma 3 3" xfId="34"/>
    <cellStyle name="Comma 4" xfId="35"/>
    <cellStyle name="Comma 4 2" xfId="36"/>
    <cellStyle name="Comma 4 3" xfId="37"/>
    <cellStyle name="Comma 5" xfId="38"/>
    <cellStyle name="Comma 6" xfId="39"/>
    <cellStyle name="Comma 7" xfId="40"/>
    <cellStyle name="Comma 8" xfId="41"/>
    <cellStyle name="Comma 9" xfId="42"/>
    <cellStyle name="Comma 9 2" xfId="43"/>
    <cellStyle name="Encabezado 4 2" xfId="44"/>
    <cellStyle name="Énfasis1 2" xfId="45"/>
    <cellStyle name="Énfasis2 2" xfId="46"/>
    <cellStyle name="Énfasis3 2" xfId="47"/>
    <cellStyle name="Énfasis4 2" xfId="48"/>
    <cellStyle name="Énfasis5 2" xfId="49"/>
    <cellStyle name="Énfasis6 2" xfId="50"/>
    <cellStyle name="Entrada 2" xfId="51"/>
    <cellStyle name="Euro" xfId="52"/>
    <cellStyle name="Hipervínculo 2" xfId="53"/>
    <cellStyle name="Incorrecto 2" xfId="54"/>
    <cellStyle name="MacroCode" xfId="55"/>
    <cellStyle name="Millares" xfId="1" builtinId="3"/>
    <cellStyle name="Millares 10" xfId="56"/>
    <cellStyle name="Millares 10 2" xfId="57"/>
    <cellStyle name="Millares 10 2 2" xfId="58"/>
    <cellStyle name="Millares 10 3" xfId="59"/>
    <cellStyle name="Millares 10 4" xfId="60"/>
    <cellStyle name="Millares 10 5" xfId="61"/>
    <cellStyle name="Millares 10 6" xfId="62"/>
    <cellStyle name="Millares 11" xfId="63"/>
    <cellStyle name="Millares 11 2" xfId="64"/>
    <cellStyle name="Millares 12" xfId="65"/>
    <cellStyle name="Millares 13" xfId="66"/>
    <cellStyle name="Millares 14" xfId="67"/>
    <cellStyle name="Millares 2" xfId="68"/>
    <cellStyle name="Millares 2 2" xfId="69"/>
    <cellStyle name="Millares 2 2 2" xfId="70"/>
    <cellStyle name="Millares 2 2 3" xfId="71"/>
    <cellStyle name="Millares 2 3" xfId="72"/>
    <cellStyle name="Millares 2 4" xfId="73"/>
    <cellStyle name="Millares 2 5" xfId="74"/>
    <cellStyle name="Millares 2_DGA" xfId="75"/>
    <cellStyle name="Millares 3" xfId="76"/>
    <cellStyle name="Millares 3 2" xfId="77"/>
    <cellStyle name="Millares 3 2 2" xfId="78"/>
    <cellStyle name="Millares 3 2 3" xfId="79"/>
    <cellStyle name="Millares 3 3" xfId="80"/>
    <cellStyle name="Millares 3 4" xfId="81"/>
    <cellStyle name="Millares 3 5" xfId="82"/>
    <cellStyle name="Millares 3_DGA" xfId="83"/>
    <cellStyle name="Millares 4" xfId="84"/>
    <cellStyle name="Millares 4 2" xfId="85"/>
    <cellStyle name="Millares 4 3" xfId="86"/>
    <cellStyle name="Millares 4 4" xfId="87"/>
    <cellStyle name="Millares 4 5" xfId="88"/>
    <cellStyle name="Millares 4 6" xfId="89"/>
    <cellStyle name="Millares 4_DGA" xfId="90"/>
    <cellStyle name="Millares 5" xfId="91"/>
    <cellStyle name="Millares 5 2" xfId="92"/>
    <cellStyle name="Millares 5 3" xfId="93"/>
    <cellStyle name="Millares 5_DGA" xfId="94"/>
    <cellStyle name="Millares 6" xfId="95"/>
    <cellStyle name="Millares 7" xfId="96"/>
    <cellStyle name="Millares 7 2" xfId="97"/>
    <cellStyle name="Millares 8" xfId="98"/>
    <cellStyle name="Millares 8 2" xfId="99"/>
    <cellStyle name="Millares 8 3" xfId="100"/>
    <cellStyle name="Millares 9" xfId="101"/>
    <cellStyle name="Millares 9 2" xfId="102"/>
    <cellStyle name="Millares 9 2 2" xfId="103"/>
    <cellStyle name="Millares 9 3" xfId="104"/>
    <cellStyle name="Millares 9 4" xfId="105"/>
    <cellStyle name="Millares 9 5" xfId="106"/>
    <cellStyle name="Millares 9 6" xfId="107"/>
    <cellStyle name="Neutral 2" xfId="108"/>
    <cellStyle name="Normal" xfId="0" builtinId="0"/>
    <cellStyle name="Normal 10" xfId="109"/>
    <cellStyle name="Normal 2" xfId="110"/>
    <cellStyle name="Normal 2 2" xfId="111"/>
    <cellStyle name="Normal 2 2 2" xfId="112"/>
    <cellStyle name="Normal 2 3" xfId="113"/>
    <cellStyle name="Normal 2 4" xfId="114"/>
    <cellStyle name="Normal 2_DGA" xfId="115"/>
    <cellStyle name="Normal 3" xfId="116"/>
    <cellStyle name="Normal 3 2" xfId="117"/>
    <cellStyle name="Normal 3 3" xfId="118"/>
    <cellStyle name="Normal 3 4" xfId="119"/>
    <cellStyle name="Normal 3 5" xfId="120"/>
    <cellStyle name="Normal 3_Sheet1" xfId="121"/>
    <cellStyle name="Normal 4" xfId="122"/>
    <cellStyle name="Normal 5" xfId="123"/>
    <cellStyle name="Normal 5 2" xfId="124"/>
    <cellStyle name="Normal 5 3" xfId="125"/>
    <cellStyle name="Normal 5 4" xfId="126"/>
    <cellStyle name="Normal 6" xfId="127"/>
    <cellStyle name="Normal 6 2" xfId="128"/>
    <cellStyle name="Normal 6 2 2" xfId="129"/>
    <cellStyle name="Normal 6 2 3" xfId="130"/>
    <cellStyle name="Normal 6 3" xfId="131"/>
    <cellStyle name="Normal 6 4" xfId="132"/>
    <cellStyle name="Normal 7" xfId="133"/>
    <cellStyle name="Normal 7 2" xfId="134"/>
    <cellStyle name="Normal 7 2 2" xfId="135"/>
    <cellStyle name="Normal 7 3" xfId="136"/>
    <cellStyle name="Normal 7 4" xfId="137"/>
    <cellStyle name="Normal 7 5" xfId="138"/>
    <cellStyle name="Normal 8" xfId="139"/>
    <cellStyle name="Normal 8 2" xfId="140"/>
    <cellStyle name="Normal 9" xfId="141"/>
    <cellStyle name="Normal 9 2" xfId="142"/>
    <cellStyle name="Normal 9 3" xfId="143"/>
    <cellStyle name="Normal_COMPARACION 2002-2001" xfId="171"/>
    <cellStyle name="Normal_Hoja4" xfId="172"/>
    <cellStyle name="Normal_Hoja6" xfId="173"/>
    <cellStyle name="Notas 2" xfId="144"/>
    <cellStyle name="Notas 2 2" xfId="145"/>
    <cellStyle name="Notas 2_Sheet1" xfId="146"/>
    <cellStyle name="Percent 2" xfId="147"/>
    <cellStyle name="Percent 2 2" xfId="148"/>
    <cellStyle name="Percent 3" xfId="149"/>
    <cellStyle name="Percent 4" xfId="150"/>
    <cellStyle name="Percent 5" xfId="151"/>
    <cellStyle name="Percent 6" xfId="152"/>
    <cellStyle name="Percent 7" xfId="153"/>
    <cellStyle name="Percent 7 2" xfId="154"/>
    <cellStyle name="Porcentual 2" xfId="155"/>
    <cellStyle name="Porcentual 2 2" xfId="156"/>
    <cellStyle name="Porcentual 2 3" xfId="157"/>
    <cellStyle name="Porcentual 3" xfId="158"/>
    <cellStyle name="Porcentual 3 2" xfId="159"/>
    <cellStyle name="Porcentual 4" xfId="160"/>
    <cellStyle name="Red Text" xfId="161"/>
    <cellStyle name="Salida 2" xfId="162"/>
    <cellStyle name="Texto de advertencia 2" xfId="163"/>
    <cellStyle name="Texto explicativo 2" xfId="164"/>
    <cellStyle name="Título 1 2" xfId="165"/>
    <cellStyle name="Título 2 2" xfId="166"/>
    <cellStyle name="Título 3 2" xfId="167"/>
    <cellStyle name="Título 4" xfId="168"/>
    <cellStyle name="TopGrey" xfId="169"/>
    <cellStyle name="Total 2" xfId="17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361950</xdr:colOff>
      <xdr:row>0</xdr:row>
      <xdr:rowOff>28575</xdr:rowOff>
    </xdr:from>
    <xdr:to>
      <xdr:col>4</xdr:col>
      <xdr:colOff>592870</xdr:colOff>
      <xdr:row>5</xdr:row>
      <xdr:rowOff>153504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3750" y="28575"/>
          <a:ext cx="945295" cy="99170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238125</xdr:colOff>
      <xdr:row>0</xdr:row>
      <xdr:rowOff>0</xdr:rowOff>
    </xdr:from>
    <xdr:to>
      <xdr:col>4</xdr:col>
      <xdr:colOff>459520</xdr:colOff>
      <xdr:row>4</xdr:row>
      <xdr:rowOff>124929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19875" y="0"/>
          <a:ext cx="945295" cy="99170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</xdr:colOff>
      <xdr:row>0</xdr:row>
      <xdr:rowOff>0</xdr:rowOff>
    </xdr:from>
    <xdr:to>
      <xdr:col>4</xdr:col>
      <xdr:colOff>288070</xdr:colOff>
      <xdr:row>4</xdr:row>
      <xdr:rowOff>267804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96200" y="0"/>
          <a:ext cx="945295" cy="99170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v2kp-47212\FISCAL\Cuadros%20Comparativos\CUADROS%20FISC.COMPARA902001-1er%20trimest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"/>
      <sheetName val="TCYN"/>
      <sheetName val="TCG"/>
      <sheetName val="DIF"/>
      <sheetName val="Gcap"/>
      <sheetName val="GCK"/>
      <sheetName val="Pretrib"/>
      <sheetName val="Ytotal"/>
      <sheetName val="Gastot"/>
      <sheetName val="gastotri"/>
      <sheetName val="Chart2"/>
      <sheetName val="datos graf."/>
      <sheetName val="FINANCIAMIENTO"/>
      <sheetName val="OPE-FINA"/>
      <sheetName val="Gasto "/>
      <sheetName val="ING SIN DIF "/>
      <sheetName val="ING SIN DIF NI COMISION"/>
      <sheetName val="FLUJO"/>
      <sheetName val="ING "/>
      <sheetName val="FINANCIAMIENTO (2)"/>
      <sheetName val="Ingresos Tributarios"/>
      <sheetName val="Ponderación Impuestos"/>
      <sheetName val="ING COMBUS"/>
      <sheetName val="LIST GASTOS"/>
      <sheetName val="LIST INGRESOS"/>
      <sheetName val="CUADROS FISC.COMPARA902001-1er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B919"/>
  <sheetViews>
    <sheetView showGridLines="0" topLeftCell="B12" workbookViewId="0">
      <pane xSplit="1" ySplit="1" topLeftCell="H61" activePane="bottomRight" state="frozen"/>
      <selection activeCell="B12" sqref="B12"/>
      <selection pane="topRight" activeCell="C12" sqref="C12"/>
      <selection pane="bottomLeft" activeCell="B13" sqref="B13"/>
      <selection pane="bottomRight" activeCell="H65" sqref="H65"/>
    </sheetView>
  </sheetViews>
  <sheetFormatPr baseColWidth="10" defaultRowHeight="14.25"/>
  <cols>
    <col min="1" max="1" width="2.140625" customWidth="1"/>
    <col min="2" max="2" width="65.85546875" style="6" customWidth="1"/>
    <col min="3" max="10" width="10.7109375" style="6" customWidth="1"/>
    <col min="11" max="13" width="10" style="6" customWidth="1"/>
    <col min="14" max="16" width="11.42578125" style="1"/>
    <col min="239" max="239" width="0.85546875" customWidth="1"/>
    <col min="240" max="240" width="73.28515625" customWidth="1"/>
    <col min="241" max="248" width="8.5703125" customWidth="1"/>
    <col min="249" max="251" width="10" customWidth="1"/>
    <col min="252" max="252" width="10.85546875" customWidth="1"/>
    <col min="253" max="253" width="10.7109375" customWidth="1"/>
    <col min="254" max="261" width="8.28515625" customWidth="1"/>
    <col min="262" max="262" width="10.140625" customWidth="1"/>
    <col min="263" max="263" width="8.7109375" customWidth="1"/>
    <col min="264" max="264" width="10.140625" customWidth="1"/>
    <col min="265" max="265" width="10.5703125" customWidth="1"/>
    <col min="266" max="266" width="10" customWidth="1"/>
    <col min="267" max="267" width="9.5703125" customWidth="1"/>
    <col min="268" max="268" width="9" customWidth="1"/>
    <col min="495" max="495" width="0.85546875" customWidth="1"/>
    <col min="496" max="496" width="73.28515625" customWidth="1"/>
    <col min="497" max="504" width="8.5703125" customWidth="1"/>
    <col min="505" max="507" width="10" customWidth="1"/>
    <col min="508" max="508" width="10.85546875" customWidth="1"/>
    <col min="509" max="509" width="10.7109375" customWidth="1"/>
    <col min="510" max="517" width="8.28515625" customWidth="1"/>
    <col min="518" max="518" width="10.140625" customWidth="1"/>
    <col min="519" max="519" width="8.7109375" customWidth="1"/>
    <col min="520" max="520" width="10.140625" customWidth="1"/>
    <col min="521" max="521" width="10.5703125" customWidth="1"/>
    <col min="522" max="522" width="10" customWidth="1"/>
    <col min="523" max="523" width="9.5703125" customWidth="1"/>
    <col min="524" max="524" width="9" customWidth="1"/>
    <col min="751" max="751" width="0.85546875" customWidth="1"/>
    <col min="752" max="752" width="73.28515625" customWidth="1"/>
    <col min="753" max="760" width="8.5703125" customWidth="1"/>
    <col min="761" max="763" width="10" customWidth="1"/>
    <col min="764" max="764" width="10.85546875" customWidth="1"/>
    <col min="765" max="765" width="10.7109375" customWidth="1"/>
    <col min="766" max="773" width="8.28515625" customWidth="1"/>
    <col min="774" max="774" width="10.140625" customWidth="1"/>
    <col min="775" max="775" width="8.7109375" customWidth="1"/>
    <col min="776" max="776" width="10.140625" customWidth="1"/>
    <col min="777" max="777" width="10.5703125" customWidth="1"/>
    <col min="778" max="778" width="10" customWidth="1"/>
    <col min="779" max="779" width="9.5703125" customWidth="1"/>
    <col min="780" max="780" width="9" customWidth="1"/>
    <col min="1007" max="1007" width="0.85546875" customWidth="1"/>
    <col min="1008" max="1008" width="73.28515625" customWidth="1"/>
    <col min="1009" max="1016" width="8.5703125" customWidth="1"/>
    <col min="1017" max="1019" width="10" customWidth="1"/>
    <col min="1020" max="1020" width="10.85546875" customWidth="1"/>
    <col min="1021" max="1021" width="10.7109375" customWidth="1"/>
    <col min="1022" max="1029" width="8.28515625" customWidth="1"/>
    <col min="1030" max="1030" width="10.140625" customWidth="1"/>
    <col min="1031" max="1031" width="8.7109375" customWidth="1"/>
    <col min="1032" max="1032" width="10.140625" customWidth="1"/>
    <col min="1033" max="1033" width="10.5703125" customWidth="1"/>
    <col min="1034" max="1034" width="10" customWidth="1"/>
    <col min="1035" max="1035" width="9.5703125" customWidth="1"/>
    <col min="1036" max="1036" width="9" customWidth="1"/>
    <col min="1263" max="1263" width="0.85546875" customWidth="1"/>
    <col min="1264" max="1264" width="73.28515625" customWidth="1"/>
    <col min="1265" max="1272" width="8.5703125" customWidth="1"/>
    <col min="1273" max="1275" width="10" customWidth="1"/>
    <col min="1276" max="1276" width="10.85546875" customWidth="1"/>
    <col min="1277" max="1277" width="10.7109375" customWidth="1"/>
    <col min="1278" max="1285" width="8.28515625" customWidth="1"/>
    <col min="1286" max="1286" width="10.140625" customWidth="1"/>
    <col min="1287" max="1287" width="8.7109375" customWidth="1"/>
    <col min="1288" max="1288" width="10.140625" customWidth="1"/>
    <col min="1289" max="1289" width="10.5703125" customWidth="1"/>
    <col min="1290" max="1290" width="10" customWidth="1"/>
    <col min="1291" max="1291" width="9.5703125" customWidth="1"/>
    <col min="1292" max="1292" width="9" customWidth="1"/>
    <col min="1519" max="1519" width="0.85546875" customWidth="1"/>
    <col min="1520" max="1520" width="73.28515625" customWidth="1"/>
    <col min="1521" max="1528" width="8.5703125" customWidth="1"/>
    <col min="1529" max="1531" width="10" customWidth="1"/>
    <col min="1532" max="1532" width="10.85546875" customWidth="1"/>
    <col min="1533" max="1533" width="10.7109375" customWidth="1"/>
    <col min="1534" max="1541" width="8.28515625" customWidth="1"/>
    <col min="1542" max="1542" width="10.140625" customWidth="1"/>
    <col min="1543" max="1543" width="8.7109375" customWidth="1"/>
    <col min="1544" max="1544" width="10.140625" customWidth="1"/>
    <col min="1545" max="1545" width="10.5703125" customWidth="1"/>
    <col min="1546" max="1546" width="10" customWidth="1"/>
    <col min="1547" max="1547" width="9.5703125" customWidth="1"/>
    <col min="1548" max="1548" width="9" customWidth="1"/>
    <col min="1775" max="1775" width="0.85546875" customWidth="1"/>
    <col min="1776" max="1776" width="73.28515625" customWidth="1"/>
    <col min="1777" max="1784" width="8.5703125" customWidth="1"/>
    <col min="1785" max="1787" width="10" customWidth="1"/>
    <col min="1788" max="1788" width="10.85546875" customWidth="1"/>
    <col min="1789" max="1789" width="10.7109375" customWidth="1"/>
    <col min="1790" max="1797" width="8.28515625" customWidth="1"/>
    <col min="1798" max="1798" width="10.140625" customWidth="1"/>
    <col min="1799" max="1799" width="8.7109375" customWidth="1"/>
    <col min="1800" max="1800" width="10.140625" customWidth="1"/>
    <col min="1801" max="1801" width="10.5703125" customWidth="1"/>
    <col min="1802" max="1802" width="10" customWidth="1"/>
    <col min="1803" max="1803" width="9.5703125" customWidth="1"/>
    <col min="1804" max="1804" width="9" customWidth="1"/>
    <col min="2031" max="2031" width="0.85546875" customWidth="1"/>
    <col min="2032" max="2032" width="73.28515625" customWidth="1"/>
    <col min="2033" max="2040" width="8.5703125" customWidth="1"/>
    <col min="2041" max="2043" width="10" customWidth="1"/>
    <col min="2044" max="2044" width="10.85546875" customWidth="1"/>
    <col min="2045" max="2045" width="10.7109375" customWidth="1"/>
    <col min="2046" max="2053" width="8.28515625" customWidth="1"/>
    <col min="2054" max="2054" width="10.140625" customWidth="1"/>
    <col min="2055" max="2055" width="8.7109375" customWidth="1"/>
    <col min="2056" max="2056" width="10.140625" customWidth="1"/>
    <col min="2057" max="2057" width="10.5703125" customWidth="1"/>
    <col min="2058" max="2058" width="10" customWidth="1"/>
    <col min="2059" max="2059" width="9.5703125" customWidth="1"/>
    <col min="2060" max="2060" width="9" customWidth="1"/>
    <col min="2287" max="2287" width="0.85546875" customWidth="1"/>
    <col min="2288" max="2288" width="73.28515625" customWidth="1"/>
    <col min="2289" max="2296" width="8.5703125" customWidth="1"/>
    <col min="2297" max="2299" width="10" customWidth="1"/>
    <col min="2300" max="2300" width="10.85546875" customWidth="1"/>
    <col min="2301" max="2301" width="10.7109375" customWidth="1"/>
    <col min="2302" max="2309" width="8.28515625" customWidth="1"/>
    <col min="2310" max="2310" width="10.140625" customWidth="1"/>
    <col min="2311" max="2311" width="8.7109375" customWidth="1"/>
    <col min="2312" max="2312" width="10.140625" customWidth="1"/>
    <col min="2313" max="2313" width="10.5703125" customWidth="1"/>
    <col min="2314" max="2314" width="10" customWidth="1"/>
    <col min="2315" max="2315" width="9.5703125" customWidth="1"/>
    <col min="2316" max="2316" width="9" customWidth="1"/>
    <col min="2543" max="2543" width="0.85546875" customWidth="1"/>
    <col min="2544" max="2544" width="73.28515625" customWidth="1"/>
    <col min="2545" max="2552" width="8.5703125" customWidth="1"/>
    <col min="2553" max="2555" width="10" customWidth="1"/>
    <col min="2556" max="2556" width="10.85546875" customWidth="1"/>
    <col min="2557" max="2557" width="10.7109375" customWidth="1"/>
    <col min="2558" max="2565" width="8.28515625" customWidth="1"/>
    <col min="2566" max="2566" width="10.140625" customWidth="1"/>
    <col min="2567" max="2567" width="8.7109375" customWidth="1"/>
    <col min="2568" max="2568" width="10.140625" customWidth="1"/>
    <col min="2569" max="2569" width="10.5703125" customWidth="1"/>
    <col min="2570" max="2570" width="10" customWidth="1"/>
    <col min="2571" max="2571" width="9.5703125" customWidth="1"/>
    <col min="2572" max="2572" width="9" customWidth="1"/>
    <col min="2799" max="2799" width="0.85546875" customWidth="1"/>
    <col min="2800" max="2800" width="73.28515625" customWidth="1"/>
    <col min="2801" max="2808" width="8.5703125" customWidth="1"/>
    <col min="2809" max="2811" width="10" customWidth="1"/>
    <col min="2812" max="2812" width="10.85546875" customWidth="1"/>
    <col min="2813" max="2813" width="10.7109375" customWidth="1"/>
    <col min="2814" max="2821" width="8.28515625" customWidth="1"/>
    <col min="2822" max="2822" width="10.140625" customWidth="1"/>
    <col min="2823" max="2823" width="8.7109375" customWidth="1"/>
    <col min="2824" max="2824" width="10.140625" customWidth="1"/>
    <col min="2825" max="2825" width="10.5703125" customWidth="1"/>
    <col min="2826" max="2826" width="10" customWidth="1"/>
    <col min="2827" max="2827" width="9.5703125" customWidth="1"/>
    <col min="2828" max="2828" width="9" customWidth="1"/>
    <col min="3055" max="3055" width="0.85546875" customWidth="1"/>
    <col min="3056" max="3056" width="73.28515625" customWidth="1"/>
    <col min="3057" max="3064" width="8.5703125" customWidth="1"/>
    <col min="3065" max="3067" width="10" customWidth="1"/>
    <col min="3068" max="3068" width="10.85546875" customWidth="1"/>
    <col min="3069" max="3069" width="10.7109375" customWidth="1"/>
    <col min="3070" max="3077" width="8.28515625" customWidth="1"/>
    <col min="3078" max="3078" width="10.140625" customWidth="1"/>
    <col min="3079" max="3079" width="8.7109375" customWidth="1"/>
    <col min="3080" max="3080" width="10.140625" customWidth="1"/>
    <col min="3081" max="3081" width="10.5703125" customWidth="1"/>
    <col min="3082" max="3082" width="10" customWidth="1"/>
    <col min="3083" max="3083" width="9.5703125" customWidth="1"/>
    <col min="3084" max="3084" width="9" customWidth="1"/>
    <col min="3311" max="3311" width="0.85546875" customWidth="1"/>
    <col min="3312" max="3312" width="73.28515625" customWidth="1"/>
    <col min="3313" max="3320" width="8.5703125" customWidth="1"/>
    <col min="3321" max="3323" width="10" customWidth="1"/>
    <col min="3324" max="3324" width="10.85546875" customWidth="1"/>
    <col min="3325" max="3325" width="10.7109375" customWidth="1"/>
    <col min="3326" max="3333" width="8.28515625" customWidth="1"/>
    <col min="3334" max="3334" width="10.140625" customWidth="1"/>
    <col min="3335" max="3335" width="8.7109375" customWidth="1"/>
    <col min="3336" max="3336" width="10.140625" customWidth="1"/>
    <col min="3337" max="3337" width="10.5703125" customWidth="1"/>
    <col min="3338" max="3338" width="10" customWidth="1"/>
    <col min="3339" max="3339" width="9.5703125" customWidth="1"/>
    <col min="3340" max="3340" width="9" customWidth="1"/>
    <col min="3567" max="3567" width="0.85546875" customWidth="1"/>
    <col min="3568" max="3568" width="73.28515625" customWidth="1"/>
    <col min="3569" max="3576" width="8.5703125" customWidth="1"/>
    <col min="3577" max="3579" width="10" customWidth="1"/>
    <col min="3580" max="3580" width="10.85546875" customWidth="1"/>
    <col min="3581" max="3581" width="10.7109375" customWidth="1"/>
    <col min="3582" max="3589" width="8.28515625" customWidth="1"/>
    <col min="3590" max="3590" width="10.140625" customWidth="1"/>
    <col min="3591" max="3591" width="8.7109375" customWidth="1"/>
    <col min="3592" max="3592" width="10.140625" customWidth="1"/>
    <col min="3593" max="3593" width="10.5703125" customWidth="1"/>
    <col min="3594" max="3594" width="10" customWidth="1"/>
    <col min="3595" max="3595" width="9.5703125" customWidth="1"/>
    <col min="3596" max="3596" width="9" customWidth="1"/>
    <col min="3823" max="3823" width="0.85546875" customWidth="1"/>
    <col min="3824" max="3824" width="73.28515625" customWidth="1"/>
    <col min="3825" max="3832" width="8.5703125" customWidth="1"/>
    <col min="3833" max="3835" width="10" customWidth="1"/>
    <col min="3836" max="3836" width="10.85546875" customWidth="1"/>
    <col min="3837" max="3837" width="10.7109375" customWidth="1"/>
    <col min="3838" max="3845" width="8.28515625" customWidth="1"/>
    <col min="3846" max="3846" width="10.140625" customWidth="1"/>
    <col min="3847" max="3847" width="8.7109375" customWidth="1"/>
    <col min="3848" max="3848" width="10.140625" customWidth="1"/>
    <col min="3849" max="3849" width="10.5703125" customWidth="1"/>
    <col min="3850" max="3850" width="10" customWidth="1"/>
    <col min="3851" max="3851" width="9.5703125" customWidth="1"/>
    <col min="3852" max="3852" width="9" customWidth="1"/>
    <col min="4079" max="4079" width="0.85546875" customWidth="1"/>
    <col min="4080" max="4080" width="73.28515625" customWidth="1"/>
    <col min="4081" max="4088" width="8.5703125" customWidth="1"/>
    <col min="4089" max="4091" width="10" customWidth="1"/>
    <col min="4092" max="4092" width="10.85546875" customWidth="1"/>
    <col min="4093" max="4093" width="10.7109375" customWidth="1"/>
    <col min="4094" max="4101" width="8.28515625" customWidth="1"/>
    <col min="4102" max="4102" width="10.140625" customWidth="1"/>
    <col min="4103" max="4103" width="8.7109375" customWidth="1"/>
    <col min="4104" max="4104" width="10.140625" customWidth="1"/>
    <col min="4105" max="4105" width="10.5703125" customWidth="1"/>
    <col min="4106" max="4106" width="10" customWidth="1"/>
    <col min="4107" max="4107" width="9.5703125" customWidth="1"/>
    <col min="4108" max="4108" width="9" customWidth="1"/>
    <col min="4335" max="4335" width="0.85546875" customWidth="1"/>
    <col min="4336" max="4336" width="73.28515625" customWidth="1"/>
    <col min="4337" max="4344" width="8.5703125" customWidth="1"/>
    <col min="4345" max="4347" width="10" customWidth="1"/>
    <col min="4348" max="4348" width="10.85546875" customWidth="1"/>
    <col min="4349" max="4349" width="10.7109375" customWidth="1"/>
    <col min="4350" max="4357" width="8.28515625" customWidth="1"/>
    <col min="4358" max="4358" width="10.140625" customWidth="1"/>
    <col min="4359" max="4359" width="8.7109375" customWidth="1"/>
    <col min="4360" max="4360" width="10.140625" customWidth="1"/>
    <col min="4361" max="4361" width="10.5703125" customWidth="1"/>
    <col min="4362" max="4362" width="10" customWidth="1"/>
    <col min="4363" max="4363" width="9.5703125" customWidth="1"/>
    <col min="4364" max="4364" width="9" customWidth="1"/>
    <col min="4591" max="4591" width="0.85546875" customWidth="1"/>
    <col min="4592" max="4592" width="73.28515625" customWidth="1"/>
    <col min="4593" max="4600" width="8.5703125" customWidth="1"/>
    <col min="4601" max="4603" width="10" customWidth="1"/>
    <col min="4604" max="4604" width="10.85546875" customWidth="1"/>
    <col min="4605" max="4605" width="10.7109375" customWidth="1"/>
    <col min="4606" max="4613" width="8.28515625" customWidth="1"/>
    <col min="4614" max="4614" width="10.140625" customWidth="1"/>
    <col min="4615" max="4615" width="8.7109375" customWidth="1"/>
    <col min="4616" max="4616" width="10.140625" customWidth="1"/>
    <col min="4617" max="4617" width="10.5703125" customWidth="1"/>
    <col min="4618" max="4618" width="10" customWidth="1"/>
    <col min="4619" max="4619" width="9.5703125" customWidth="1"/>
    <col min="4620" max="4620" width="9" customWidth="1"/>
    <col min="4847" max="4847" width="0.85546875" customWidth="1"/>
    <col min="4848" max="4848" width="73.28515625" customWidth="1"/>
    <col min="4849" max="4856" width="8.5703125" customWidth="1"/>
    <col min="4857" max="4859" width="10" customWidth="1"/>
    <col min="4860" max="4860" width="10.85546875" customWidth="1"/>
    <col min="4861" max="4861" width="10.7109375" customWidth="1"/>
    <col min="4862" max="4869" width="8.28515625" customWidth="1"/>
    <col min="4870" max="4870" width="10.140625" customWidth="1"/>
    <col min="4871" max="4871" width="8.7109375" customWidth="1"/>
    <col min="4872" max="4872" width="10.140625" customWidth="1"/>
    <col min="4873" max="4873" width="10.5703125" customWidth="1"/>
    <col min="4874" max="4874" width="10" customWidth="1"/>
    <col min="4875" max="4875" width="9.5703125" customWidth="1"/>
    <col min="4876" max="4876" width="9" customWidth="1"/>
    <col min="5103" max="5103" width="0.85546875" customWidth="1"/>
    <col min="5104" max="5104" width="73.28515625" customWidth="1"/>
    <col min="5105" max="5112" width="8.5703125" customWidth="1"/>
    <col min="5113" max="5115" width="10" customWidth="1"/>
    <col min="5116" max="5116" width="10.85546875" customWidth="1"/>
    <col min="5117" max="5117" width="10.7109375" customWidth="1"/>
    <col min="5118" max="5125" width="8.28515625" customWidth="1"/>
    <col min="5126" max="5126" width="10.140625" customWidth="1"/>
    <col min="5127" max="5127" width="8.7109375" customWidth="1"/>
    <col min="5128" max="5128" width="10.140625" customWidth="1"/>
    <col min="5129" max="5129" width="10.5703125" customWidth="1"/>
    <col min="5130" max="5130" width="10" customWidth="1"/>
    <col min="5131" max="5131" width="9.5703125" customWidth="1"/>
    <col min="5132" max="5132" width="9" customWidth="1"/>
    <col min="5359" max="5359" width="0.85546875" customWidth="1"/>
    <col min="5360" max="5360" width="73.28515625" customWidth="1"/>
    <col min="5361" max="5368" width="8.5703125" customWidth="1"/>
    <col min="5369" max="5371" width="10" customWidth="1"/>
    <col min="5372" max="5372" width="10.85546875" customWidth="1"/>
    <col min="5373" max="5373" width="10.7109375" customWidth="1"/>
    <col min="5374" max="5381" width="8.28515625" customWidth="1"/>
    <col min="5382" max="5382" width="10.140625" customWidth="1"/>
    <col min="5383" max="5383" width="8.7109375" customWidth="1"/>
    <col min="5384" max="5384" width="10.140625" customWidth="1"/>
    <col min="5385" max="5385" width="10.5703125" customWidth="1"/>
    <col min="5386" max="5386" width="10" customWidth="1"/>
    <col min="5387" max="5387" width="9.5703125" customWidth="1"/>
    <col min="5388" max="5388" width="9" customWidth="1"/>
    <col min="5615" max="5615" width="0.85546875" customWidth="1"/>
    <col min="5616" max="5616" width="73.28515625" customWidth="1"/>
    <col min="5617" max="5624" width="8.5703125" customWidth="1"/>
    <col min="5625" max="5627" width="10" customWidth="1"/>
    <col min="5628" max="5628" width="10.85546875" customWidth="1"/>
    <col min="5629" max="5629" width="10.7109375" customWidth="1"/>
    <col min="5630" max="5637" width="8.28515625" customWidth="1"/>
    <col min="5638" max="5638" width="10.140625" customWidth="1"/>
    <col min="5639" max="5639" width="8.7109375" customWidth="1"/>
    <col min="5640" max="5640" width="10.140625" customWidth="1"/>
    <col min="5641" max="5641" width="10.5703125" customWidth="1"/>
    <col min="5642" max="5642" width="10" customWidth="1"/>
    <col min="5643" max="5643" width="9.5703125" customWidth="1"/>
    <col min="5644" max="5644" width="9" customWidth="1"/>
    <col min="5871" max="5871" width="0.85546875" customWidth="1"/>
    <col min="5872" max="5872" width="73.28515625" customWidth="1"/>
    <col min="5873" max="5880" width="8.5703125" customWidth="1"/>
    <col min="5881" max="5883" width="10" customWidth="1"/>
    <col min="5884" max="5884" width="10.85546875" customWidth="1"/>
    <col min="5885" max="5885" width="10.7109375" customWidth="1"/>
    <col min="5886" max="5893" width="8.28515625" customWidth="1"/>
    <col min="5894" max="5894" width="10.140625" customWidth="1"/>
    <col min="5895" max="5895" width="8.7109375" customWidth="1"/>
    <col min="5896" max="5896" width="10.140625" customWidth="1"/>
    <col min="5897" max="5897" width="10.5703125" customWidth="1"/>
    <col min="5898" max="5898" width="10" customWidth="1"/>
    <col min="5899" max="5899" width="9.5703125" customWidth="1"/>
    <col min="5900" max="5900" width="9" customWidth="1"/>
    <col min="6127" max="6127" width="0.85546875" customWidth="1"/>
    <col min="6128" max="6128" width="73.28515625" customWidth="1"/>
    <col min="6129" max="6136" width="8.5703125" customWidth="1"/>
    <col min="6137" max="6139" width="10" customWidth="1"/>
    <col min="6140" max="6140" width="10.85546875" customWidth="1"/>
    <col min="6141" max="6141" width="10.7109375" customWidth="1"/>
    <col min="6142" max="6149" width="8.28515625" customWidth="1"/>
    <col min="6150" max="6150" width="10.140625" customWidth="1"/>
    <col min="6151" max="6151" width="8.7109375" customWidth="1"/>
    <col min="6152" max="6152" width="10.140625" customWidth="1"/>
    <col min="6153" max="6153" width="10.5703125" customWidth="1"/>
    <col min="6154" max="6154" width="10" customWidth="1"/>
    <col min="6155" max="6155" width="9.5703125" customWidth="1"/>
    <col min="6156" max="6156" width="9" customWidth="1"/>
    <col min="6383" max="6383" width="0.85546875" customWidth="1"/>
    <col min="6384" max="6384" width="73.28515625" customWidth="1"/>
    <col min="6385" max="6392" width="8.5703125" customWidth="1"/>
    <col min="6393" max="6395" width="10" customWidth="1"/>
    <col min="6396" max="6396" width="10.85546875" customWidth="1"/>
    <col min="6397" max="6397" width="10.7109375" customWidth="1"/>
    <col min="6398" max="6405" width="8.28515625" customWidth="1"/>
    <col min="6406" max="6406" width="10.140625" customWidth="1"/>
    <col min="6407" max="6407" width="8.7109375" customWidth="1"/>
    <col min="6408" max="6408" width="10.140625" customWidth="1"/>
    <col min="6409" max="6409" width="10.5703125" customWidth="1"/>
    <col min="6410" max="6410" width="10" customWidth="1"/>
    <col min="6411" max="6411" width="9.5703125" customWidth="1"/>
    <col min="6412" max="6412" width="9" customWidth="1"/>
    <col min="6639" max="6639" width="0.85546875" customWidth="1"/>
    <col min="6640" max="6640" width="73.28515625" customWidth="1"/>
    <col min="6641" max="6648" width="8.5703125" customWidth="1"/>
    <col min="6649" max="6651" width="10" customWidth="1"/>
    <col min="6652" max="6652" width="10.85546875" customWidth="1"/>
    <col min="6653" max="6653" width="10.7109375" customWidth="1"/>
    <col min="6654" max="6661" width="8.28515625" customWidth="1"/>
    <col min="6662" max="6662" width="10.140625" customWidth="1"/>
    <col min="6663" max="6663" width="8.7109375" customWidth="1"/>
    <col min="6664" max="6664" width="10.140625" customWidth="1"/>
    <col min="6665" max="6665" width="10.5703125" customWidth="1"/>
    <col min="6666" max="6666" width="10" customWidth="1"/>
    <col min="6667" max="6667" width="9.5703125" customWidth="1"/>
    <col min="6668" max="6668" width="9" customWidth="1"/>
    <col min="6895" max="6895" width="0.85546875" customWidth="1"/>
    <col min="6896" max="6896" width="73.28515625" customWidth="1"/>
    <col min="6897" max="6904" width="8.5703125" customWidth="1"/>
    <col min="6905" max="6907" width="10" customWidth="1"/>
    <col min="6908" max="6908" width="10.85546875" customWidth="1"/>
    <col min="6909" max="6909" width="10.7109375" customWidth="1"/>
    <col min="6910" max="6917" width="8.28515625" customWidth="1"/>
    <col min="6918" max="6918" width="10.140625" customWidth="1"/>
    <col min="6919" max="6919" width="8.7109375" customWidth="1"/>
    <col min="6920" max="6920" width="10.140625" customWidth="1"/>
    <col min="6921" max="6921" width="10.5703125" customWidth="1"/>
    <col min="6922" max="6922" width="10" customWidth="1"/>
    <col min="6923" max="6923" width="9.5703125" customWidth="1"/>
    <col min="6924" max="6924" width="9" customWidth="1"/>
    <col min="7151" max="7151" width="0.85546875" customWidth="1"/>
    <col min="7152" max="7152" width="73.28515625" customWidth="1"/>
    <col min="7153" max="7160" width="8.5703125" customWidth="1"/>
    <col min="7161" max="7163" width="10" customWidth="1"/>
    <col min="7164" max="7164" width="10.85546875" customWidth="1"/>
    <col min="7165" max="7165" width="10.7109375" customWidth="1"/>
    <col min="7166" max="7173" width="8.28515625" customWidth="1"/>
    <col min="7174" max="7174" width="10.140625" customWidth="1"/>
    <col min="7175" max="7175" width="8.7109375" customWidth="1"/>
    <col min="7176" max="7176" width="10.140625" customWidth="1"/>
    <col min="7177" max="7177" width="10.5703125" customWidth="1"/>
    <col min="7178" max="7178" width="10" customWidth="1"/>
    <col min="7179" max="7179" width="9.5703125" customWidth="1"/>
    <col min="7180" max="7180" width="9" customWidth="1"/>
    <col min="7407" max="7407" width="0.85546875" customWidth="1"/>
    <col min="7408" max="7408" width="73.28515625" customWidth="1"/>
    <col min="7409" max="7416" width="8.5703125" customWidth="1"/>
    <col min="7417" max="7419" width="10" customWidth="1"/>
    <col min="7420" max="7420" width="10.85546875" customWidth="1"/>
    <col min="7421" max="7421" width="10.7109375" customWidth="1"/>
    <col min="7422" max="7429" width="8.28515625" customWidth="1"/>
    <col min="7430" max="7430" width="10.140625" customWidth="1"/>
    <col min="7431" max="7431" width="8.7109375" customWidth="1"/>
    <col min="7432" max="7432" width="10.140625" customWidth="1"/>
    <col min="7433" max="7433" width="10.5703125" customWidth="1"/>
    <col min="7434" max="7434" width="10" customWidth="1"/>
    <col min="7435" max="7435" width="9.5703125" customWidth="1"/>
    <col min="7436" max="7436" width="9" customWidth="1"/>
    <col min="7663" max="7663" width="0.85546875" customWidth="1"/>
    <col min="7664" max="7664" width="73.28515625" customWidth="1"/>
    <col min="7665" max="7672" width="8.5703125" customWidth="1"/>
    <col min="7673" max="7675" width="10" customWidth="1"/>
    <col min="7676" max="7676" width="10.85546875" customWidth="1"/>
    <col min="7677" max="7677" width="10.7109375" customWidth="1"/>
    <col min="7678" max="7685" width="8.28515625" customWidth="1"/>
    <col min="7686" max="7686" width="10.140625" customWidth="1"/>
    <col min="7687" max="7687" width="8.7109375" customWidth="1"/>
    <col min="7688" max="7688" width="10.140625" customWidth="1"/>
    <col min="7689" max="7689" width="10.5703125" customWidth="1"/>
    <col min="7690" max="7690" width="10" customWidth="1"/>
    <col min="7691" max="7691" width="9.5703125" customWidth="1"/>
    <col min="7692" max="7692" width="9" customWidth="1"/>
    <col min="7919" max="7919" width="0.85546875" customWidth="1"/>
    <col min="7920" max="7920" width="73.28515625" customWidth="1"/>
    <col min="7921" max="7928" width="8.5703125" customWidth="1"/>
    <col min="7929" max="7931" width="10" customWidth="1"/>
    <col min="7932" max="7932" width="10.85546875" customWidth="1"/>
    <col min="7933" max="7933" width="10.7109375" customWidth="1"/>
    <col min="7934" max="7941" width="8.28515625" customWidth="1"/>
    <col min="7942" max="7942" width="10.140625" customWidth="1"/>
    <col min="7943" max="7943" width="8.7109375" customWidth="1"/>
    <col min="7944" max="7944" width="10.140625" customWidth="1"/>
    <col min="7945" max="7945" width="10.5703125" customWidth="1"/>
    <col min="7946" max="7946" width="10" customWidth="1"/>
    <col min="7947" max="7947" width="9.5703125" customWidth="1"/>
    <col min="7948" max="7948" width="9" customWidth="1"/>
    <col min="8175" max="8175" width="0.85546875" customWidth="1"/>
    <col min="8176" max="8176" width="73.28515625" customWidth="1"/>
    <col min="8177" max="8184" width="8.5703125" customWidth="1"/>
    <col min="8185" max="8187" width="10" customWidth="1"/>
    <col min="8188" max="8188" width="10.85546875" customWidth="1"/>
    <col min="8189" max="8189" width="10.7109375" customWidth="1"/>
    <col min="8190" max="8197" width="8.28515625" customWidth="1"/>
    <col min="8198" max="8198" width="10.140625" customWidth="1"/>
    <col min="8199" max="8199" width="8.7109375" customWidth="1"/>
    <col min="8200" max="8200" width="10.140625" customWidth="1"/>
    <col min="8201" max="8201" width="10.5703125" customWidth="1"/>
    <col min="8202" max="8202" width="10" customWidth="1"/>
    <col min="8203" max="8203" width="9.5703125" customWidth="1"/>
    <col min="8204" max="8204" width="9" customWidth="1"/>
    <col min="8431" max="8431" width="0.85546875" customWidth="1"/>
    <col min="8432" max="8432" width="73.28515625" customWidth="1"/>
    <col min="8433" max="8440" width="8.5703125" customWidth="1"/>
    <col min="8441" max="8443" width="10" customWidth="1"/>
    <col min="8444" max="8444" width="10.85546875" customWidth="1"/>
    <col min="8445" max="8445" width="10.7109375" customWidth="1"/>
    <col min="8446" max="8453" width="8.28515625" customWidth="1"/>
    <col min="8454" max="8454" width="10.140625" customWidth="1"/>
    <col min="8455" max="8455" width="8.7109375" customWidth="1"/>
    <col min="8456" max="8456" width="10.140625" customWidth="1"/>
    <col min="8457" max="8457" width="10.5703125" customWidth="1"/>
    <col min="8458" max="8458" width="10" customWidth="1"/>
    <col min="8459" max="8459" width="9.5703125" customWidth="1"/>
    <col min="8460" max="8460" width="9" customWidth="1"/>
    <col min="8687" max="8687" width="0.85546875" customWidth="1"/>
    <col min="8688" max="8688" width="73.28515625" customWidth="1"/>
    <col min="8689" max="8696" width="8.5703125" customWidth="1"/>
    <col min="8697" max="8699" width="10" customWidth="1"/>
    <col min="8700" max="8700" width="10.85546875" customWidth="1"/>
    <col min="8701" max="8701" width="10.7109375" customWidth="1"/>
    <col min="8702" max="8709" width="8.28515625" customWidth="1"/>
    <col min="8710" max="8710" width="10.140625" customWidth="1"/>
    <col min="8711" max="8711" width="8.7109375" customWidth="1"/>
    <col min="8712" max="8712" width="10.140625" customWidth="1"/>
    <col min="8713" max="8713" width="10.5703125" customWidth="1"/>
    <col min="8714" max="8714" width="10" customWidth="1"/>
    <col min="8715" max="8715" width="9.5703125" customWidth="1"/>
    <col min="8716" max="8716" width="9" customWidth="1"/>
    <col min="8943" max="8943" width="0.85546875" customWidth="1"/>
    <col min="8944" max="8944" width="73.28515625" customWidth="1"/>
    <col min="8945" max="8952" width="8.5703125" customWidth="1"/>
    <col min="8953" max="8955" width="10" customWidth="1"/>
    <col min="8956" max="8956" width="10.85546875" customWidth="1"/>
    <col min="8957" max="8957" width="10.7109375" customWidth="1"/>
    <col min="8958" max="8965" width="8.28515625" customWidth="1"/>
    <col min="8966" max="8966" width="10.140625" customWidth="1"/>
    <col min="8967" max="8967" width="8.7109375" customWidth="1"/>
    <col min="8968" max="8968" width="10.140625" customWidth="1"/>
    <col min="8969" max="8969" width="10.5703125" customWidth="1"/>
    <col min="8970" max="8970" width="10" customWidth="1"/>
    <col min="8971" max="8971" width="9.5703125" customWidth="1"/>
    <col min="8972" max="8972" width="9" customWidth="1"/>
    <col min="9199" max="9199" width="0.85546875" customWidth="1"/>
    <col min="9200" max="9200" width="73.28515625" customWidth="1"/>
    <col min="9201" max="9208" width="8.5703125" customWidth="1"/>
    <col min="9209" max="9211" width="10" customWidth="1"/>
    <col min="9212" max="9212" width="10.85546875" customWidth="1"/>
    <col min="9213" max="9213" width="10.7109375" customWidth="1"/>
    <col min="9214" max="9221" width="8.28515625" customWidth="1"/>
    <col min="9222" max="9222" width="10.140625" customWidth="1"/>
    <col min="9223" max="9223" width="8.7109375" customWidth="1"/>
    <col min="9224" max="9224" width="10.140625" customWidth="1"/>
    <col min="9225" max="9225" width="10.5703125" customWidth="1"/>
    <col min="9226" max="9226" width="10" customWidth="1"/>
    <col min="9227" max="9227" width="9.5703125" customWidth="1"/>
    <col min="9228" max="9228" width="9" customWidth="1"/>
    <col min="9455" max="9455" width="0.85546875" customWidth="1"/>
    <col min="9456" max="9456" width="73.28515625" customWidth="1"/>
    <col min="9457" max="9464" width="8.5703125" customWidth="1"/>
    <col min="9465" max="9467" width="10" customWidth="1"/>
    <col min="9468" max="9468" width="10.85546875" customWidth="1"/>
    <col min="9469" max="9469" width="10.7109375" customWidth="1"/>
    <col min="9470" max="9477" width="8.28515625" customWidth="1"/>
    <col min="9478" max="9478" width="10.140625" customWidth="1"/>
    <col min="9479" max="9479" width="8.7109375" customWidth="1"/>
    <col min="9480" max="9480" width="10.140625" customWidth="1"/>
    <col min="9481" max="9481" width="10.5703125" customWidth="1"/>
    <col min="9482" max="9482" width="10" customWidth="1"/>
    <col min="9483" max="9483" width="9.5703125" customWidth="1"/>
    <col min="9484" max="9484" width="9" customWidth="1"/>
    <col min="9711" max="9711" width="0.85546875" customWidth="1"/>
    <col min="9712" max="9712" width="73.28515625" customWidth="1"/>
    <col min="9713" max="9720" width="8.5703125" customWidth="1"/>
    <col min="9721" max="9723" width="10" customWidth="1"/>
    <col min="9724" max="9724" width="10.85546875" customWidth="1"/>
    <col min="9725" max="9725" width="10.7109375" customWidth="1"/>
    <col min="9726" max="9733" width="8.28515625" customWidth="1"/>
    <col min="9734" max="9734" width="10.140625" customWidth="1"/>
    <col min="9735" max="9735" width="8.7109375" customWidth="1"/>
    <col min="9736" max="9736" width="10.140625" customWidth="1"/>
    <col min="9737" max="9737" width="10.5703125" customWidth="1"/>
    <col min="9738" max="9738" width="10" customWidth="1"/>
    <col min="9739" max="9739" width="9.5703125" customWidth="1"/>
    <col min="9740" max="9740" width="9" customWidth="1"/>
    <col min="9967" max="9967" width="0.85546875" customWidth="1"/>
    <col min="9968" max="9968" width="73.28515625" customWidth="1"/>
    <col min="9969" max="9976" width="8.5703125" customWidth="1"/>
    <col min="9977" max="9979" width="10" customWidth="1"/>
    <col min="9980" max="9980" width="10.85546875" customWidth="1"/>
    <col min="9981" max="9981" width="10.7109375" customWidth="1"/>
    <col min="9982" max="9989" width="8.28515625" customWidth="1"/>
    <col min="9990" max="9990" width="10.140625" customWidth="1"/>
    <col min="9991" max="9991" width="8.7109375" customWidth="1"/>
    <col min="9992" max="9992" width="10.140625" customWidth="1"/>
    <col min="9993" max="9993" width="10.5703125" customWidth="1"/>
    <col min="9994" max="9994" width="10" customWidth="1"/>
    <col min="9995" max="9995" width="9.5703125" customWidth="1"/>
    <col min="9996" max="9996" width="9" customWidth="1"/>
    <col min="10223" max="10223" width="0.85546875" customWidth="1"/>
    <col min="10224" max="10224" width="73.28515625" customWidth="1"/>
    <col min="10225" max="10232" width="8.5703125" customWidth="1"/>
    <col min="10233" max="10235" width="10" customWidth="1"/>
    <col min="10236" max="10236" width="10.85546875" customWidth="1"/>
    <col min="10237" max="10237" width="10.7109375" customWidth="1"/>
    <col min="10238" max="10245" width="8.28515625" customWidth="1"/>
    <col min="10246" max="10246" width="10.140625" customWidth="1"/>
    <col min="10247" max="10247" width="8.7109375" customWidth="1"/>
    <col min="10248" max="10248" width="10.140625" customWidth="1"/>
    <col min="10249" max="10249" width="10.5703125" customWidth="1"/>
    <col min="10250" max="10250" width="10" customWidth="1"/>
    <col min="10251" max="10251" width="9.5703125" customWidth="1"/>
    <col min="10252" max="10252" width="9" customWidth="1"/>
    <col min="10479" max="10479" width="0.85546875" customWidth="1"/>
    <col min="10480" max="10480" width="73.28515625" customWidth="1"/>
    <col min="10481" max="10488" width="8.5703125" customWidth="1"/>
    <col min="10489" max="10491" width="10" customWidth="1"/>
    <col min="10492" max="10492" width="10.85546875" customWidth="1"/>
    <col min="10493" max="10493" width="10.7109375" customWidth="1"/>
    <col min="10494" max="10501" width="8.28515625" customWidth="1"/>
    <col min="10502" max="10502" width="10.140625" customWidth="1"/>
    <col min="10503" max="10503" width="8.7109375" customWidth="1"/>
    <col min="10504" max="10504" width="10.140625" customWidth="1"/>
    <col min="10505" max="10505" width="10.5703125" customWidth="1"/>
    <col min="10506" max="10506" width="10" customWidth="1"/>
    <col min="10507" max="10507" width="9.5703125" customWidth="1"/>
    <col min="10508" max="10508" width="9" customWidth="1"/>
    <col min="10735" max="10735" width="0.85546875" customWidth="1"/>
    <col min="10736" max="10736" width="73.28515625" customWidth="1"/>
    <col min="10737" max="10744" width="8.5703125" customWidth="1"/>
    <col min="10745" max="10747" width="10" customWidth="1"/>
    <col min="10748" max="10748" width="10.85546875" customWidth="1"/>
    <col min="10749" max="10749" width="10.7109375" customWidth="1"/>
    <col min="10750" max="10757" width="8.28515625" customWidth="1"/>
    <col min="10758" max="10758" width="10.140625" customWidth="1"/>
    <col min="10759" max="10759" width="8.7109375" customWidth="1"/>
    <col min="10760" max="10760" width="10.140625" customWidth="1"/>
    <col min="10761" max="10761" width="10.5703125" customWidth="1"/>
    <col min="10762" max="10762" width="10" customWidth="1"/>
    <col min="10763" max="10763" width="9.5703125" customWidth="1"/>
    <col min="10764" max="10764" width="9" customWidth="1"/>
    <col min="10991" max="10991" width="0.85546875" customWidth="1"/>
    <col min="10992" max="10992" width="73.28515625" customWidth="1"/>
    <col min="10993" max="11000" width="8.5703125" customWidth="1"/>
    <col min="11001" max="11003" width="10" customWidth="1"/>
    <col min="11004" max="11004" width="10.85546875" customWidth="1"/>
    <col min="11005" max="11005" width="10.7109375" customWidth="1"/>
    <col min="11006" max="11013" width="8.28515625" customWidth="1"/>
    <col min="11014" max="11014" width="10.140625" customWidth="1"/>
    <col min="11015" max="11015" width="8.7109375" customWidth="1"/>
    <col min="11016" max="11016" width="10.140625" customWidth="1"/>
    <col min="11017" max="11017" width="10.5703125" customWidth="1"/>
    <col min="11018" max="11018" width="10" customWidth="1"/>
    <col min="11019" max="11019" width="9.5703125" customWidth="1"/>
    <col min="11020" max="11020" width="9" customWidth="1"/>
    <col min="11247" max="11247" width="0.85546875" customWidth="1"/>
    <col min="11248" max="11248" width="73.28515625" customWidth="1"/>
    <col min="11249" max="11256" width="8.5703125" customWidth="1"/>
    <col min="11257" max="11259" width="10" customWidth="1"/>
    <col min="11260" max="11260" width="10.85546875" customWidth="1"/>
    <col min="11261" max="11261" width="10.7109375" customWidth="1"/>
    <col min="11262" max="11269" width="8.28515625" customWidth="1"/>
    <col min="11270" max="11270" width="10.140625" customWidth="1"/>
    <col min="11271" max="11271" width="8.7109375" customWidth="1"/>
    <col min="11272" max="11272" width="10.140625" customWidth="1"/>
    <col min="11273" max="11273" width="10.5703125" customWidth="1"/>
    <col min="11274" max="11274" width="10" customWidth="1"/>
    <col min="11275" max="11275" width="9.5703125" customWidth="1"/>
    <col min="11276" max="11276" width="9" customWidth="1"/>
    <col min="11503" max="11503" width="0.85546875" customWidth="1"/>
    <col min="11504" max="11504" width="73.28515625" customWidth="1"/>
    <col min="11505" max="11512" width="8.5703125" customWidth="1"/>
    <col min="11513" max="11515" width="10" customWidth="1"/>
    <col min="11516" max="11516" width="10.85546875" customWidth="1"/>
    <col min="11517" max="11517" width="10.7109375" customWidth="1"/>
    <col min="11518" max="11525" width="8.28515625" customWidth="1"/>
    <col min="11526" max="11526" width="10.140625" customWidth="1"/>
    <col min="11527" max="11527" width="8.7109375" customWidth="1"/>
    <col min="11528" max="11528" width="10.140625" customWidth="1"/>
    <col min="11529" max="11529" width="10.5703125" customWidth="1"/>
    <col min="11530" max="11530" width="10" customWidth="1"/>
    <col min="11531" max="11531" width="9.5703125" customWidth="1"/>
    <col min="11532" max="11532" width="9" customWidth="1"/>
    <col min="11759" max="11759" width="0.85546875" customWidth="1"/>
    <col min="11760" max="11760" width="73.28515625" customWidth="1"/>
    <col min="11761" max="11768" width="8.5703125" customWidth="1"/>
    <col min="11769" max="11771" width="10" customWidth="1"/>
    <col min="11772" max="11772" width="10.85546875" customWidth="1"/>
    <col min="11773" max="11773" width="10.7109375" customWidth="1"/>
    <col min="11774" max="11781" width="8.28515625" customWidth="1"/>
    <col min="11782" max="11782" width="10.140625" customWidth="1"/>
    <col min="11783" max="11783" width="8.7109375" customWidth="1"/>
    <col min="11784" max="11784" width="10.140625" customWidth="1"/>
    <col min="11785" max="11785" width="10.5703125" customWidth="1"/>
    <col min="11786" max="11786" width="10" customWidth="1"/>
    <col min="11787" max="11787" width="9.5703125" customWidth="1"/>
    <col min="11788" max="11788" width="9" customWidth="1"/>
    <col min="12015" max="12015" width="0.85546875" customWidth="1"/>
    <col min="12016" max="12016" width="73.28515625" customWidth="1"/>
    <col min="12017" max="12024" width="8.5703125" customWidth="1"/>
    <col min="12025" max="12027" width="10" customWidth="1"/>
    <col min="12028" max="12028" width="10.85546875" customWidth="1"/>
    <col min="12029" max="12029" width="10.7109375" customWidth="1"/>
    <col min="12030" max="12037" width="8.28515625" customWidth="1"/>
    <col min="12038" max="12038" width="10.140625" customWidth="1"/>
    <col min="12039" max="12039" width="8.7109375" customWidth="1"/>
    <col min="12040" max="12040" width="10.140625" customWidth="1"/>
    <col min="12041" max="12041" width="10.5703125" customWidth="1"/>
    <col min="12042" max="12042" width="10" customWidth="1"/>
    <col min="12043" max="12043" width="9.5703125" customWidth="1"/>
    <col min="12044" max="12044" width="9" customWidth="1"/>
    <col min="12271" max="12271" width="0.85546875" customWidth="1"/>
    <col min="12272" max="12272" width="73.28515625" customWidth="1"/>
    <col min="12273" max="12280" width="8.5703125" customWidth="1"/>
    <col min="12281" max="12283" width="10" customWidth="1"/>
    <col min="12284" max="12284" width="10.85546875" customWidth="1"/>
    <col min="12285" max="12285" width="10.7109375" customWidth="1"/>
    <col min="12286" max="12293" width="8.28515625" customWidth="1"/>
    <col min="12294" max="12294" width="10.140625" customWidth="1"/>
    <col min="12295" max="12295" width="8.7109375" customWidth="1"/>
    <col min="12296" max="12296" width="10.140625" customWidth="1"/>
    <col min="12297" max="12297" width="10.5703125" customWidth="1"/>
    <col min="12298" max="12298" width="10" customWidth="1"/>
    <col min="12299" max="12299" width="9.5703125" customWidth="1"/>
    <col min="12300" max="12300" width="9" customWidth="1"/>
    <col min="12527" max="12527" width="0.85546875" customWidth="1"/>
    <col min="12528" max="12528" width="73.28515625" customWidth="1"/>
    <col min="12529" max="12536" width="8.5703125" customWidth="1"/>
    <col min="12537" max="12539" width="10" customWidth="1"/>
    <col min="12540" max="12540" width="10.85546875" customWidth="1"/>
    <col min="12541" max="12541" width="10.7109375" customWidth="1"/>
    <col min="12542" max="12549" width="8.28515625" customWidth="1"/>
    <col min="12550" max="12550" width="10.140625" customWidth="1"/>
    <col min="12551" max="12551" width="8.7109375" customWidth="1"/>
    <col min="12552" max="12552" width="10.140625" customWidth="1"/>
    <col min="12553" max="12553" width="10.5703125" customWidth="1"/>
    <col min="12554" max="12554" width="10" customWidth="1"/>
    <col min="12555" max="12555" width="9.5703125" customWidth="1"/>
    <col min="12556" max="12556" width="9" customWidth="1"/>
    <col min="12783" max="12783" width="0.85546875" customWidth="1"/>
    <col min="12784" max="12784" width="73.28515625" customWidth="1"/>
    <col min="12785" max="12792" width="8.5703125" customWidth="1"/>
    <col min="12793" max="12795" width="10" customWidth="1"/>
    <col min="12796" max="12796" width="10.85546875" customWidth="1"/>
    <col min="12797" max="12797" width="10.7109375" customWidth="1"/>
    <col min="12798" max="12805" width="8.28515625" customWidth="1"/>
    <col min="12806" max="12806" width="10.140625" customWidth="1"/>
    <col min="12807" max="12807" width="8.7109375" customWidth="1"/>
    <col min="12808" max="12808" width="10.140625" customWidth="1"/>
    <col min="12809" max="12809" width="10.5703125" customWidth="1"/>
    <col min="12810" max="12810" width="10" customWidth="1"/>
    <col min="12811" max="12811" width="9.5703125" customWidth="1"/>
    <col min="12812" max="12812" width="9" customWidth="1"/>
    <col min="13039" max="13039" width="0.85546875" customWidth="1"/>
    <col min="13040" max="13040" width="73.28515625" customWidth="1"/>
    <col min="13041" max="13048" width="8.5703125" customWidth="1"/>
    <col min="13049" max="13051" width="10" customWidth="1"/>
    <col min="13052" max="13052" width="10.85546875" customWidth="1"/>
    <col min="13053" max="13053" width="10.7109375" customWidth="1"/>
    <col min="13054" max="13061" width="8.28515625" customWidth="1"/>
    <col min="13062" max="13062" width="10.140625" customWidth="1"/>
    <col min="13063" max="13063" width="8.7109375" customWidth="1"/>
    <col min="13064" max="13064" width="10.140625" customWidth="1"/>
    <col min="13065" max="13065" width="10.5703125" customWidth="1"/>
    <col min="13066" max="13066" width="10" customWidth="1"/>
    <col min="13067" max="13067" width="9.5703125" customWidth="1"/>
    <col min="13068" max="13068" width="9" customWidth="1"/>
    <col min="13295" max="13295" width="0.85546875" customWidth="1"/>
    <col min="13296" max="13296" width="73.28515625" customWidth="1"/>
    <col min="13297" max="13304" width="8.5703125" customWidth="1"/>
    <col min="13305" max="13307" width="10" customWidth="1"/>
    <col min="13308" max="13308" width="10.85546875" customWidth="1"/>
    <col min="13309" max="13309" width="10.7109375" customWidth="1"/>
    <col min="13310" max="13317" width="8.28515625" customWidth="1"/>
    <col min="13318" max="13318" width="10.140625" customWidth="1"/>
    <col min="13319" max="13319" width="8.7109375" customWidth="1"/>
    <col min="13320" max="13320" width="10.140625" customWidth="1"/>
    <col min="13321" max="13321" width="10.5703125" customWidth="1"/>
    <col min="13322" max="13322" width="10" customWidth="1"/>
    <col min="13323" max="13323" width="9.5703125" customWidth="1"/>
    <col min="13324" max="13324" width="9" customWidth="1"/>
    <col min="13551" max="13551" width="0.85546875" customWidth="1"/>
    <col min="13552" max="13552" width="73.28515625" customWidth="1"/>
    <col min="13553" max="13560" width="8.5703125" customWidth="1"/>
    <col min="13561" max="13563" width="10" customWidth="1"/>
    <col min="13564" max="13564" width="10.85546875" customWidth="1"/>
    <col min="13565" max="13565" width="10.7109375" customWidth="1"/>
    <col min="13566" max="13573" width="8.28515625" customWidth="1"/>
    <col min="13574" max="13574" width="10.140625" customWidth="1"/>
    <col min="13575" max="13575" width="8.7109375" customWidth="1"/>
    <col min="13576" max="13576" width="10.140625" customWidth="1"/>
    <col min="13577" max="13577" width="10.5703125" customWidth="1"/>
    <col min="13578" max="13578" width="10" customWidth="1"/>
    <col min="13579" max="13579" width="9.5703125" customWidth="1"/>
    <col min="13580" max="13580" width="9" customWidth="1"/>
    <col min="13807" max="13807" width="0.85546875" customWidth="1"/>
    <col min="13808" max="13808" width="73.28515625" customWidth="1"/>
    <col min="13809" max="13816" width="8.5703125" customWidth="1"/>
    <col min="13817" max="13819" width="10" customWidth="1"/>
    <col min="13820" max="13820" width="10.85546875" customWidth="1"/>
    <col min="13821" max="13821" width="10.7109375" customWidth="1"/>
    <col min="13822" max="13829" width="8.28515625" customWidth="1"/>
    <col min="13830" max="13830" width="10.140625" customWidth="1"/>
    <col min="13831" max="13831" width="8.7109375" customWidth="1"/>
    <col min="13832" max="13832" width="10.140625" customWidth="1"/>
    <col min="13833" max="13833" width="10.5703125" customWidth="1"/>
    <col min="13834" max="13834" width="10" customWidth="1"/>
    <col min="13835" max="13835" width="9.5703125" customWidth="1"/>
    <col min="13836" max="13836" width="9" customWidth="1"/>
    <col min="14063" max="14063" width="0.85546875" customWidth="1"/>
    <col min="14064" max="14064" width="73.28515625" customWidth="1"/>
    <col min="14065" max="14072" width="8.5703125" customWidth="1"/>
    <col min="14073" max="14075" width="10" customWidth="1"/>
    <col min="14076" max="14076" width="10.85546875" customWidth="1"/>
    <col min="14077" max="14077" width="10.7109375" customWidth="1"/>
    <col min="14078" max="14085" width="8.28515625" customWidth="1"/>
    <col min="14086" max="14086" width="10.140625" customWidth="1"/>
    <col min="14087" max="14087" width="8.7109375" customWidth="1"/>
    <col min="14088" max="14088" width="10.140625" customWidth="1"/>
    <col min="14089" max="14089" width="10.5703125" customWidth="1"/>
    <col min="14090" max="14090" width="10" customWidth="1"/>
    <col min="14091" max="14091" width="9.5703125" customWidth="1"/>
    <col min="14092" max="14092" width="9" customWidth="1"/>
    <col min="14319" max="14319" width="0.85546875" customWidth="1"/>
    <col min="14320" max="14320" width="73.28515625" customWidth="1"/>
    <col min="14321" max="14328" width="8.5703125" customWidth="1"/>
    <col min="14329" max="14331" width="10" customWidth="1"/>
    <col min="14332" max="14332" width="10.85546875" customWidth="1"/>
    <col min="14333" max="14333" width="10.7109375" customWidth="1"/>
    <col min="14334" max="14341" width="8.28515625" customWidth="1"/>
    <col min="14342" max="14342" width="10.140625" customWidth="1"/>
    <col min="14343" max="14343" width="8.7109375" customWidth="1"/>
    <col min="14344" max="14344" width="10.140625" customWidth="1"/>
    <col min="14345" max="14345" width="10.5703125" customWidth="1"/>
    <col min="14346" max="14346" width="10" customWidth="1"/>
    <col min="14347" max="14347" width="9.5703125" customWidth="1"/>
    <col min="14348" max="14348" width="9" customWidth="1"/>
    <col min="14575" max="14575" width="0.85546875" customWidth="1"/>
    <col min="14576" max="14576" width="73.28515625" customWidth="1"/>
    <col min="14577" max="14584" width="8.5703125" customWidth="1"/>
    <col min="14585" max="14587" width="10" customWidth="1"/>
    <col min="14588" max="14588" width="10.85546875" customWidth="1"/>
    <col min="14589" max="14589" width="10.7109375" customWidth="1"/>
    <col min="14590" max="14597" width="8.28515625" customWidth="1"/>
    <col min="14598" max="14598" width="10.140625" customWidth="1"/>
    <col min="14599" max="14599" width="8.7109375" customWidth="1"/>
    <col min="14600" max="14600" width="10.140625" customWidth="1"/>
    <col min="14601" max="14601" width="10.5703125" customWidth="1"/>
    <col min="14602" max="14602" width="10" customWidth="1"/>
    <col min="14603" max="14603" width="9.5703125" customWidth="1"/>
    <col min="14604" max="14604" width="9" customWidth="1"/>
    <col min="14831" max="14831" width="0.85546875" customWidth="1"/>
    <col min="14832" max="14832" width="73.28515625" customWidth="1"/>
    <col min="14833" max="14840" width="8.5703125" customWidth="1"/>
    <col min="14841" max="14843" width="10" customWidth="1"/>
    <col min="14844" max="14844" width="10.85546875" customWidth="1"/>
    <col min="14845" max="14845" width="10.7109375" customWidth="1"/>
    <col min="14846" max="14853" width="8.28515625" customWidth="1"/>
    <col min="14854" max="14854" width="10.140625" customWidth="1"/>
    <col min="14855" max="14855" width="8.7109375" customWidth="1"/>
    <col min="14856" max="14856" width="10.140625" customWidth="1"/>
    <col min="14857" max="14857" width="10.5703125" customWidth="1"/>
    <col min="14858" max="14858" width="10" customWidth="1"/>
    <col min="14859" max="14859" width="9.5703125" customWidth="1"/>
    <col min="14860" max="14860" width="9" customWidth="1"/>
    <col min="15087" max="15087" width="0.85546875" customWidth="1"/>
    <col min="15088" max="15088" width="73.28515625" customWidth="1"/>
    <col min="15089" max="15096" width="8.5703125" customWidth="1"/>
    <col min="15097" max="15099" width="10" customWidth="1"/>
    <col min="15100" max="15100" width="10.85546875" customWidth="1"/>
    <col min="15101" max="15101" width="10.7109375" customWidth="1"/>
    <col min="15102" max="15109" width="8.28515625" customWidth="1"/>
    <col min="15110" max="15110" width="10.140625" customWidth="1"/>
    <col min="15111" max="15111" width="8.7109375" customWidth="1"/>
    <col min="15112" max="15112" width="10.140625" customWidth="1"/>
    <col min="15113" max="15113" width="10.5703125" customWidth="1"/>
    <col min="15114" max="15114" width="10" customWidth="1"/>
    <col min="15115" max="15115" width="9.5703125" customWidth="1"/>
    <col min="15116" max="15116" width="9" customWidth="1"/>
    <col min="15343" max="15343" width="0.85546875" customWidth="1"/>
    <col min="15344" max="15344" width="73.28515625" customWidth="1"/>
    <col min="15345" max="15352" width="8.5703125" customWidth="1"/>
    <col min="15353" max="15355" width="10" customWidth="1"/>
    <col min="15356" max="15356" width="10.85546875" customWidth="1"/>
    <col min="15357" max="15357" width="10.7109375" customWidth="1"/>
    <col min="15358" max="15365" width="8.28515625" customWidth="1"/>
    <col min="15366" max="15366" width="10.140625" customWidth="1"/>
    <col min="15367" max="15367" width="8.7109375" customWidth="1"/>
    <col min="15368" max="15368" width="10.140625" customWidth="1"/>
    <col min="15369" max="15369" width="10.5703125" customWidth="1"/>
    <col min="15370" max="15370" width="10" customWidth="1"/>
    <col min="15371" max="15371" width="9.5703125" customWidth="1"/>
    <col min="15372" max="15372" width="9" customWidth="1"/>
    <col min="15599" max="15599" width="0.85546875" customWidth="1"/>
    <col min="15600" max="15600" width="73.28515625" customWidth="1"/>
    <col min="15601" max="15608" width="8.5703125" customWidth="1"/>
    <col min="15609" max="15611" width="10" customWidth="1"/>
    <col min="15612" max="15612" width="10.85546875" customWidth="1"/>
    <col min="15613" max="15613" width="10.7109375" customWidth="1"/>
    <col min="15614" max="15621" width="8.28515625" customWidth="1"/>
    <col min="15622" max="15622" width="10.140625" customWidth="1"/>
    <col min="15623" max="15623" width="8.7109375" customWidth="1"/>
    <col min="15624" max="15624" width="10.140625" customWidth="1"/>
    <col min="15625" max="15625" width="10.5703125" customWidth="1"/>
    <col min="15626" max="15626" width="10" customWidth="1"/>
    <col min="15627" max="15627" width="9.5703125" customWidth="1"/>
    <col min="15628" max="15628" width="9" customWidth="1"/>
    <col min="15855" max="15855" width="0.85546875" customWidth="1"/>
    <col min="15856" max="15856" width="73.28515625" customWidth="1"/>
    <col min="15857" max="15864" width="8.5703125" customWidth="1"/>
    <col min="15865" max="15867" width="10" customWidth="1"/>
    <col min="15868" max="15868" width="10.85546875" customWidth="1"/>
    <col min="15869" max="15869" width="10.7109375" customWidth="1"/>
    <col min="15870" max="15877" width="8.28515625" customWidth="1"/>
    <col min="15878" max="15878" width="10.140625" customWidth="1"/>
    <col min="15879" max="15879" width="8.7109375" customWidth="1"/>
    <col min="15880" max="15880" width="10.140625" customWidth="1"/>
    <col min="15881" max="15881" width="10.5703125" customWidth="1"/>
    <col min="15882" max="15882" width="10" customWidth="1"/>
    <col min="15883" max="15883" width="9.5703125" customWidth="1"/>
    <col min="15884" max="15884" width="9" customWidth="1"/>
    <col min="16111" max="16111" width="0.85546875" customWidth="1"/>
    <col min="16112" max="16112" width="73.28515625" customWidth="1"/>
    <col min="16113" max="16120" width="8.5703125" customWidth="1"/>
    <col min="16121" max="16123" width="10" customWidth="1"/>
    <col min="16124" max="16124" width="10.85546875" customWidth="1"/>
    <col min="16125" max="16125" width="10.7109375" customWidth="1"/>
    <col min="16126" max="16133" width="8.28515625" customWidth="1"/>
    <col min="16134" max="16134" width="10.140625" customWidth="1"/>
    <col min="16135" max="16135" width="8.7109375" customWidth="1"/>
    <col min="16136" max="16136" width="10.140625" customWidth="1"/>
    <col min="16137" max="16137" width="10.5703125" customWidth="1"/>
    <col min="16138" max="16138" width="10" customWidth="1"/>
    <col min="16139" max="16139" width="9.5703125" customWidth="1"/>
    <col min="16140" max="16140" width="9" customWidth="1"/>
  </cols>
  <sheetData>
    <row r="1" spans="2:63" ht="7.15" customHeight="1">
      <c r="B1" s="60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24"/>
      <c r="O1" s="24"/>
      <c r="P1" s="24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25"/>
      <c r="BD1" s="25"/>
      <c r="BE1" s="25"/>
      <c r="BF1" s="25"/>
      <c r="BG1" s="25"/>
      <c r="BH1" s="25"/>
      <c r="BI1" s="25"/>
      <c r="BJ1" s="25"/>
      <c r="BK1" s="25"/>
    </row>
    <row r="2" spans="2:63" ht="16.5"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24"/>
      <c r="O2" s="24"/>
      <c r="P2" s="24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</row>
    <row r="3" spans="2:63" ht="15" customHeight="1">
      <c r="B3" s="61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24"/>
      <c r="O3" s="24"/>
      <c r="P3" s="24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</row>
    <row r="4" spans="2:63" ht="15" customHeight="1">
      <c r="B4" s="61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24"/>
      <c r="O4" s="24"/>
      <c r="P4" s="24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</row>
    <row r="5" spans="2:63" ht="15" customHeight="1">
      <c r="B5" s="61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24"/>
      <c r="O5" s="24"/>
      <c r="P5" s="24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</row>
    <row r="6" spans="2:63" ht="15" customHeight="1">
      <c r="B6" s="61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24"/>
      <c r="O6" s="24"/>
      <c r="P6" s="24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</row>
    <row r="7" spans="2:63" ht="15" customHeight="1">
      <c r="B7" s="276" t="s">
        <v>75</v>
      </c>
      <c r="C7" s="276"/>
      <c r="D7" s="276"/>
      <c r="E7" s="276"/>
      <c r="F7" s="276"/>
      <c r="G7" s="276"/>
      <c r="H7" s="276"/>
      <c r="I7" s="276"/>
      <c r="J7" s="276"/>
      <c r="K7" s="276"/>
      <c r="L7" s="276"/>
      <c r="M7" s="276"/>
      <c r="N7" s="276"/>
      <c r="O7" s="24"/>
      <c r="P7" s="24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</row>
    <row r="8" spans="2:63" ht="19.5" customHeight="1">
      <c r="B8" s="276" t="s">
        <v>76</v>
      </c>
      <c r="C8" s="276"/>
      <c r="D8" s="276"/>
      <c r="E8" s="276"/>
      <c r="F8" s="276"/>
      <c r="G8" s="276"/>
      <c r="H8" s="276"/>
      <c r="I8" s="276"/>
      <c r="J8" s="276"/>
      <c r="K8" s="276"/>
      <c r="L8" s="276"/>
      <c r="M8" s="276"/>
      <c r="N8" s="276"/>
      <c r="O8" s="24"/>
      <c r="P8" s="24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</row>
    <row r="9" spans="2:63" ht="18" customHeight="1">
      <c r="B9" s="275" t="s">
        <v>84</v>
      </c>
      <c r="C9" s="275"/>
      <c r="D9" s="275"/>
      <c r="E9" s="275"/>
      <c r="F9" s="275"/>
      <c r="G9" s="275"/>
      <c r="H9" s="275"/>
      <c r="I9" s="275"/>
      <c r="J9" s="275"/>
      <c r="K9" s="275"/>
      <c r="L9" s="275"/>
      <c r="M9" s="275"/>
      <c r="N9" s="275"/>
      <c r="O9" s="24"/>
      <c r="P9" s="24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</row>
    <row r="10" spans="2:63" ht="15.75" customHeight="1">
      <c r="B10" s="274" t="s">
        <v>172</v>
      </c>
      <c r="C10" s="274"/>
      <c r="D10" s="274"/>
      <c r="E10" s="274"/>
      <c r="F10" s="274"/>
      <c r="G10" s="274"/>
      <c r="H10" s="274"/>
      <c r="I10" s="274"/>
      <c r="J10" s="274"/>
      <c r="K10" s="274"/>
      <c r="L10" s="274"/>
      <c r="M10" s="274"/>
      <c r="N10" s="274"/>
      <c r="O10" s="24"/>
      <c r="P10" s="24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</row>
    <row r="11" spans="2:63" ht="16.5">
      <c r="B11" s="273" t="s">
        <v>77</v>
      </c>
      <c r="C11" s="273"/>
      <c r="D11" s="273"/>
      <c r="E11" s="273"/>
      <c r="F11" s="273"/>
      <c r="G11" s="273"/>
      <c r="H11" s="273"/>
      <c r="I11" s="273"/>
      <c r="J11" s="273"/>
      <c r="K11" s="273"/>
      <c r="L11" s="273"/>
      <c r="M11" s="273"/>
      <c r="N11" s="273"/>
      <c r="O11" s="24"/>
      <c r="P11" s="24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</row>
    <row r="12" spans="2:63" ht="24.75" customHeight="1" thickBot="1">
      <c r="B12" s="110" t="s">
        <v>79</v>
      </c>
      <c r="C12" s="111">
        <v>2007</v>
      </c>
      <c r="D12" s="111">
        <v>2008</v>
      </c>
      <c r="E12" s="111">
        <v>2009</v>
      </c>
      <c r="F12" s="111">
        <v>2010</v>
      </c>
      <c r="G12" s="111">
        <v>2011</v>
      </c>
      <c r="H12" s="111">
        <v>2012</v>
      </c>
      <c r="I12" s="111">
        <v>2013</v>
      </c>
      <c r="J12" s="111">
        <v>2014</v>
      </c>
      <c r="K12" s="111">
        <v>2015</v>
      </c>
      <c r="L12" s="111">
        <v>2016</v>
      </c>
      <c r="M12" s="153">
        <v>2017</v>
      </c>
      <c r="N12" s="153">
        <v>2018</v>
      </c>
      <c r="O12" s="112">
        <v>2019</v>
      </c>
      <c r="P12" s="24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</row>
    <row r="13" spans="2:63" ht="21" customHeight="1" thickTop="1">
      <c r="B13" s="63" t="s">
        <v>80</v>
      </c>
      <c r="C13" s="104">
        <f t="shared" ref="C13:N13" si="0">+C14+C61+C73+C81</f>
        <v>147359.50000000003</v>
      </c>
      <c r="D13" s="104">
        <f t="shared" si="0"/>
        <v>159499.10000000003</v>
      </c>
      <c r="E13" s="104">
        <f t="shared" si="0"/>
        <v>151908.29999999999</v>
      </c>
      <c r="F13" s="104">
        <f t="shared" si="0"/>
        <v>183472.43008099002</v>
      </c>
      <c r="G13" s="104">
        <f t="shared" si="0"/>
        <v>206157.4</v>
      </c>
      <c r="H13" s="104">
        <f t="shared" si="0"/>
        <v>248107.49999999997</v>
      </c>
      <c r="I13" s="104">
        <f t="shared" si="0"/>
        <v>285366.09999999998</v>
      </c>
      <c r="J13" s="104">
        <f t="shared" si="0"/>
        <v>313464.8</v>
      </c>
      <c r="K13" s="104">
        <f t="shared" si="0"/>
        <v>320609.70000000007</v>
      </c>
      <c r="L13" s="104">
        <f t="shared" si="0"/>
        <v>352551.60000000003</v>
      </c>
      <c r="M13" s="104">
        <f t="shared" si="0"/>
        <v>386214.89999999997</v>
      </c>
      <c r="N13" s="104">
        <f t="shared" si="0"/>
        <v>430636.20000000007</v>
      </c>
      <c r="O13" s="152">
        <f t="shared" ref="O13" si="1">+O14+O61+O73+O81</f>
        <v>483126.8</v>
      </c>
      <c r="P13" s="24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</row>
    <row r="14" spans="2:63" ht="18" customHeight="1">
      <c r="B14" s="108" t="s">
        <v>81</v>
      </c>
      <c r="C14" s="47">
        <f t="shared" ref="C14:N14" si="2">+C15+C20+C31+C55+C59+C60</f>
        <v>145972.40000000002</v>
      </c>
      <c r="D14" s="47">
        <f t="shared" si="2"/>
        <v>158129.20000000001</v>
      </c>
      <c r="E14" s="47">
        <f>+E15+E20+E31+E55+E59+E60</f>
        <v>150657.79999999999</v>
      </c>
      <c r="F14" s="47">
        <f t="shared" si="2"/>
        <v>182085.60008099</v>
      </c>
      <c r="G14" s="47">
        <f t="shared" si="2"/>
        <v>204616.5</v>
      </c>
      <c r="H14" s="47">
        <f t="shared" si="2"/>
        <v>246434.9</v>
      </c>
      <c r="I14" s="47">
        <f t="shared" si="2"/>
        <v>282147</v>
      </c>
      <c r="J14" s="47">
        <f t="shared" si="2"/>
        <v>309414.39999999997</v>
      </c>
      <c r="K14" s="47">
        <f t="shared" si="2"/>
        <v>316500.10000000003</v>
      </c>
      <c r="L14" s="47">
        <f t="shared" si="2"/>
        <v>348067.10000000003</v>
      </c>
      <c r="M14" s="82">
        <f t="shared" si="2"/>
        <v>381640.8</v>
      </c>
      <c r="N14" s="82">
        <f t="shared" si="2"/>
        <v>417262.4</v>
      </c>
      <c r="O14" s="65">
        <f t="shared" ref="O14" si="3">+O15+O20+O31+O55+O59+O60</f>
        <v>467727.3</v>
      </c>
      <c r="P14" s="24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</row>
    <row r="15" spans="2:63" ht="18" customHeight="1">
      <c r="B15" s="70" t="s">
        <v>82</v>
      </c>
      <c r="C15" s="66">
        <f t="shared" ref="C15:I15" si="4">SUM(C16:C19)</f>
        <v>55232.299999999996</v>
      </c>
      <c r="D15" s="66">
        <f t="shared" si="4"/>
        <v>57703.900000000009</v>
      </c>
      <c r="E15" s="66">
        <f t="shared" si="4"/>
        <v>54127.69999999999</v>
      </c>
      <c r="F15" s="66">
        <f t="shared" si="4"/>
        <v>53643.400000000009</v>
      </c>
      <c r="G15" s="66">
        <f t="shared" si="4"/>
        <v>65453.4</v>
      </c>
      <c r="H15" s="66">
        <f t="shared" si="4"/>
        <v>92849.700000000012</v>
      </c>
      <c r="I15" s="66">
        <f t="shared" si="4"/>
        <v>108852.6</v>
      </c>
      <c r="J15" s="66">
        <f t="shared" ref="J15" si="5">SUM(J16:J19)</f>
        <v>125097.79999999999</v>
      </c>
      <c r="K15" s="66">
        <f t="shared" ref="K15" si="6">SUM(K16:K19)</f>
        <v>119819.20000000001</v>
      </c>
      <c r="L15" s="66">
        <f t="shared" ref="L15:M15" si="7">SUM(L16:L19)</f>
        <v>135699.50000000003</v>
      </c>
      <c r="M15" s="50">
        <f t="shared" si="7"/>
        <v>155024.29999999999</v>
      </c>
      <c r="N15" s="50">
        <f t="shared" ref="N15:O15" si="8">SUM(N16:N19)</f>
        <v>170561.09999999998</v>
      </c>
      <c r="O15" s="67">
        <f t="shared" si="8"/>
        <v>194280.79999999996</v>
      </c>
      <c r="P15" s="24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</row>
    <row r="16" spans="2:63" ht="18" customHeight="1">
      <c r="B16" s="69" t="s">
        <v>26</v>
      </c>
      <c r="C16" s="68">
        <v>14664.6</v>
      </c>
      <c r="D16" s="68">
        <v>16581.7</v>
      </c>
      <c r="E16" s="68">
        <v>15436.8</v>
      </c>
      <c r="F16" s="68">
        <v>17087.7</v>
      </c>
      <c r="G16" s="68">
        <v>20673</v>
      </c>
      <c r="H16" s="68">
        <v>21874.100000000002</v>
      </c>
      <c r="I16" s="68">
        <v>27147.4</v>
      </c>
      <c r="J16" s="68">
        <v>31525</v>
      </c>
      <c r="K16" s="68">
        <v>35548.6</v>
      </c>
      <c r="L16" s="68">
        <v>40193.100000000006</v>
      </c>
      <c r="M16" s="154">
        <v>43553.100000000006</v>
      </c>
      <c r="N16" s="154">
        <v>51425.2</v>
      </c>
      <c r="O16" s="26">
        <v>59447.7</v>
      </c>
      <c r="P16" s="24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</row>
    <row r="17" spans="2:63" ht="18" customHeight="1">
      <c r="B17" s="69" t="s">
        <v>27</v>
      </c>
      <c r="C17" s="68">
        <v>29202.799999999999</v>
      </c>
      <c r="D17" s="68">
        <v>26168.400000000001</v>
      </c>
      <c r="E17" s="68">
        <v>22545.799999999996</v>
      </c>
      <c r="F17" s="68">
        <v>21475.4</v>
      </c>
      <c r="G17" s="68">
        <v>25125</v>
      </c>
      <c r="H17" s="68">
        <v>46921</v>
      </c>
      <c r="I17" s="68">
        <v>58923.1</v>
      </c>
      <c r="J17" s="68">
        <v>72865.299999999988</v>
      </c>
      <c r="K17" s="68">
        <v>61694.900000000009</v>
      </c>
      <c r="L17" s="68">
        <v>69362.200000000012</v>
      </c>
      <c r="M17" s="154">
        <v>83046.599999999991</v>
      </c>
      <c r="N17" s="154">
        <v>88079.1</v>
      </c>
      <c r="O17" s="26">
        <v>96181.4</v>
      </c>
      <c r="P17" s="24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</row>
    <row r="18" spans="2:63" ht="18" customHeight="1">
      <c r="B18" s="69" t="s">
        <v>28</v>
      </c>
      <c r="C18" s="68">
        <v>10745.8</v>
      </c>
      <c r="D18" s="68">
        <v>14612.8</v>
      </c>
      <c r="E18" s="68">
        <v>15545.7</v>
      </c>
      <c r="F18" s="68">
        <v>14240.4</v>
      </c>
      <c r="G18" s="68">
        <v>18653.5</v>
      </c>
      <c r="H18" s="68">
        <v>23063.8</v>
      </c>
      <c r="I18" s="68">
        <v>21626.5</v>
      </c>
      <c r="J18" s="68">
        <v>19790.599999999999</v>
      </c>
      <c r="K18" s="68">
        <v>21525.599999999999</v>
      </c>
      <c r="L18" s="68">
        <v>25249.1</v>
      </c>
      <c r="M18" s="154">
        <v>26696.100000000002</v>
      </c>
      <c r="N18" s="154">
        <v>29238.300000000003</v>
      </c>
      <c r="O18" s="26">
        <v>36395.399999999994</v>
      </c>
      <c r="P18" s="24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</row>
    <row r="19" spans="2:63" ht="18" customHeight="1">
      <c r="B19" s="69" t="s">
        <v>1</v>
      </c>
      <c r="C19" s="68">
        <v>619.1</v>
      </c>
      <c r="D19" s="68">
        <v>341</v>
      </c>
      <c r="E19" s="68">
        <v>599.4</v>
      </c>
      <c r="F19" s="68">
        <v>839.9</v>
      </c>
      <c r="G19" s="68">
        <v>1001.9</v>
      </c>
      <c r="H19" s="68">
        <v>990.8</v>
      </c>
      <c r="I19" s="68">
        <v>1155.5999999999999</v>
      </c>
      <c r="J19" s="68">
        <v>916.9</v>
      </c>
      <c r="K19" s="68">
        <v>1050.1000000000001</v>
      </c>
      <c r="L19" s="68">
        <v>895.1</v>
      </c>
      <c r="M19" s="154">
        <v>1728.5</v>
      </c>
      <c r="N19" s="154">
        <v>1818.5000000000002</v>
      </c>
      <c r="O19" s="26">
        <v>2256.3000000000002</v>
      </c>
      <c r="P19" s="24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</row>
    <row r="20" spans="2:63" ht="18" customHeight="1">
      <c r="B20" s="70" t="s">
        <v>83</v>
      </c>
      <c r="C20" s="47">
        <f t="shared" ref="C20:I20" si="9">+C21+C30</f>
        <v>9995.6999999999989</v>
      </c>
      <c r="D20" s="47">
        <f t="shared" si="9"/>
        <v>11863.300000000003</v>
      </c>
      <c r="E20" s="47">
        <f t="shared" si="9"/>
        <v>11684.4</v>
      </c>
      <c r="F20" s="47">
        <f t="shared" si="9"/>
        <v>13314.60675083</v>
      </c>
      <c r="G20" s="47">
        <f t="shared" si="9"/>
        <v>15927.899999999998</v>
      </c>
      <c r="H20" s="47">
        <f t="shared" si="9"/>
        <v>19605.7</v>
      </c>
      <c r="I20" s="47">
        <f t="shared" si="9"/>
        <v>22928</v>
      </c>
      <c r="J20" s="47">
        <f t="shared" ref="J20" si="10">+J21+J30</f>
        <v>18183.000000000004</v>
      </c>
      <c r="K20" s="47">
        <f t="shared" ref="K20" si="11">+K21+K30</f>
        <v>19044.100000000002</v>
      </c>
      <c r="L20" s="47">
        <f t="shared" ref="L20:M20" si="12">+L21+L30</f>
        <v>20717.399999999998</v>
      </c>
      <c r="M20" s="82">
        <f t="shared" si="12"/>
        <v>22942.400000000001</v>
      </c>
      <c r="N20" s="82">
        <f t="shared" ref="N20:O20" si="13">+N21+N30</f>
        <v>25716.200000000004</v>
      </c>
      <c r="O20" s="65">
        <f t="shared" si="13"/>
        <v>29564.499999999993</v>
      </c>
      <c r="P20" s="24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</row>
    <row r="21" spans="2:63" ht="18" customHeight="1">
      <c r="B21" s="113" t="s">
        <v>29</v>
      </c>
      <c r="C21" s="47">
        <f t="shared" ref="C21:I21" si="14">SUM(C22:C29)</f>
        <v>9694.0999999999985</v>
      </c>
      <c r="D21" s="47">
        <f t="shared" si="14"/>
        <v>11408.600000000002</v>
      </c>
      <c r="E21" s="47">
        <f t="shared" si="14"/>
        <v>10910.4</v>
      </c>
      <c r="F21" s="82">
        <f t="shared" si="14"/>
        <v>12415.50675083</v>
      </c>
      <c r="G21" s="47">
        <f t="shared" si="14"/>
        <v>14917.899999999998</v>
      </c>
      <c r="H21" s="47">
        <f t="shared" si="14"/>
        <v>18637.400000000001</v>
      </c>
      <c r="I21" s="47">
        <f t="shared" si="14"/>
        <v>22175.3</v>
      </c>
      <c r="J21" s="47">
        <f t="shared" ref="J21" si="15">SUM(J22:J29)</f>
        <v>17489.300000000003</v>
      </c>
      <c r="K21" s="47">
        <f t="shared" ref="K21" si="16">SUM(K22:K29)</f>
        <v>18336.300000000003</v>
      </c>
      <c r="L21" s="47">
        <f t="shared" ref="L21:M21" si="17">SUM(L22:L29)</f>
        <v>19809.399999999998</v>
      </c>
      <c r="M21" s="82">
        <f t="shared" si="17"/>
        <v>21501.800000000003</v>
      </c>
      <c r="N21" s="82">
        <f t="shared" ref="N21:O21" si="18">SUM(N22:N29)</f>
        <v>23955.300000000003</v>
      </c>
      <c r="O21" s="65">
        <f t="shared" si="18"/>
        <v>27374.199999999993</v>
      </c>
      <c r="P21" s="24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</row>
    <row r="22" spans="2:63" ht="18" customHeight="1">
      <c r="B22" s="114" t="s">
        <v>30</v>
      </c>
      <c r="C22" s="68">
        <v>593.80000000000007</v>
      </c>
      <c r="D22" s="68">
        <v>551.6</v>
      </c>
      <c r="E22" s="68">
        <v>472.6</v>
      </c>
      <c r="F22" s="268">
        <v>555</v>
      </c>
      <c r="G22" s="68">
        <v>629.19999999999993</v>
      </c>
      <c r="H22" s="68">
        <v>686.4</v>
      </c>
      <c r="I22" s="68">
        <v>1517.6</v>
      </c>
      <c r="J22" s="68">
        <v>1578.5999999999997</v>
      </c>
      <c r="K22" s="68">
        <v>1754.8999999999999</v>
      </c>
      <c r="L22" s="68">
        <v>1871.3000000000002</v>
      </c>
      <c r="M22" s="154">
        <v>2166.3000000000002</v>
      </c>
      <c r="N22" s="154">
        <v>2526.8000000000002</v>
      </c>
      <c r="O22" s="26">
        <v>2904.3</v>
      </c>
      <c r="P22" s="26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</row>
    <row r="23" spans="2:63" ht="18" customHeight="1">
      <c r="B23" s="114" t="s">
        <v>31</v>
      </c>
      <c r="C23" s="68">
        <v>1280.8</v>
      </c>
      <c r="D23" s="68">
        <v>2015.7</v>
      </c>
      <c r="E23" s="68">
        <v>2229.4</v>
      </c>
      <c r="F23" s="268">
        <v>2448.5067508300003</v>
      </c>
      <c r="G23" s="68">
        <v>2789.6</v>
      </c>
      <c r="H23" s="68">
        <v>3044</v>
      </c>
      <c r="I23" s="68">
        <v>3336.6</v>
      </c>
      <c r="J23" s="68">
        <v>3453.7000000000003</v>
      </c>
      <c r="K23" s="68">
        <v>3445.1000000000004</v>
      </c>
      <c r="L23" s="68">
        <v>3544.0000000000005</v>
      </c>
      <c r="M23" s="154">
        <v>4112.4999999999991</v>
      </c>
      <c r="N23" s="154">
        <v>4608.5</v>
      </c>
      <c r="O23" s="26">
        <v>5154.9999999999991</v>
      </c>
      <c r="P23" s="26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</row>
    <row r="24" spans="2:63" ht="18" customHeight="1">
      <c r="B24" s="114" t="s">
        <v>32</v>
      </c>
      <c r="C24" s="68">
        <v>3290.8</v>
      </c>
      <c r="D24" s="68">
        <v>3404.2999999999997</v>
      </c>
      <c r="E24" s="68">
        <v>3261.6000000000004</v>
      </c>
      <c r="F24" s="268">
        <v>3863.5000000000005</v>
      </c>
      <c r="G24" s="68">
        <v>3762.9</v>
      </c>
      <c r="H24" s="68">
        <v>3871.5</v>
      </c>
      <c r="I24" s="68">
        <v>5236.1000000000004</v>
      </c>
      <c r="J24" s="68">
        <v>4875.8999999999996</v>
      </c>
      <c r="K24" s="68">
        <v>5169.2</v>
      </c>
      <c r="L24" s="68">
        <v>5668.2</v>
      </c>
      <c r="M24" s="154">
        <v>5801.7</v>
      </c>
      <c r="N24" s="154">
        <v>6320.4000000000005</v>
      </c>
      <c r="O24" s="26">
        <v>7525.9</v>
      </c>
      <c r="P24" s="26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</row>
    <row r="25" spans="2:63" ht="18" customHeight="1">
      <c r="B25" s="114" t="s">
        <v>33</v>
      </c>
      <c r="C25" s="68">
        <v>251.4</v>
      </c>
      <c r="D25" s="68">
        <v>385.60000000000008</v>
      </c>
      <c r="E25" s="68">
        <v>507.1</v>
      </c>
      <c r="F25" s="154">
        <v>532.5</v>
      </c>
      <c r="G25" s="68">
        <v>572.20000000000005</v>
      </c>
      <c r="H25" s="68">
        <v>682.2</v>
      </c>
      <c r="I25" s="68">
        <v>805.1</v>
      </c>
      <c r="J25" s="68">
        <v>897.59999999999991</v>
      </c>
      <c r="K25" s="68">
        <v>947</v>
      </c>
      <c r="L25" s="68">
        <v>1005.4</v>
      </c>
      <c r="M25" s="154">
        <v>1076.4000000000001</v>
      </c>
      <c r="N25" s="154">
        <v>1215</v>
      </c>
      <c r="O25" s="26">
        <v>1422.2</v>
      </c>
      <c r="P25" s="26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</row>
    <row r="26" spans="2:63" ht="18" customHeight="1">
      <c r="B26" s="114" t="s">
        <v>34</v>
      </c>
      <c r="C26" s="68">
        <v>143</v>
      </c>
      <c r="D26" s="200">
        <v>221.2</v>
      </c>
      <c r="E26" s="200">
        <v>198.8</v>
      </c>
      <c r="F26" s="269">
        <v>230.9</v>
      </c>
      <c r="G26" s="68">
        <v>237.4</v>
      </c>
      <c r="H26" s="68">
        <v>226.89999999999998</v>
      </c>
      <c r="I26" s="68">
        <v>315</v>
      </c>
      <c r="J26" s="68">
        <v>325</v>
      </c>
      <c r="K26" s="68">
        <v>417.7</v>
      </c>
      <c r="L26" s="68">
        <v>388.4</v>
      </c>
      <c r="M26" s="154">
        <v>454.59999999999997</v>
      </c>
      <c r="N26" s="154">
        <v>525.5</v>
      </c>
      <c r="O26" s="26">
        <v>714.60000000000014</v>
      </c>
      <c r="P26" s="26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</row>
    <row r="27" spans="2:63" ht="18" customHeight="1">
      <c r="B27" s="114" t="s">
        <v>139</v>
      </c>
      <c r="C27" s="169">
        <v>0</v>
      </c>
      <c r="D27" s="169">
        <v>0</v>
      </c>
      <c r="E27" s="169">
        <v>0</v>
      </c>
      <c r="F27" s="169">
        <v>0</v>
      </c>
      <c r="G27" s="68">
        <v>1815.5</v>
      </c>
      <c r="H27" s="68">
        <v>4620.3999999999996</v>
      </c>
      <c r="I27" s="68">
        <v>5328.7</v>
      </c>
      <c r="J27" s="169">
        <v>0</v>
      </c>
      <c r="K27" s="169">
        <v>0</v>
      </c>
      <c r="L27" s="169">
        <v>0</v>
      </c>
      <c r="M27" s="170">
        <v>0</v>
      </c>
      <c r="N27" s="170">
        <v>0</v>
      </c>
      <c r="O27" s="210">
        <v>0</v>
      </c>
      <c r="P27" s="26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</row>
    <row r="28" spans="2:63" ht="18" customHeight="1">
      <c r="B28" s="115" t="s">
        <v>35</v>
      </c>
      <c r="C28" s="68">
        <v>3832.5</v>
      </c>
      <c r="D28" s="68">
        <v>4472</v>
      </c>
      <c r="E28" s="68">
        <v>3919</v>
      </c>
      <c r="F28" s="68">
        <v>4261.8</v>
      </c>
      <c r="G28" s="68">
        <v>4491.8</v>
      </c>
      <c r="H28" s="68">
        <v>4851.5</v>
      </c>
      <c r="I28" s="68">
        <v>5167.3</v>
      </c>
      <c r="J28" s="68">
        <v>5620.0999999999995</v>
      </c>
      <c r="K28" s="68">
        <v>5950.8000000000011</v>
      </c>
      <c r="L28" s="68">
        <v>6590.9</v>
      </c>
      <c r="M28" s="154">
        <v>7116.9000000000005</v>
      </c>
      <c r="N28" s="154">
        <v>8139.4000000000005</v>
      </c>
      <c r="O28" s="26">
        <v>8646.4999999999982</v>
      </c>
      <c r="P28" s="26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</row>
    <row r="29" spans="2:63" s="1" customFormat="1" ht="18" customHeight="1">
      <c r="B29" s="115" t="s">
        <v>0</v>
      </c>
      <c r="C29" s="68">
        <v>301.8</v>
      </c>
      <c r="D29" s="68">
        <v>358.2</v>
      </c>
      <c r="E29" s="68">
        <v>321.89999999999998</v>
      </c>
      <c r="F29" s="68">
        <v>523.29999999999995</v>
      </c>
      <c r="G29" s="68">
        <v>619.29999999999995</v>
      </c>
      <c r="H29" s="68">
        <v>654.5</v>
      </c>
      <c r="I29" s="68">
        <v>468.9</v>
      </c>
      <c r="J29" s="68">
        <v>738.39999999999986</v>
      </c>
      <c r="K29" s="68">
        <v>651.6</v>
      </c>
      <c r="L29" s="68">
        <v>741.2</v>
      </c>
      <c r="M29" s="154">
        <v>773.4</v>
      </c>
      <c r="N29" s="154">
        <v>619.69999999999993</v>
      </c>
      <c r="O29" s="26">
        <v>1005.7</v>
      </c>
      <c r="P29" s="26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</row>
    <row r="30" spans="2:63" s="1" customFormat="1" ht="18" customHeight="1">
      <c r="B30" s="113" t="s">
        <v>36</v>
      </c>
      <c r="C30" s="66">
        <v>301.60000000000002</v>
      </c>
      <c r="D30" s="66">
        <v>454.7</v>
      </c>
      <c r="E30" s="66">
        <v>774</v>
      </c>
      <c r="F30" s="66">
        <v>899.10000000000014</v>
      </c>
      <c r="G30" s="66">
        <v>1010</v>
      </c>
      <c r="H30" s="66">
        <v>968.3</v>
      </c>
      <c r="I30" s="66">
        <v>752.7</v>
      </c>
      <c r="J30" s="66">
        <v>693.70000000000016</v>
      </c>
      <c r="K30" s="66">
        <v>707.8</v>
      </c>
      <c r="L30" s="66">
        <v>908.00000000000011</v>
      </c>
      <c r="M30" s="50">
        <v>1440.6000000000001</v>
      </c>
      <c r="N30" s="50">
        <v>1760.9</v>
      </c>
      <c r="O30" s="211">
        <v>2190.3000000000002</v>
      </c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</row>
    <row r="31" spans="2:63" s="1" customFormat="1" ht="18" customHeight="1">
      <c r="B31" s="70" t="s">
        <v>85</v>
      </c>
      <c r="C31" s="47">
        <f t="shared" ref="C31:N31" si="19">+C32+C34+C44+C54</f>
        <v>77211.10000000002</v>
      </c>
      <c r="D31" s="47">
        <f t="shared" si="19"/>
        <v>85422.6</v>
      </c>
      <c r="E31" s="47">
        <f t="shared" si="19"/>
        <v>81594.100000000006</v>
      </c>
      <c r="F31" s="47">
        <f t="shared" si="19"/>
        <v>111662.59333015999</v>
      </c>
      <c r="G31" s="47">
        <f t="shared" si="19"/>
        <v>119554.2</v>
      </c>
      <c r="H31" s="47">
        <f t="shared" si="19"/>
        <v>129976.4</v>
      </c>
      <c r="I31" s="47">
        <f t="shared" si="19"/>
        <v>145772.4</v>
      </c>
      <c r="J31" s="47">
        <f t="shared" si="19"/>
        <v>160862.90000000002</v>
      </c>
      <c r="K31" s="47">
        <f t="shared" si="19"/>
        <v>171582.19999999998</v>
      </c>
      <c r="L31" s="47">
        <f t="shared" si="19"/>
        <v>185088.3</v>
      </c>
      <c r="M31" s="82">
        <f t="shared" si="19"/>
        <v>196734.1</v>
      </c>
      <c r="N31" s="82">
        <f t="shared" si="19"/>
        <v>213336.90000000002</v>
      </c>
      <c r="O31" s="65">
        <f>+O32+O34+O44+O54</f>
        <v>235863.2</v>
      </c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</row>
    <row r="32" spans="2:63" s="1" customFormat="1" ht="18" customHeight="1">
      <c r="B32" s="113" t="s">
        <v>37</v>
      </c>
      <c r="C32" s="47">
        <f t="shared" ref="C32:O32" si="20">+C33</f>
        <v>35712.400000000001</v>
      </c>
      <c r="D32" s="47">
        <f t="shared" si="20"/>
        <v>40034.699999999997</v>
      </c>
      <c r="E32" s="47">
        <f t="shared" si="20"/>
        <v>41593.300000000003</v>
      </c>
      <c r="F32" s="47">
        <f t="shared" si="20"/>
        <v>44703.7</v>
      </c>
      <c r="G32" s="47">
        <f t="shared" si="20"/>
        <v>45639.1</v>
      </c>
      <c r="H32" s="47">
        <f t="shared" si="20"/>
        <v>52359.3</v>
      </c>
      <c r="I32" s="47">
        <f t="shared" si="20"/>
        <v>66972.2</v>
      </c>
      <c r="J32" s="47">
        <f t="shared" si="20"/>
        <v>77082.3</v>
      </c>
      <c r="K32" s="47">
        <f t="shared" si="20"/>
        <v>84921.7</v>
      </c>
      <c r="L32" s="47">
        <f t="shared" si="20"/>
        <v>92049.5</v>
      </c>
      <c r="M32" s="82">
        <f t="shared" si="20"/>
        <v>94770.700000000012</v>
      </c>
      <c r="N32" s="82">
        <f t="shared" si="20"/>
        <v>106661.99999999999</v>
      </c>
      <c r="O32" s="65">
        <f t="shared" si="20"/>
        <v>120605.6</v>
      </c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</row>
    <row r="33" spans="2:63" s="1" customFormat="1" ht="18" customHeight="1">
      <c r="B33" s="116" t="s">
        <v>38</v>
      </c>
      <c r="C33" s="68">
        <v>35712.400000000001</v>
      </c>
      <c r="D33" s="68">
        <v>40034.699999999997</v>
      </c>
      <c r="E33" s="68">
        <v>41593.300000000003</v>
      </c>
      <c r="F33" s="68">
        <v>44703.7</v>
      </c>
      <c r="G33" s="68">
        <v>45639.1</v>
      </c>
      <c r="H33" s="68">
        <v>52359.3</v>
      </c>
      <c r="I33" s="68">
        <v>66972.2</v>
      </c>
      <c r="J33" s="68">
        <v>77082.3</v>
      </c>
      <c r="K33" s="68">
        <v>84921.7</v>
      </c>
      <c r="L33" s="68">
        <v>92049.5</v>
      </c>
      <c r="M33" s="154">
        <v>94770.700000000012</v>
      </c>
      <c r="N33" s="154">
        <v>106661.99999999999</v>
      </c>
      <c r="O33" s="26">
        <v>120605.6</v>
      </c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</row>
    <row r="34" spans="2:63" s="1" customFormat="1" ht="18" customHeight="1">
      <c r="B34" s="109" t="s">
        <v>39</v>
      </c>
      <c r="C34" s="47">
        <f t="shared" ref="C34:I34" si="21">SUM(C35:C43)</f>
        <v>33754.000000000007</v>
      </c>
      <c r="D34" s="47">
        <f t="shared" si="21"/>
        <v>38770.400000000009</v>
      </c>
      <c r="E34" s="47">
        <f t="shared" si="21"/>
        <v>34678</v>
      </c>
      <c r="F34" s="47">
        <f t="shared" si="21"/>
        <v>60288.183136939995</v>
      </c>
      <c r="G34" s="47">
        <f t="shared" si="21"/>
        <v>66832.899999999994</v>
      </c>
      <c r="H34" s="47">
        <f t="shared" si="21"/>
        <v>70118.2</v>
      </c>
      <c r="I34" s="47">
        <f t="shared" si="21"/>
        <v>71246.900000000009</v>
      </c>
      <c r="J34" s="47">
        <f t="shared" ref="J34" si="22">SUM(J35:J43)</f>
        <v>74958.300000000017</v>
      </c>
      <c r="K34" s="47">
        <f t="shared" ref="K34:M34" si="23">SUM(K35:K43)</f>
        <v>76330.2</v>
      </c>
      <c r="L34" s="47">
        <f t="shared" si="23"/>
        <v>80316.5</v>
      </c>
      <c r="M34" s="82">
        <f t="shared" si="23"/>
        <v>88652.9</v>
      </c>
      <c r="N34" s="82">
        <f t="shared" ref="N34:O34" si="24">SUM(N35:N43)</f>
        <v>92316.700000000012</v>
      </c>
      <c r="O34" s="65">
        <f t="shared" si="24"/>
        <v>97741.6</v>
      </c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</row>
    <row r="35" spans="2:63" s="1" customFormat="1" ht="18" customHeight="1">
      <c r="B35" s="116" t="s">
        <v>40</v>
      </c>
      <c r="C35" s="169">
        <v>0</v>
      </c>
      <c r="D35" s="169">
        <v>0</v>
      </c>
      <c r="E35" s="169">
        <v>0</v>
      </c>
      <c r="F35" s="68">
        <v>20042.183136940002</v>
      </c>
      <c r="G35" s="68">
        <v>22052.9</v>
      </c>
      <c r="H35" s="68">
        <v>24251.3</v>
      </c>
      <c r="I35" s="68">
        <v>24321.100000000002</v>
      </c>
      <c r="J35" s="68">
        <v>25473.499999999996</v>
      </c>
      <c r="K35" s="68">
        <v>29988.500000000004</v>
      </c>
      <c r="L35" s="68">
        <v>32697.400000000005</v>
      </c>
      <c r="M35" s="154">
        <v>36148</v>
      </c>
      <c r="N35" s="154">
        <v>36433.599999999999</v>
      </c>
      <c r="O35" s="26">
        <v>40590.700000000004</v>
      </c>
      <c r="P35" s="26"/>
      <c r="Q35" s="26"/>
      <c r="R35" s="26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</row>
    <row r="36" spans="2:63" s="1" customFormat="1" ht="18" customHeight="1">
      <c r="B36" s="116" t="s">
        <v>41</v>
      </c>
      <c r="C36" s="68">
        <v>12147.100000000002</v>
      </c>
      <c r="D36" s="68">
        <v>15990.2</v>
      </c>
      <c r="E36" s="68">
        <v>11160.1</v>
      </c>
      <c r="F36" s="68">
        <v>14555.4</v>
      </c>
      <c r="G36" s="68">
        <v>18250.2</v>
      </c>
      <c r="H36" s="68">
        <v>18124.7</v>
      </c>
      <c r="I36" s="68">
        <v>17901</v>
      </c>
      <c r="J36" s="68">
        <v>18861.300000000003</v>
      </c>
      <c r="K36" s="68">
        <v>13326.7</v>
      </c>
      <c r="L36" s="68">
        <v>13000.3</v>
      </c>
      <c r="M36" s="154">
        <v>16926.600000000002</v>
      </c>
      <c r="N36" s="154">
        <v>20619.2</v>
      </c>
      <c r="O36" s="212">
        <v>20237.600000000002</v>
      </c>
      <c r="P36" s="26"/>
      <c r="Q36" s="26"/>
      <c r="R36" s="26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</row>
    <row r="37" spans="2:63" s="1" customFormat="1" ht="31.5" customHeight="1">
      <c r="B37" s="138" t="s">
        <v>42</v>
      </c>
      <c r="C37" s="177">
        <v>0</v>
      </c>
      <c r="D37" s="177">
        <v>0</v>
      </c>
      <c r="E37" s="177">
        <v>0</v>
      </c>
      <c r="F37" s="177">
        <v>0</v>
      </c>
      <c r="G37" s="177">
        <v>0</v>
      </c>
      <c r="H37" s="75">
        <v>83.7</v>
      </c>
      <c r="I37" s="75">
        <v>1056.9000000000001</v>
      </c>
      <c r="J37" s="75">
        <v>1056</v>
      </c>
      <c r="K37" s="75">
        <v>1184.2</v>
      </c>
      <c r="L37" s="75">
        <v>1277.3999999999999</v>
      </c>
      <c r="M37" s="74">
        <v>1466.5</v>
      </c>
      <c r="N37" s="103">
        <v>0</v>
      </c>
      <c r="O37" s="213">
        <v>0</v>
      </c>
      <c r="P37" s="26"/>
      <c r="Q37" s="26"/>
      <c r="R37" s="26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  <c r="BF37" s="24"/>
      <c r="BG37" s="24"/>
      <c r="BH37" s="24"/>
      <c r="BI37" s="24"/>
      <c r="BJ37" s="24"/>
      <c r="BK37" s="24"/>
    </row>
    <row r="38" spans="2:63" s="1" customFormat="1" ht="18" customHeight="1">
      <c r="B38" s="116" t="s">
        <v>43</v>
      </c>
      <c r="C38" s="68">
        <v>5039.3999999999996</v>
      </c>
      <c r="D38" s="68">
        <v>4667.7</v>
      </c>
      <c r="E38" s="68">
        <v>4369.2</v>
      </c>
      <c r="F38" s="68">
        <v>4536</v>
      </c>
      <c r="G38" s="68">
        <v>4637.8999999999996</v>
      </c>
      <c r="H38" s="68">
        <v>5140.6000000000004</v>
      </c>
      <c r="I38" s="68">
        <v>5115.8999999999996</v>
      </c>
      <c r="J38" s="68">
        <v>4922.8999999999996</v>
      </c>
      <c r="K38" s="68">
        <v>4820.7999999999993</v>
      </c>
      <c r="L38" s="68">
        <v>5181.2999999999993</v>
      </c>
      <c r="M38" s="154">
        <v>5596.4</v>
      </c>
      <c r="N38" s="74">
        <v>6509.5999999999995</v>
      </c>
      <c r="O38" s="26">
        <v>6467.8999999999987</v>
      </c>
      <c r="P38" s="26"/>
      <c r="Q38" s="26"/>
      <c r="R38" s="26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</row>
    <row r="39" spans="2:63" s="1" customFormat="1" ht="18" customHeight="1">
      <c r="B39" s="116" t="s">
        <v>44</v>
      </c>
      <c r="C39" s="68">
        <v>7015.5</v>
      </c>
      <c r="D39" s="68">
        <v>7141.2</v>
      </c>
      <c r="E39" s="68">
        <v>7730.2</v>
      </c>
      <c r="F39" s="68">
        <v>9064.4</v>
      </c>
      <c r="G39" s="68">
        <v>9647.2999999999993</v>
      </c>
      <c r="H39" s="68">
        <v>9791</v>
      </c>
      <c r="I39" s="68">
        <v>9331.7999999999993</v>
      </c>
      <c r="J39" s="68">
        <v>10508.400000000001</v>
      </c>
      <c r="K39" s="68">
        <v>11974.2</v>
      </c>
      <c r="L39" s="68">
        <v>12758.400000000001</v>
      </c>
      <c r="M39" s="154">
        <v>13539.9</v>
      </c>
      <c r="N39" s="154">
        <v>15132.200000000003</v>
      </c>
      <c r="O39" s="26">
        <v>15974.9</v>
      </c>
      <c r="P39" s="26"/>
      <c r="Q39" s="26"/>
      <c r="R39" s="26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24"/>
      <c r="BI39" s="24"/>
      <c r="BJ39" s="24"/>
      <c r="BK39" s="24"/>
    </row>
    <row r="40" spans="2:63" s="1" customFormat="1" ht="18" customHeight="1">
      <c r="B40" s="116" t="s">
        <v>45</v>
      </c>
      <c r="C40" s="68">
        <v>3198</v>
      </c>
      <c r="D40" s="68">
        <v>4049.2</v>
      </c>
      <c r="E40" s="68">
        <v>3828.2</v>
      </c>
      <c r="F40" s="68">
        <v>4092.7</v>
      </c>
      <c r="G40" s="68">
        <v>4053.1999999999994</v>
      </c>
      <c r="H40" s="68">
        <v>4126.5</v>
      </c>
      <c r="I40" s="68">
        <v>3919.5</v>
      </c>
      <c r="J40" s="68">
        <v>3918.5000000000005</v>
      </c>
      <c r="K40" s="68">
        <v>4194.0999999999995</v>
      </c>
      <c r="L40" s="68">
        <v>3775.3999999999996</v>
      </c>
      <c r="M40" s="154">
        <v>2854.8999999999996</v>
      </c>
      <c r="N40" s="154">
        <v>444.6</v>
      </c>
      <c r="O40" s="26">
        <v>350.6</v>
      </c>
      <c r="P40" s="26"/>
      <c r="Q40" s="26"/>
      <c r="R40" s="26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24"/>
      <c r="BJ40" s="24"/>
      <c r="BK40" s="24"/>
    </row>
    <row r="41" spans="2:63" s="1" customFormat="1" ht="18" customHeight="1">
      <c r="B41" s="116" t="s">
        <v>46</v>
      </c>
      <c r="C41" s="68">
        <v>3866.4</v>
      </c>
      <c r="D41" s="68">
        <v>4100</v>
      </c>
      <c r="E41" s="68">
        <v>4588.7</v>
      </c>
      <c r="F41" s="68">
        <v>4885.5999999999995</v>
      </c>
      <c r="G41" s="68">
        <v>4946.5</v>
      </c>
      <c r="H41" s="68">
        <v>5124.2</v>
      </c>
      <c r="I41" s="68">
        <v>5897.1</v>
      </c>
      <c r="J41" s="68">
        <v>6129.3</v>
      </c>
      <c r="K41" s="68">
        <v>6374.7</v>
      </c>
      <c r="L41" s="68">
        <v>6607.4000000000005</v>
      </c>
      <c r="M41" s="154">
        <v>6781.4000000000005</v>
      </c>
      <c r="N41" s="154">
        <v>7145.4999999999991</v>
      </c>
      <c r="O41" s="26">
        <v>7313</v>
      </c>
      <c r="P41" s="26"/>
      <c r="Q41" s="26"/>
      <c r="R41" s="26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  <c r="BF41" s="24"/>
      <c r="BG41" s="24"/>
      <c r="BH41" s="24"/>
      <c r="BI41" s="24"/>
      <c r="BJ41" s="24"/>
      <c r="BK41" s="24"/>
    </row>
    <row r="42" spans="2:63" s="1" customFormat="1" ht="18" customHeight="1">
      <c r="B42" s="116" t="s">
        <v>47</v>
      </c>
      <c r="C42" s="68">
        <v>2210.7999999999997</v>
      </c>
      <c r="D42" s="68">
        <v>2795.8</v>
      </c>
      <c r="E42" s="68">
        <v>2978.3999999999996</v>
      </c>
      <c r="F42" s="68">
        <v>3088.2</v>
      </c>
      <c r="G42" s="68">
        <v>3237.7</v>
      </c>
      <c r="H42" s="68">
        <v>3437.3</v>
      </c>
      <c r="I42" s="68">
        <v>3673.9</v>
      </c>
      <c r="J42" s="68">
        <v>3964.8</v>
      </c>
      <c r="K42" s="68">
        <v>4300.8000000000011</v>
      </c>
      <c r="L42" s="68">
        <v>4828.4000000000005</v>
      </c>
      <c r="M42" s="154">
        <v>5236.3999999999996</v>
      </c>
      <c r="N42" s="154">
        <v>5975.5</v>
      </c>
      <c r="O42" s="26">
        <v>6782.3</v>
      </c>
      <c r="P42" s="26"/>
      <c r="Q42" s="26"/>
      <c r="R42" s="26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  <c r="BF42" s="24"/>
      <c r="BG42" s="24"/>
      <c r="BH42" s="24"/>
      <c r="BI42" s="24"/>
      <c r="BJ42" s="24"/>
      <c r="BK42" s="24"/>
    </row>
    <row r="43" spans="2:63" s="1" customFormat="1" ht="18" customHeight="1">
      <c r="B43" s="116" t="s">
        <v>0</v>
      </c>
      <c r="C43" s="68">
        <v>276.8</v>
      </c>
      <c r="D43" s="68">
        <v>26.3</v>
      </c>
      <c r="E43" s="68">
        <v>23.2</v>
      </c>
      <c r="F43" s="68">
        <v>23.7</v>
      </c>
      <c r="G43" s="68">
        <v>7.2</v>
      </c>
      <c r="H43" s="68">
        <v>38.9</v>
      </c>
      <c r="I43" s="68">
        <v>29.7</v>
      </c>
      <c r="J43" s="68">
        <v>123.60000000000001</v>
      </c>
      <c r="K43" s="68">
        <v>166.20000000000002</v>
      </c>
      <c r="L43" s="68">
        <v>190.5</v>
      </c>
      <c r="M43" s="154">
        <v>102.80000000000001</v>
      </c>
      <c r="N43" s="154">
        <v>56.500000000000014</v>
      </c>
      <c r="O43" s="26">
        <v>24.599999999999998</v>
      </c>
      <c r="P43" s="26"/>
      <c r="Q43" s="26"/>
      <c r="R43" s="26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</row>
    <row r="44" spans="2:63" s="1" customFormat="1" ht="15" customHeight="1">
      <c r="B44" s="109" t="s">
        <v>48</v>
      </c>
      <c r="C44" s="47">
        <f t="shared" ref="C44:O44" si="25">SUM(C45:C53)</f>
        <v>7355.4000000000015</v>
      </c>
      <c r="D44" s="47">
        <f t="shared" si="25"/>
        <v>6369.9000000000005</v>
      </c>
      <c r="E44" s="47">
        <f t="shared" si="25"/>
        <v>4796.2999999999993</v>
      </c>
      <c r="F44" s="47">
        <f t="shared" si="25"/>
        <v>5966.6101932199999</v>
      </c>
      <c r="G44" s="47">
        <f t="shared" si="25"/>
        <v>6311.7</v>
      </c>
      <c r="H44" s="47">
        <f t="shared" si="25"/>
        <v>6851.7</v>
      </c>
      <c r="I44" s="47">
        <f t="shared" si="25"/>
        <v>6897.3</v>
      </c>
      <c r="J44" s="47">
        <f t="shared" si="25"/>
        <v>8192.4000000000015</v>
      </c>
      <c r="K44" s="47">
        <f t="shared" si="25"/>
        <v>9756.0000000000018</v>
      </c>
      <c r="L44" s="47">
        <f t="shared" si="25"/>
        <v>12044.300000000001</v>
      </c>
      <c r="M44" s="47">
        <f t="shared" si="25"/>
        <v>12403.300000000001</v>
      </c>
      <c r="N44" s="82">
        <f t="shared" si="25"/>
        <v>13238.5</v>
      </c>
      <c r="O44" s="65">
        <f t="shared" si="25"/>
        <v>16117.1</v>
      </c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  <c r="BF44" s="24"/>
      <c r="BG44" s="24"/>
      <c r="BH44" s="24"/>
      <c r="BI44" s="24"/>
      <c r="BJ44" s="24"/>
      <c r="BK44" s="24"/>
    </row>
    <row r="45" spans="2:63" s="1" customFormat="1" ht="18" customHeight="1">
      <c r="B45" s="117" t="s">
        <v>144</v>
      </c>
      <c r="C45" s="68">
        <v>4140.1000000000004</v>
      </c>
      <c r="D45" s="68">
        <v>4797.7999999999993</v>
      </c>
      <c r="E45" s="68">
        <v>3162.7</v>
      </c>
      <c r="F45" s="68">
        <v>4233.6101932199999</v>
      </c>
      <c r="G45" s="68">
        <v>4268.5</v>
      </c>
      <c r="H45" s="68">
        <v>4505.2</v>
      </c>
      <c r="I45" s="68">
        <v>4595.3</v>
      </c>
      <c r="J45" s="68">
        <v>5682.9000000000005</v>
      </c>
      <c r="K45" s="68">
        <v>6989.9000000000005</v>
      </c>
      <c r="L45" s="68">
        <v>8903</v>
      </c>
      <c r="M45" s="154">
        <v>9071.6999999999989</v>
      </c>
      <c r="N45" s="154">
        <v>9667.2000000000007</v>
      </c>
      <c r="O45" s="26">
        <v>11442</v>
      </c>
      <c r="P45" s="26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</row>
    <row r="46" spans="2:63" s="1" customFormat="1" ht="18" customHeight="1">
      <c r="B46" s="117" t="s">
        <v>49</v>
      </c>
      <c r="C46" s="68">
        <v>1387.6</v>
      </c>
      <c r="D46" s="68">
        <v>1183.0999999999999</v>
      </c>
      <c r="E46" s="68">
        <v>1224.2</v>
      </c>
      <c r="F46" s="68">
        <v>1275.1000000000001</v>
      </c>
      <c r="G46" s="68">
        <v>1300.0999999999999</v>
      </c>
      <c r="H46" s="68">
        <v>1270.7</v>
      </c>
      <c r="I46" s="68">
        <v>1073</v>
      </c>
      <c r="J46" s="68">
        <v>1288.9000000000001</v>
      </c>
      <c r="K46" s="68">
        <v>1558</v>
      </c>
      <c r="L46" s="68">
        <v>1931.7</v>
      </c>
      <c r="M46" s="154">
        <v>2081.3000000000002</v>
      </c>
      <c r="N46" s="154">
        <v>2309.5</v>
      </c>
      <c r="O46" s="26">
        <v>3406.6000000000004</v>
      </c>
      <c r="P46" s="26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  <c r="BF46" s="24"/>
      <c r="BG46" s="24"/>
      <c r="BH46" s="24"/>
      <c r="BI46" s="24"/>
      <c r="BJ46" s="24"/>
      <c r="BK46" s="24"/>
    </row>
    <row r="47" spans="2:63" s="1" customFormat="1" ht="18" customHeight="1">
      <c r="B47" s="116" t="s">
        <v>113</v>
      </c>
      <c r="C47" s="169">
        <v>0</v>
      </c>
      <c r="D47" s="181">
        <v>0</v>
      </c>
      <c r="E47" s="181">
        <v>0</v>
      </c>
      <c r="F47" s="181">
        <v>0</v>
      </c>
      <c r="G47" s="181">
        <v>0</v>
      </c>
      <c r="H47" s="181">
        <v>0</v>
      </c>
      <c r="I47" s="181">
        <v>0</v>
      </c>
      <c r="J47" s="181">
        <v>0</v>
      </c>
      <c r="K47" s="181">
        <v>0</v>
      </c>
      <c r="L47" s="181">
        <v>0</v>
      </c>
      <c r="M47" s="181">
        <v>0</v>
      </c>
      <c r="N47" s="181">
        <v>0</v>
      </c>
      <c r="O47" s="210">
        <v>0</v>
      </c>
      <c r="P47" s="26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  <c r="BI47" s="24"/>
      <c r="BJ47" s="24"/>
      <c r="BK47" s="24"/>
    </row>
    <row r="48" spans="2:63" s="1" customFormat="1" ht="18" customHeight="1">
      <c r="B48" s="116" t="s">
        <v>145</v>
      </c>
      <c r="C48" s="169">
        <v>0</v>
      </c>
      <c r="D48" s="169">
        <v>0</v>
      </c>
      <c r="E48" s="169">
        <v>0</v>
      </c>
      <c r="F48" s="169">
        <v>0</v>
      </c>
      <c r="G48" s="68">
        <v>371.5</v>
      </c>
      <c r="H48" s="68">
        <v>803.5</v>
      </c>
      <c r="I48" s="68">
        <v>937.29999999999984</v>
      </c>
      <c r="J48" s="68">
        <v>975</v>
      </c>
      <c r="K48" s="68">
        <v>965.59999999999991</v>
      </c>
      <c r="L48" s="68">
        <v>949.9</v>
      </c>
      <c r="M48" s="154">
        <v>984.7</v>
      </c>
      <c r="N48" s="154">
        <v>988.30000000000007</v>
      </c>
      <c r="O48" s="26">
        <v>985.80000000000007</v>
      </c>
      <c r="P48" s="26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  <c r="BF48" s="24"/>
      <c r="BG48" s="24"/>
      <c r="BH48" s="24"/>
      <c r="BI48" s="24"/>
      <c r="BJ48" s="24"/>
      <c r="BK48" s="24"/>
    </row>
    <row r="49" spans="1:63" s="1" customFormat="1" ht="18" customHeight="1">
      <c r="B49" s="116" t="s">
        <v>146</v>
      </c>
      <c r="C49" s="169">
        <v>0</v>
      </c>
      <c r="D49" s="169">
        <v>0</v>
      </c>
      <c r="E49" s="169">
        <v>0</v>
      </c>
      <c r="F49" s="169">
        <v>0</v>
      </c>
      <c r="G49" s="68">
        <v>84.2</v>
      </c>
      <c r="H49" s="68">
        <v>272.3</v>
      </c>
      <c r="I49" s="68">
        <v>291.69999999999993</v>
      </c>
      <c r="J49" s="68">
        <v>245.6</v>
      </c>
      <c r="K49" s="68">
        <v>242.5</v>
      </c>
      <c r="L49" s="68">
        <v>259.7</v>
      </c>
      <c r="M49" s="154">
        <v>265.60000000000002</v>
      </c>
      <c r="N49" s="154">
        <v>273.5</v>
      </c>
      <c r="O49" s="26">
        <v>282.7</v>
      </c>
      <c r="P49" s="26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  <c r="BF49" s="24"/>
      <c r="BG49" s="24"/>
      <c r="BH49" s="24"/>
      <c r="BI49" s="24"/>
      <c r="BJ49" s="24"/>
      <c r="BK49" s="24"/>
    </row>
    <row r="50" spans="1:63" s="1" customFormat="1" ht="18" customHeight="1">
      <c r="B50" s="116" t="s">
        <v>147</v>
      </c>
      <c r="C50" s="182" t="s">
        <v>150</v>
      </c>
      <c r="D50" s="68">
        <v>0.1</v>
      </c>
      <c r="E50" s="169">
        <v>0</v>
      </c>
      <c r="F50" s="169">
        <v>0</v>
      </c>
      <c r="G50" s="169">
        <v>0</v>
      </c>
      <c r="H50" s="169">
        <v>0</v>
      </c>
      <c r="I50" s="169">
        <v>0</v>
      </c>
      <c r="J50" s="169">
        <v>0</v>
      </c>
      <c r="K50" s="169">
        <v>0</v>
      </c>
      <c r="L50" s="169">
        <v>0</v>
      </c>
      <c r="M50" s="170">
        <v>0</v>
      </c>
      <c r="N50" s="170">
        <v>0</v>
      </c>
      <c r="O50" s="215">
        <v>0</v>
      </c>
      <c r="P50" s="26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  <c r="BF50" s="24"/>
      <c r="BG50" s="24"/>
      <c r="BH50" s="24"/>
      <c r="BI50" s="24"/>
      <c r="BJ50" s="24"/>
      <c r="BK50" s="24"/>
    </row>
    <row r="51" spans="1:63" s="1" customFormat="1" ht="18" customHeight="1">
      <c r="B51" s="116" t="s">
        <v>148</v>
      </c>
      <c r="C51" s="68">
        <v>1456.6</v>
      </c>
      <c r="D51" s="68">
        <v>2.2999999999999998</v>
      </c>
      <c r="E51" s="68">
        <v>0.2</v>
      </c>
      <c r="F51" s="169">
        <v>0</v>
      </c>
      <c r="G51" s="169">
        <v>0</v>
      </c>
      <c r="H51" s="169">
        <v>0</v>
      </c>
      <c r="I51" s="169">
        <v>0</v>
      </c>
      <c r="J51" s="169">
        <v>0</v>
      </c>
      <c r="K51" s="169">
        <v>0</v>
      </c>
      <c r="L51" s="169">
        <v>0</v>
      </c>
      <c r="M51" s="170">
        <v>0</v>
      </c>
      <c r="N51" s="170">
        <v>0</v>
      </c>
      <c r="O51" s="215">
        <v>0</v>
      </c>
      <c r="P51" s="26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  <c r="BF51" s="24"/>
      <c r="BG51" s="24"/>
      <c r="BH51" s="24"/>
      <c r="BI51" s="24"/>
      <c r="BJ51" s="24"/>
      <c r="BK51" s="24"/>
    </row>
    <row r="52" spans="1:63" s="1" customFormat="1" ht="18" customHeight="1">
      <c r="B52" s="267" t="s">
        <v>170</v>
      </c>
      <c r="C52" s="68">
        <v>371.1</v>
      </c>
      <c r="D52" s="68">
        <v>385</v>
      </c>
      <c r="E52" s="68">
        <v>409.2</v>
      </c>
      <c r="F52" s="208">
        <v>457.90000000000003</v>
      </c>
      <c r="G52" s="208">
        <v>287.39999999999998</v>
      </c>
      <c r="H52" s="169"/>
      <c r="I52" s="169"/>
      <c r="J52" s="169"/>
      <c r="K52" s="169"/>
      <c r="L52" s="169"/>
      <c r="M52" s="170"/>
      <c r="N52" s="170"/>
      <c r="O52" s="215"/>
      <c r="P52" s="26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  <c r="BF52" s="24"/>
      <c r="BG52" s="24"/>
      <c r="BH52" s="24"/>
      <c r="BI52" s="24"/>
      <c r="BJ52" s="24"/>
      <c r="BK52" s="24"/>
    </row>
    <row r="53" spans="1:63" s="1" customFormat="1" ht="18" customHeight="1">
      <c r="B53" s="116" t="s">
        <v>0</v>
      </c>
      <c r="C53" s="68">
        <v>0</v>
      </c>
      <c r="D53" s="68">
        <v>1.6</v>
      </c>
      <c r="E53" s="169">
        <v>0</v>
      </c>
      <c r="F53" s="169">
        <v>0</v>
      </c>
      <c r="G53" s="208">
        <v>0</v>
      </c>
      <c r="H53" s="169">
        <v>0</v>
      </c>
      <c r="I53" s="169">
        <v>0</v>
      </c>
      <c r="J53" s="169">
        <v>0</v>
      </c>
      <c r="K53" s="169">
        <v>0</v>
      </c>
      <c r="L53" s="169">
        <v>0</v>
      </c>
      <c r="M53" s="170">
        <v>0</v>
      </c>
      <c r="N53" s="170">
        <v>0</v>
      </c>
      <c r="O53" s="215">
        <v>0</v>
      </c>
      <c r="P53" s="26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  <c r="BF53" s="24"/>
      <c r="BG53" s="24"/>
      <c r="BH53" s="24"/>
      <c r="BI53" s="24"/>
      <c r="BJ53" s="24"/>
      <c r="BK53" s="24"/>
    </row>
    <row r="54" spans="1:63" s="1" customFormat="1" ht="18" customHeight="1">
      <c r="B54" s="113" t="s">
        <v>50</v>
      </c>
      <c r="C54" s="66">
        <v>389.3</v>
      </c>
      <c r="D54" s="66">
        <v>247.6</v>
      </c>
      <c r="E54" s="66">
        <v>526.5</v>
      </c>
      <c r="F54" s="66">
        <v>704.1</v>
      </c>
      <c r="G54" s="66">
        <v>770.5</v>
      </c>
      <c r="H54" s="66">
        <v>647.20000000000005</v>
      </c>
      <c r="I54" s="66">
        <v>656</v>
      </c>
      <c r="J54" s="66">
        <v>629.9</v>
      </c>
      <c r="K54" s="66">
        <v>574.29999999999995</v>
      </c>
      <c r="L54" s="66">
        <v>678.00000000000011</v>
      </c>
      <c r="M54" s="50">
        <v>907.2</v>
      </c>
      <c r="N54" s="50">
        <v>1119.7</v>
      </c>
      <c r="O54" s="211">
        <v>1398.9</v>
      </c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  <c r="BF54" s="24"/>
      <c r="BG54" s="24"/>
      <c r="BH54" s="24"/>
      <c r="BI54" s="24"/>
      <c r="BJ54" s="24"/>
      <c r="BK54" s="24"/>
    </row>
    <row r="55" spans="1:63" s="1" customFormat="1" ht="18" customHeight="1">
      <c r="B55" s="118" t="s">
        <v>86</v>
      </c>
      <c r="C55" s="47">
        <f t="shared" ref="C55:O55" si="26">SUM(C56:C58)</f>
        <v>3443.7000000000003</v>
      </c>
      <c r="D55" s="47">
        <f t="shared" si="26"/>
        <v>3116.3999999999996</v>
      </c>
      <c r="E55" s="47">
        <f t="shared" si="26"/>
        <v>3251.2999999999997</v>
      </c>
      <c r="F55" s="47">
        <f t="shared" si="26"/>
        <v>3465.0000000000005</v>
      </c>
      <c r="G55" s="47">
        <f t="shared" si="26"/>
        <v>3680.9</v>
      </c>
      <c r="H55" s="47">
        <f t="shared" si="26"/>
        <v>4002.9</v>
      </c>
      <c r="I55" s="47">
        <f t="shared" si="26"/>
        <v>4316.8999999999996</v>
      </c>
      <c r="J55" s="47">
        <f t="shared" si="26"/>
        <v>4854.5</v>
      </c>
      <c r="K55" s="47">
        <f t="shared" si="26"/>
        <v>5538.2000000000007</v>
      </c>
      <c r="L55" s="47">
        <f t="shared" si="26"/>
        <v>5893.7000000000007</v>
      </c>
      <c r="M55" s="82">
        <f t="shared" si="26"/>
        <v>6264.0999999999995</v>
      </c>
      <c r="N55" s="82">
        <f t="shared" si="26"/>
        <v>6936.2</v>
      </c>
      <c r="O55" s="65">
        <f t="shared" si="26"/>
        <v>7182.7</v>
      </c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</row>
    <row r="56" spans="1:63" s="1" customFormat="1" ht="18" customHeight="1">
      <c r="B56" s="46" t="s">
        <v>51</v>
      </c>
      <c r="C56" s="68">
        <v>3131.3</v>
      </c>
      <c r="D56" s="68">
        <v>3073.2</v>
      </c>
      <c r="E56" s="68">
        <v>3222.2</v>
      </c>
      <c r="F56" s="68">
        <v>3428.2000000000003</v>
      </c>
      <c r="G56" s="68">
        <v>3631.9</v>
      </c>
      <c r="H56" s="68">
        <v>3951</v>
      </c>
      <c r="I56" s="68">
        <v>4283.3999999999996</v>
      </c>
      <c r="J56" s="68">
        <v>4838.7</v>
      </c>
      <c r="K56" s="68">
        <v>5535.2000000000007</v>
      </c>
      <c r="L56" s="68">
        <v>5891.6</v>
      </c>
      <c r="M56" s="154">
        <v>6251.5999999999995</v>
      </c>
      <c r="N56" s="154">
        <v>6932.8</v>
      </c>
      <c r="O56" s="26">
        <v>7180.0999999999995</v>
      </c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</row>
    <row r="57" spans="1:63" s="1" customFormat="1" ht="18" customHeight="1">
      <c r="B57" s="46" t="s">
        <v>115</v>
      </c>
      <c r="C57" s="68">
        <v>223.4</v>
      </c>
      <c r="D57" s="68">
        <v>2</v>
      </c>
      <c r="E57" s="68">
        <v>0</v>
      </c>
      <c r="F57" s="169">
        <v>0</v>
      </c>
      <c r="G57" s="169">
        <v>0</v>
      </c>
      <c r="H57" s="169">
        <v>0</v>
      </c>
      <c r="I57" s="169">
        <v>0</v>
      </c>
      <c r="J57" s="169">
        <v>0</v>
      </c>
      <c r="K57" s="169">
        <v>0</v>
      </c>
      <c r="L57" s="169">
        <v>0</v>
      </c>
      <c r="M57" s="170">
        <v>0</v>
      </c>
      <c r="N57" s="170">
        <v>0</v>
      </c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  <c r="BF57" s="24"/>
      <c r="BG57" s="24"/>
      <c r="BH57" s="24"/>
      <c r="BI57" s="24"/>
      <c r="BJ57" s="24"/>
      <c r="BK57" s="24"/>
    </row>
    <row r="58" spans="1:63" s="1" customFormat="1" ht="18" customHeight="1">
      <c r="B58" s="46" t="s">
        <v>0</v>
      </c>
      <c r="C58" s="68">
        <v>89</v>
      </c>
      <c r="D58" s="68">
        <v>41.2</v>
      </c>
      <c r="E58" s="68">
        <v>29.1</v>
      </c>
      <c r="F58" s="68">
        <v>36.799999999999997</v>
      </c>
      <c r="G58" s="68">
        <v>49</v>
      </c>
      <c r="H58" s="68">
        <v>51.9</v>
      </c>
      <c r="I58" s="68">
        <v>33.5</v>
      </c>
      <c r="J58" s="68">
        <v>15.8</v>
      </c>
      <c r="K58" s="68">
        <v>3</v>
      </c>
      <c r="L58" s="68">
        <v>2.1</v>
      </c>
      <c r="M58" s="154">
        <v>12.5</v>
      </c>
      <c r="N58" s="154">
        <v>3.4000000000000004</v>
      </c>
      <c r="O58" s="216">
        <v>2.6</v>
      </c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  <c r="BF58" s="24"/>
      <c r="BG58" s="24"/>
      <c r="BH58" s="24"/>
      <c r="BI58" s="24"/>
      <c r="BJ58" s="24"/>
      <c r="BK58" s="24"/>
    </row>
    <row r="59" spans="1:63" ht="18" customHeight="1">
      <c r="B59" s="118" t="s">
        <v>87</v>
      </c>
      <c r="C59" s="184">
        <v>0</v>
      </c>
      <c r="D59" s="184">
        <v>0</v>
      </c>
      <c r="E59" s="184">
        <v>0</v>
      </c>
      <c r="F59" s="184">
        <v>0</v>
      </c>
      <c r="G59" s="184">
        <v>0</v>
      </c>
      <c r="H59" s="184">
        <v>0</v>
      </c>
      <c r="I59" s="66">
        <v>277</v>
      </c>
      <c r="J59" s="66">
        <v>415.60000000000008</v>
      </c>
      <c r="K59" s="66">
        <v>515.19999999999993</v>
      </c>
      <c r="L59" s="66">
        <v>666.89999999999986</v>
      </c>
      <c r="M59" s="50">
        <v>675.00000000000011</v>
      </c>
      <c r="N59" s="50">
        <v>710.8</v>
      </c>
      <c r="O59" s="26">
        <v>834.5</v>
      </c>
      <c r="P59" s="24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5"/>
      <c r="AR59" s="25"/>
      <c r="AS59" s="25"/>
      <c r="AT59" s="25"/>
      <c r="AU59" s="25"/>
      <c r="AV59" s="25"/>
      <c r="AW59" s="25"/>
      <c r="AX59" s="25"/>
      <c r="AY59" s="25"/>
      <c r="AZ59" s="25"/>
      <c r="BA59" s="25"/>
      <c r="BB59" s="25"/>
      <c r="BC59" s="25"/>
      <c r="BD59" s="25"/>
      <c r="BE59" s="25"/>
      <c r="BF59" s="25"/>
      <c r="BG59" s="25"/>
      <c r="BH59" s="25"/>
      <c r="BI59" s="25"/>
      <c r="BJ59" s="25"/>
      <c r="BK59" s="25"/>
    </row>
    <row r="60" spans="1:63" ht="18" customHeight="1">
      <c r="A60" s="27"/>
      <c r="B60" s="118" t="s">
        <v>88</v>
      </c>
      <c r="C60" s="66">
        <v>89.6</v>
      </c>
      <c r="D60" s="66">
        <v>23</v>
      </c>
      <c r="E60" s="66">
        <v>0.3</v>
      </c>
      <c r="F60" s="66">
        <v>0</v>
      </c>
      <c r="G60" s="66">
        <v>0.1</v>
      </c>
      <c r="H60" s="66">
        <v>0.2</v>
      </c>
      <c r="I60" s="66">
        <v>0.1</v>
      </c>
      <c r="J60" s="66">
        <v>0.6</v>
      </c>
      <c r="K60" s="66">
        <v>1.2000000000000002</v>
      </c>
      <c r="L60" s="66">
        <v>1.3</v>
      </c>
      <c r="M60" s="50">
        <v>0.89999999999999991</v>
      </c>
      <c r="N60" s="50">
        <v>1.2000000000000002</v>
      </c>
      <c r="O60" s="26">
        <v>1.6000000000000003</v>
      </c>
      <c r="P60" s="24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  <c r="BD60" s="25"/>
      <c r="BE60" s="25"/>
      <c r="BF60" s="25"/>
      <c r="BG60" s="25"/>
      <c r="BH60" s="25"/>
      <c r="BI60" s="25"/>
      <c r="BJ60" s="25"/>
      <c r="BK60" s="25"/>
    </row>
    <row r="61" spans="1:63" ht="18" customHeight="1">
      <c r="B61" s="64" t="s">
        <v>89</v>
      </c>
      <c r="C61" s="47">
        <f>+C62+C67+C71+C72</f>
        <v>1237.7</v>
      </c>
      <c r="D61" s="47">
        <f t="shared" ref="D61:N61" si="27">+D62+D67+D71+D72</f>
        <v>1277.0999999999999</v>
      </c>
      <c r="E61" s="47">
        <f t="shared" si="27"/>
        <v>1092</v>
      </c>
      <c r="F61" s="47">
        <f t="shared" si="27"/>
        <v>1192.6299999999997</v>
      </c>
      <c r="G61" s="47">
        <f t="shared" si="27"/>
        <v>1386.5</v>
      </c>
      <c r="H61" s="47">
        <f t="shared" si="27"/>
        <v>1513.2999999999997</v>
      </c>
      <c r="I61" s="47">
        <f t="shared" si="27"/>
        <v>1565.8</v>
      </c>
      <c r="J61" s="47">
        <f t="shared" si="27"/>
        <v>1861.5</v>
      </c>
      <c r="K61" s="47">
        <f t="shared" si="27"/>
        <v>2010.2</v>
      </c>
      <c r="L61" s="47">
        <f t="shared" si="27"/>
        <v>2080.1</v>
      </c>
      <c r="M61" s="47">
        <f t="shared" si="27"/>
        <v>2157.6000000000004</v>
      </c>
      <c r="N61" s="82">
        <f t="shared" si="27"/>
        <v>2711.4</v>
      </c>
      <c r="O61" s="65">
        <f t="shared" ref="O61" si="28">+O62+O67+O71+O72</f>
        <v>3586.6</v>
      </c>
      <c r="P61" s="24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25"/>
      <c r="AY61" s="25"/>
      <c r="AZ61" s="25"/>
      <c r="BA61" s="25"/>
      <c r="BB61" s="25"/>
      <c r="BC61" s="25"/>
      <c r="BD61" s="25"/>
      <c r="BE61" s="25"/>
      <c r="BF61" s="25"/>
      <c r="BG61" s="25"/>
      <c r="BH61" s="25"/>
      <c r="BI61" s="25"/>
      <c r="BJ61" s="25"/>
      <c r="BK61" s="25"/>
    </row>
    <row r="62" spans="1:63" ht="18" customHeight="1">
      <c r="B62" s="71" t="s">
        <v>52</v>
      </c>
      <c r="C62" s="47">
        <f t="shared" ref="C62:I62" si="29">+C63+C64</f>
        <v>49.000000000000007</v>
      </c>
      <c r="D62" s="47">
        <f t="shared" si="29"/>
        <v>3.3</v>
      </c>
      <c r="E62" s="47">
        <f t="shared" si="29"/>
        <v>2.7</v>
      </c>
      <c r="F62" s="47">
        <f t="shared" si="29"/>
        <v>3.3</v>
      </c>
      <c r="G62" s="47">
        <f t="shared" si="29"/>
        <v>2.8</v>
      </c>
      <c r="H62" s="47">
        <f t="shared" si="29"/>
        <v>3.3</v>
      </c>
      <c r="I62" s="47">
        <f t="shared" si="29"/>
        <v>2.5</v>
      </c>
      <c r="J62" s="47">
        <f t="shared" ref="J62" si="30">+J63+J64</f>
        <v>2.5000000000000004</v>
      </c>
      <c r="K62" s="47">
        <f t="shared" ref="K62" si="31">+K63+K64</f>
        <v>3.7000000000000006</v>
      </c>
      <c r="L62" s="47">
        <f t="shared" ref="L62:M62" si="32">+L63+L64</f>
        <v>2.9000000000000004</v>
      </c>
      <c r="M62" s="82">
        <f t="shared" si="32"/>
        <v>2.1</v>
      </c>
      <c r="N62" s="82">
        <f t="shared" ref="N62:O62" si="33">+N63+N64</f>
        <v>2</v>
      </c>
      <c r="O62" s="65">
        <f t="shared" si="33"/>
        <v>1.8</v>
      </c>
      <c r="P62" s="24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25"/>
      <c r="AP62" s="25"/>
      <c r="AQ62" s="25"/>
      <c r="AR62" s="25"/>
      <c r="AS62" s="25"/>
      <c r="AT62" s="25"/>
      <c r="AU62" s="25"/>
      <c r="AV62" s="25"/>
      <c r="AW62" s="25"/>
      <c r="AX62" s="25"/>
      <c r="AY62" s="25"/>
      <c r="AZ62" s="25"/>
      <c r="BA62" s="25"/>
      <c r="BB62" s="25"/>
      <c r="BC62" s="25"/>
      <c r="BD62" s="25"/>
      <c r="BE62" s="25"/>
      <c r="BF62" s="25"/>
      <c r="BG62" s="25"/>
      <c r="BH62" s="25"/>
      <c r="BI62" s="25"/>
      <c r="BJ62" s="25"/>
      <c r="BK62" s="25"/>
    </row>
    <row r="63" spans="1:63" ht="18" customHeight="1">
      <c r="B63" s="119" t="s">
        <v>53</v>
      </c>
      <c r="C63" s="66">
        <v>1.6</v>
      </c>
      <c r="D63" s="66">
        <v>2</v>
      </c>
      <c r="E63" s="66">
        <v>2.7</v>
      </c>
      <c r="F63" s="66">
        <v>3.3</v>
      </c>
      <c r="G63" s="66">
        <v>2.8</v>
      </c>
      <c r="H63" s="66">
        <v>3.3</v>
      </c>
      <c r="I63" s="66">
        <v>2.5</v>
      </c>
      <c r="J63" s="66">
        <v>2.5000000000000004</v>
      </c>
      <c r="K63" s="66">
        <v>3.7000000000000006</v>
      </c>
      <c r="L63" s="66">
        <v>2.9000000000000004</v>
      </c>
      <c r="M63" s="50">
        <v>2.1</v>
      </c>
      <c r="N63" s="50">
        <v>2</v>
      </c>
      <c r="O63" s="206">
        <v>1.8</v>
      </c>
      <c r="P63" s="24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25"/>
      <c r="AP63" s="25"/>
      <c r="AQ63" s="25"/>
      <c r="AR63" s="25"/>
      <c r="AS63" s="25"/>
      <c r="AT63" s="25"/>
      <c r="AU63" s="25"/>
      <c r="AV63" s="25"/>
      <c r="AW63" s="25"/>
      <c r="AX63" s="25"/>
      <c r="AY63" s="25"/>
      <c r="AZ63" s="25"/>
      <c r="BA63" s="25"/>
      <c r="BB63" s="25"/>
      <c r="BC63" s="25"/>
      <c r="BD63" s="25"/>
      <c r="BE63" s="25"/>
      <c r="BF63" s="25"/>
      <c r="BG63" s="25"/>
      <c r="BH63" s="25"/>
      <c r="BI63" s="25"/>
      <c r="BJ63" s="25"/>
      <c r="BK63" s="25"/>
    </row>
    <row r="64" spans="1:63" ht="18" customHeight="1">
      <c r="B64" s="119" t="s">
        <v>54</v>
      </c>
      <c r="C64" s="66">
        <f t="shared" ref="C64:F64" si="34">+C65+C66</f>
        <v>47.400000000000006</v>
      </c>
      <c r="D64" s="66">
        <f t="shared" si="34"/>
        <v>1.3</v>
      </c>
      <c r="E64" s="184">
        <f t="shared" si="34"/>
        <v>0</v>
      </c>
      <c r="F64" s="184">
        <f t="shared" si="34"/>
        <v>0</v>
      </c>
      <c r="G64" s="184">
        <v>0</v>
      </c>
      <c r="H64" s="184">
        <v>0</v>
      </c>
      <c r="I64" s="184">
        <v>0</v>
      </c>
      <c r="J64" s="184">
        <v>0</v>
      </c>
      <c r="K64" s="184">
        <v>0</v>
      </c>
      <c r="L64" s="184">
        <v>0</v>
      </c>
      <c r="M64" s="185">
        <v>0</v>
      </c>
      <c r="N64" s="185">
        <v>0</v>
      </c>
      <c r="O64" s="217">
        <v>0</v>
      </c>
      <c r="P64" s="24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25"/>
      <c r="AP64" s="25"/>
      <c r="AQ64" s="25"/>
      <c r="AR64" s="25"/>
      <c r="AS64" s="25"/>
      <c r="AT64" s="25"/>
      <c r="AU64" s="25"/>
      <c r="AV64" s="25"/>
      <c r="AW64" s="25"/>
      <c r="AX64" s="25"/>
      <c r="AY64" s="25"/>
      <c r="AZ64" s="25"/>
      <c r="BA64" s="25"/>
      <c r="BB64" s="25"/>
      <c r="BC64" s="25"/>
      <c r="BD64" s="25"/>
      <c r="BE64" s="25"/>
      <c r="BF64" s="25"/>
      <c r="BG64" s="25"/>
      <c r="BH64" s="25"/>
      <c r="BI64" s="25"/>
      <c r="BJ64" s="25"/>
      <c r="BK64" s="25"/>
    </row>
    <row r="65" spans="1:236" ht="18" customHeight="1">
      <c r="B65" s="183" t="s">
        <v>151</v>
      </c>
      <c r="C65" s="68">
        <v>3.7</v>
      </c>
      <c r="D65" s="68">
        <v>0.1</v>
      </c>
      <c r="E65" s="169">
        <v>0</v>
      </c>
      <c r="F65" s="169">
        <v>0</v>
      </c>
      <c r="G65" s="169">
        <v>0</v>
      </c>
      <c r="H65" s="169">
        <v>0</v>
      </c>
      <c r="I65" s="169">
        <v>0</v>
      </c>
      <c r="J65" s="169">
        <v>0</v>
      </c>
      <c r="K65" s="169">
        <v>0</v>
      </c>
      <c r="L65" s="169">
        <v>0</v>
      </c>
      <c r="M65" s="170">
        <v>0</v>
      </c>
      <c r="N65" s="170">
        <v>0</v>
      </c>
      <c r="O65" s="217">
        <v>0</v>
      </c>
      <c r="P65" s="24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N65" s="25"/>
      <c r="AO65" s="25"/>
      <c r="AP65" s="25"/>
      <c r="AQ65" s="25"/>
      <c r="AR65" s="25"/>
      <c r="AS65" s="25"/>
      <c r="AT65" s="25"/>
      <c r="AU65" s="25"/>
      <c r="AV65" s="25"/>
      <c r="AW65" s="25"/>
      <c r="AX65" s="25"/>
      <c r="AY65" s="25"/>
      <c r="AZ65" s="25"/>
      <c r="BA65" s="25"/>
      <c r="BB65" s="25"/>
      <c r="BC65" s="25"/>
      <c r="BD65" s="25"/>
      <c r="BE65" s="25"/>
      <c r="BF65" s="25"/>
      <c r="BG65" s="25"/>
      <c r="BH65" s="25"/>
      <c r="BI65" s="25"/>
      <c r="BJ65" s="25"/>
      <c r="BK65" s="25"/>
    </row>
    <row r="66" spans="1:236" ht="18" customHeight="1">
      <c r="B66" s="183" t="s">
        <v>153</v>
      </c>
      <c r="C66" s="68">
        <v>43.7</v>
      </c>
      <c r="D66" s="68">
        <v>1.2</v>
      </c>
      <c r="E66" s="169">
        <v>0</v>
      </c>
      <c r="F66" s="169">
        <v>0</v>
      </c>
      <c r="G66" s="169">
        <v>0</v>
      </c>
      <c r="H66" s="169"/>
      <c r="I66" s="169"/>
      <c r="J66" s="169"/>
      <c r="K66" s="169"/>
      <c r="L66" s="169"/>
      <c r="M66" s="170"/>
      <c r="N66" s="170"/>
      <c r="O66" s="217">
        <v>0</v>
      </c>
      <c r="P66" s="24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25"/>
      <c r="AO66" s="25"/>
      <c r="AP66" s="25"/>
      <c r="AQ66" s="25"/>
      <c r="AR66" s="25"/>
      <c r="AS66" s="25"/>
      <c r="AT66" s="25"/>
      <c r="AU66" s="25"/>
      <c r="AV66" s="25"/>
      <c r="AW66" s="25"/>
      <c r="AX66" s="25"/>
      <c r="AY66" s="25"/>
      <c r="AZ66" s="25"/>
      <c r="BA66" s="25"/>
      <c r="BB66" s="25"/>
      <c r="BC66" s="25"/>
      <c r="BD66" s="25"/>
      <c r="BE66" s="25"/>
      <c r="BF66" s="25"/>
      <c r="BG66" s="25"/>
      <c r="BH66" s="25"/>
      <c r="BI66" s="25"/>
      <c r="BJ66" s="25"/>
      <c r="BK66" s="25"/>
    </row>
    <row r="67" spans="1:236" ht="18" customHeight="1">
      <c r="B67" s="71" t="s">
        <v>55</v>
      </c>
      <c r="C67" s="47">
        <f t="shared" ref="C67:O67" si="35">SUM(C68:C70)</f>
        <v>1137</v>
      </c>
      <c r="D67" s="47">
        <f t="shared" si="35"/>
        <v>1239.0999999999999</v>
      </c>
      <c r="E67" s="47">
        <f t="shared" si="35"/>
        <v>1059.5</v>
      </c>
      <c r="F67" s="47">
        <f t="shared" si="35"/>
        <v>1160.8299999999997</v>
      </c>
      <c r="G67" s="47">
        <f t="shared" si="35"/>
        <v>1357.3</v>
      </c>
      <c r="H67" s="47">
        <f t="shared" si="35"/>
        <v>1485.5999999999997</v>
      </c>
      <c r="I67" s="47">
        <f t="shared" si="35"/>
        <v>1536.5</v>
      </c>
      <c r="J67" s="47">
        <f t="shared" si="35"/>
        <v>1830.9</v>
      </c>
      <c r="K67" s="47">
        <f t="shared" si="35"/>
        <v>1979</v>
      </c>
      <c r="L67" s="47">
        <f t="shared" si="35"/>
        <v>2050.8999999999996</v>
      </c>
      <c r="M67" s="47">
        <f t="shared" si="35"/>
        <v>2114.1000000000004</v>
      </c>
      <c r="N67" s="82">
        <f t="shared" si="35"/>
        <v>2665</v>
      </c>
      <c r="O67" s="65">
        <f t="shared" si="35"/>
        <v>3526.7</v>
      </c>
      <c r="P67" s="24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25"/>
      <c r="AP67" s="25"/>
      <c r="AQ67" s="25"/>
      <c r="AR67" s="25"/>
      <c r="AS67" s="25"/>
      <c r="AT67" s="25"/>
      <c r="AU67" s="25"/>
      <c r="AV67" s="25"/>
      <c r="AW67" s="25"/>
      <c r="AX67" s="25"/>
      <c r="AY67" s="25"/>
      <c r="AZ67" s="25"/>
      <c r="BA67" s="25"/>
      <c r="BB67" s="25"/>
      <c r="BC67" s="25"/>
      <c r="BD67" s="25"/>
      <c r="BE67" s="25"/>
      <c r="BF67" s="25"/>
      <c r="BG67" s="25"/>
      <c r="BH67" s="25"/>
      <c r="BI67" s="25"/>
      <c r="BJ67" s="25"/>
      <c r="BK67" s="25"/>
    </row>
    <row r="68" spans="1:236" ht="18" customHeight="1">
      <c r="A68" s="3"/>
      <c r="B68" s="46" t="s">
        <v>2</v>
      </c>
      <c r="C68" s="68">
        <v>1100.5</v>
      </c>
      <c r="D68" s="68">
        <v>1219.0999999999999</v>
      </c>
      <c r="E68" s="68">
        <v>1040.3</v>
      </c>
      <c r="F68" s="68">
        <v>1141.2299999999998</v>
      </c>
      <c r="G68" s="68">
        <v>1338</v>
      </c>
      <c r="H68" s="68">
        <v>1466.7999999999997</v>
      </c>
      <c r="I68" s="68">
        <v>1516.8</v>
      </c>
      <c r="J68" s="68">
        <v>1810.1000000000001</v>
      </c>
      <c r="K68" s="68">
        <v>1957.9</v>
      </c>
      <c r="L68" s="68">
        <v>2025.9999999999998</v>
      </c>
      <c r="M68" s="154">
        <v>2085.3000000000002</v>
      </c>
      <c r="N68" s="154">
        <v>2634.4</v>
      </c>
      <c r="O68" s="26">
        <v>3493.7999999999997</v>
      </c>
      <c r="P68" s="24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N68" s="25"/>
      <c r="AO68" s="25"/>
      <c r="AP68" s="25"/>
      <c r="AQ68" s="25"/>
      <c r="AR68" s="25"/>
      <c r="AS68" s="25"/>
      <c r="AT68" s="25"/>
      <c r="AU68" s="25"/>
      <c r="AV68" s="25"/>
      <c r="AW68" s="25"/>
      <c r="AX68" s="25"/>
      <c r="AY68" s="25"/>
      <c r="AZ68" s="25"/>
      <c r="BA68" s="25"/>
      <c r="BB68" s="25"/>
      <c r="BC68" s="25"/>
      <c r="BD68" s="25"/>
      <c r="BE68" s="25"/>
      <c r="BF68" s="25"/>
      <c r="BG68" s="25"/>
      <c r="BH68" s="25"/>
      <c r="BI68" s="25"/>
      <c r="BJ68" s="25"/>
      <c r="BK68" s="25"/>
    </row>
    <row r="69" spans="1:236" ht="18" customHeight="1">
      <c r="A69" s="3"/>
      <c r="B69" s="46" t="s">
        <v>160</v>
      </c>
      <c r="C69" s="68">
        <v>12.8</v>
      </c>
      <c r="D69" s="169">
        <v>0</v>
      </c>
      <c r="E69" s="169">
        <v>0</v>
      </c>
      <c r="F69" s="169">
        <v>0</v>
      </c>
      <c r="G69" s="169">
        <v>0</v>
      </c>
      <c r="H69" s="169">
        <v>0</v>
      </c>
      <c r="I69" s="169">
        <v>0</v>
      </c>
      <c r="J69" s="169">
        <v>0</v>
      </c>
      <c r="K69" s="169">
        <v>0</v>
      </c>
      <c r="L69" s="169">
        <v>0</v>
      </c>
      <c r="M69" s="170">
        <v>0</v>
      </c>
      <c r="N69" s="170">
        <v>0</v>
      </c>
      <c r="O69" s="218">
        <v>0</v>
      </c>
      <c r="P69" s="24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25"/>
      <c r="AL69" s="25"/>
      <c r="AM69" s="25"/>
      <c r="AN69" s="25"/>
      <c r="AO69" s="25"/>
      <c r="AP69" s="25"/>
      <c r="AQ69" s="25"/>
      <c r="AR69" s="25"/>
      <c r="AS69" s="25"/>
      <c r="AT69" s="25"/>
      <c r="AU69" s="25"/>
      <c r="AV69" s="25"/>
      <c r="AW69" s="25"/>
      <c r="AX69" s="25"/>
      <c r="AY69" s="25"/>
      <c r="AZ69" s="25"/>
      <c r="BA69" s="25"/>
      <c r="BB69" s="25"/>
      <c r="BC69" s="25"/>
      <c r="BD69" s="25"/>
      <c r="BE69" s="25"/>
      <c r="BF69" s="25"/>
      <c r="BG69" s="25"/>
      <c r="BH69" s="25"/>
      <c r="BI69" s="25"/>
      <c r="BJ69" s="25"/>
      <c r="BK69" s="25"/>
    </row>
    <row r="70" spans="1:236" ht="18" customHeight="1">
      <c r="B70" s="46" t="s">
        <v>0</v>
      </c>
      <c r="C70" s="68">
        <v>23.7</v>
      </c>
      <c r="D70" s="68">
        <v>20</v>
      </c>
      <c r="E70" s="68">
        <v>19.2</v>
      </c>
      <c r="F70" s="68">
        <v>19.600000000000001</v>
      </c>
      <c r="G70" s="68">
        <v>19.3</v>
      </c>
      <c r="H70" s="68">
        <v>18.8</v>
      </c>
      <c r="I70" s="68">
        <v>19.7</v>
      </c>
      <c r="J70" s="68">
        <v>20.8</v>
      </c>
      <c r="K70" s="68">
        <v>21.1</v>
      </c>
      <c r="L70" s="68">
        <v>24.900000000000002</v>
      </c>
      <c r="M70" s="154">
        <v>28.800000000000004</v>
      </c>
      <c r="N70" s="154">
        <v>30.6</v>
      </c>
      <c r="O70" s="216">
        <v>32.9</v>
      </c>
      <c r="P70" s="24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5"/>
      <c r="AL70" s="25"/>
      <c r="AM70" s="25"/>
      <c r="AN70" s="25"/>
      <c r="AO70" s="25"/>
      <c r="AP70" s="25"/>
      <c r="AQ70" s="25"/>
      <c r="AR70" s="25"/>
      <c r="AS70" s="25"/>
      <c r="AT70" s="25"/>
      <c r="AU70" s="25"/>
      <c r="AV70" s="25"/>
      <c r="AW70" s="25"/>
      <c r="AX70" s="25"/>
      <c r="AY70" s="25"/>
      <c r="AZ70" s="25"/>
      <c r="BA70" s="25"/>
      <c r="BB70" s="25"/>
      <c r="BC70" s="25"/>
      <c r="BD70" s="25"/>
      <c r="BE70" s="25"/>
      <c r="BF70" s="25"/>
      <c r="BG70" s="25"/>
      <c r="BH70" s="25"/>
      <c r="BI70" s="25"/>
      <c r="BJ70" s="25"/>
      <c r="BK70" s="25"/>
    </row>
    <row r="71" spans="1:236" ht="18" customHeight="1">
      <c r="B71" s="71" t="s">
        <v>56</v>
      </c>
      <c r="C71" s="66">
        <v>50</v>
      </c>
      <c r="D71" s="66">
        <v>34.700000000000003</v>
      </c>
      <c r="E71" s="66">
        <v>29.8</v>
      </c>
      <c r="F71" s="66">
        <v>28.5</v>
      </c>
      <c r="G71" s="66">
        <v>26.4</v>
      </c>
      <c r="H71" s="66">
        <v>24.4</v>
      </c>
      <c r="I71" s="66">
        <v>26.8</v>
      </c>
      <c r="J71" s="66">
        <v>28.1</v>
      </c>
      <c r="K71" s="66">
        <v>27.500000000000004</v>
      </c>
      <c r="L71" s="66">
        <v>26.300000000000004</v>
      </c>
      <c r="M71" s="50">
        <v>41.4</v>
      </c>
      <c r="N71" s="50">
        <v>44.4</v>
      </c>
      <c r="O71" s="211">
        <v>58.099999999999987</v>
      </c>
      <c r="P71" s="24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25"/>
      <c r="AL71" s="25"/>
      <c r="AM71" s="25"/>
      <c r="AN71" s="25"/>
      <c r="AO71" s="25"/>
      <c r="AP71" s="25"/>
      <c r="AQ71" s="25"/>
      <c r="AR71" s="25"/>
      <c r="AS71" s="25"/>
      <c r="AT71" s="25"/>
      <c r="AU71" s="25"/>
      <c r="AV71" s="25"/>
      <c r="AW71" s="25"/>
      <c r="AX71" s="25"/>
      <c r="AY71" s="25"/>
      <c r="AZ71" s="25"/>
      <c r="BA71" s="25"/>
      <c r="BB71" s="25"/>
      <c r="BC71" s="25"/>
      <c r="BD71" s="25"/>
      <c r="BE71" s="25"/>
      <c r="BF71" s="25"/>
      <c r="BG71" s="25"/>
      <c r="BH71" s="25"/>
      <c r="BI71" s="25"/>
      <c r="BJ71" s="25"/>
      <c r="BK71" s="25"/>
    </row>
    <row r="72" spans="1:236" ht="18" customHeight="1">
      <c r="B72" s="71" t="s">
        <v>162</v>
      </c>
      <c r="C72" s="66">
        <v>1.7</v>
      </c>
      <c r="D72" s="184">
        <v>0</v>
      </c>
      <c r="E72" s="184">
        <v>0</v>
      </c>
      <c r="F72" s="184">
        <v>0</v>
      </c>
      <c r="G72" s="184">
        <v>0</v>
      </c>
      <c r="H72" s="184">
        <v>0</v>
      </c>
      <c r="I72" s="184">
        <v>0</v>
      </c>
      <c r="J72" s="184">
        <v>0</v>
      </c>
      <c r="K72" s="184">
        <v>0</v>
      </c>
      <c r="L72" s="184">
        <v>0</v>
      </c>
      <c r="M72" s="185">
        <v>0</v>
      </c>
      <c r="N72" s="185">
        <v>0</v>
      </c>
      <c r="O72" s="24"/>
      <c r="P72" s="24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25"/>
      <c r="AK72" s="25"/>
      <c r="AL72" s="25"/>
      <c r="AM72" s="25"/>
      <c r="AN72" s="25"/>
      <c r="AO72" s="25"/>
      <c r="AP72" s="25"/>
      <c r="AQ72" s="25"/>
      <c r="AR72" s="25"/>
      <c r="AS72" s="25"/>
      <c r="AT72" s="25"/>
      <c r="AU72" s="25"/>
      <c r="AV72" s="25"/>
      <c r="AW72" s="25"/>
      <c r="AX72" s="25"/>
      <c r="AY72" s="25"/>
      <c r="AZ72" s="25"/>
      <c r="BA72" s="25"/>
      <c r="BB72" s="25"/>
      <c r="BC72" s="25"/>
      <c r="BD72" s="25"/>
      <c r="BE72" s="25"/>
      <c r="BF72" s="25"/>
      <c r="BG72" s="25"/>
      <c r="BH72" s="25"/>
      <c r="BI72" s="25"/>
      <c r="BJ72" s="25"/>
      <c r="BK72" s="25"/>
    </row>
    <row r="73" spans="1:236" ht="18" customHeight="1">
      <c r="B73" s="72" t="s">
        <v>90</v>
      </c>
      <c r="C73" s="47">
        <f t="shared" ref="C73:I73" si="36">+C74+C78+C79</f>
        <v>149.30000000000001</v>
      </c>
      <c r="D73" s="47">
        <f t="shared" si="36"/>
        <v>106.7</v>
      </c>
      <c r="E73" s="47">
        <f t="shared" si="36"/>
        <v>158.19999999999999</v>
      </c>
      <c r="F73" s="47">
        <f t="shared" si="36"/>
        <v>194.10000000000002</v>
      </c>
      <c r="G73" s="47">
        <f t="shared" si="36"/>
        <v>154.4</v>
      </c>
      <c r="H73" s="47">
        <f t="shared" si="36"/>
        <v>159.30000000000001</v>
      </c>
      <c r="I73" s="47">
        <f t="shared" si="36"/>
        <v>1653.3</v>
      </c>
      <c r="J73" s="47">
        <f t="shared" ref="J73" si="37">+J74+J78+J79</f>
        <v>2188.9</v>
      </c>
      <c r="K73" s="47">
        <f t="shared" ref="K73" si="38">+K74+K78+K79</f>
        <v>2099.4</v>
      </c>
      <c r="L73" s="47">
        <f t="shared" ref="L73:M73" si="39">+L74+L78+L79</f>
        <v>2404.3999999999996</v>
      </c>
      <c r="M73" s="82">
        <f t="shared" si="39"/>
        <v>2416.4999999999995</v>
      </c>
      <c r="N73" s="82">
        <f t="shared" ref="N73:O73" si="40">+N74+N78+N79</f>
        <v>10662.400000000001</v>
      </c>
      <c r="O73" s="65">
        <f t="shared" si="40"/>
        <v>11812.900000000001</v>
      </c>
      <c r="P73" s="24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25"/>
      <c r="AJ73" s="25"/>
      <c r="AK73" s="25"/>
      <c r="AL73" s="25"/>
      <c r="AM73" s="25"/>
      <c r="AN73" s="25"/>
      <c r="AO73" s="25"/>
      <c r="AP73" s="25"/>
      <c r="AQ73" s="25"/>
      <c r="AR73" s="25"/>
      <c r="AS73" s="25"/>
      <c r="AT73" s="25"/>
      <c r="AU73" s="25"/>
      <c r="AV73" s="25"/>
      <c r="AW73" s="25"/>
      <c r="AX73" s="25"/>
      <c r="AY73" s="25"/>
      <c r="AZ73" s="25"/>
      <c r="BA73" s="25"/>
      <c r="BB73" s="25"/>
      <c r="BC73" s="25"/>
      <c r="BD73" s="25"/>
      <c r="BE73" s="25"/>
      <c r="BF73" s="25"/>
      <c r="BG73" s="25"/>
      <c r="BH73" s="25"/>
      <c r="BI73" s="25"/>
      <c r="BJ73" s="25"/>
      <c r="BK73" s="25"/>
    </row>
    <row r="74" spans="1:236" s="28" customFormat="1" ht="18" customHeight="1">
      <c r="B74" s="71" t="s">
        <v>57</v>
      </c>
      <c r="C74" s="47">
        <f t="shared" ref="C74:O74" si="41">+C75</f>
        <v>0.3</v>
      </c>
      <c r="D74" s="47">
        <f t="shared" si="41"/>
        <v>0.2</v>
      </c>
      <c r="E74" s="47">
        <f t="shared" si="41"/>
        <v>0.5</v>
      </c>
      <c r="F74" s="47">
        <f t="shared" si="41"/>
        <v>0.5</v>
      </c>
      <c r="G74" s="47">
        <f t="shared" si="41"/>
        <v>0.1</v>
      </c>
      <c r="H74" s="47">
        <f t="shared" si="41"/>
        <v>10.9</v>
      </c>
      <c r="I74" s="47">
        <f t="shared" si="41"/>
        <v>1472</v>
      </c>
      <c r="J74" s="47">
        <f t="shared" si="41"/>
        <v>2067.2999999999997</v>
      </c>
      <c r="K74" s="47">
        <f t="shared" si="41"/>
        <v>1878.6000000000001</v>
      </c>
      <c r="L74" s="47">
        <f t="shared" si="41"/>
        <v>2240.2999999999997</v>
      </c>
      <c r="M74" s="82">
        <f t="shared" si="41"/>
        <v>2158.8999999999996</v>
      </c>
      <c r="N74" s="82">
        <f t="shared" si="41"/>
        <v>2268.4</v>
      </c>
      <c r="O74" s="65">
        <f t="shared" si="41"/>
        <v>2302.9</v>
      </c>
      <c r="P74" s="29"/>
    </row>
    <row r="75" spans="1:236" ht="18" customHeight="1">
      <c r="B75" s="119" t="s">
        <v>58</v>
      </c>
      <c r="C75" s="47">
        <f t="shared" ref="C75:I75" si="42">+C76+C77</f>
        <v>0.3</v>
      </c>
      <c r="D75" s="47">
        <f t="shared" si="42"/>
        <v>0.2</v>
      </c>
      <c r="E75" s="47">
        <f t="shared" si="42"/>
        <v>0.5</v>
      </c>
      <c r="F75" s="47">
        <f t="shared" si="42"/>
        <v>0.5</v>
      </c>
      <c r="G75" s="47">
        <f t="shared" si="42"/>
        <v>0.1</v>
      </c>
      <c r="H75" s="47">
        <f t="shared" si="42"/>
        <v>10.9</v>
      </c>
      <c r="I75" s="47">
        <f t="shared" si="42"/>
        <v>1472</v>
      </c>
      <c r="J75" s="47">
        <f t="shared" ref="J75" si="43">+J76+J77</f>
        <v>2067.2999999999997</v>
      </c>
      <c r="K75" s="47">
        <f t="shared" ref="K75" si="44">+K76+K77</f>
        <v>1878.6000000000001</v>
      </c>
      <c r="L75" s="47">
        <f t="shared" ref="L75:M75" si="45">+L76+L77</f>
        <v>2240.2999999999997</v>
      </c>
      <c r="M75" s="82">
        <f t="shared" si="45"/>
        <v>2158.8999999999996</v>
      </c>
      <c r="N75" s="82">
        <f t="shared" ref="N75:O75" si="46">+N76+N77</f>
        <v>2268.4</v>
      </c>
      <c r="O75" s="65">
        <f t="shared" si="46"/>
        <v>2302.9</v>
      </c>
      <c r="P75" s="24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25"/>
      <c r="AJ75" s="25"/>
      <c r="AK75" s="25"/>
      <c r="AL75" s="25"/>
      <c r="AM75" s="25"/>
      <c r="AN75" s="25"/>
      <c r="AO75" s="25"/>
      <c r="AP75" s="25"/>
      <c r="AQ75" s="25"/>
      <c r="AR75" s="25"/>
      <c r="AS75" s="25"/>
      <c r="AT75" s="25"/>
      <c r="AU75" s="25"/>
      <c r="AV75" s="25"/>
      <c r="AW75" s="25"/>
      <c r="AX75" s="25"/>
      <c r="AY75" s="25"/>
      <c r="AZ75" s="25"/>
      <c r="BA75" s="25"/>
      <c r="BB75" s="25"/>
      <c r="BC75" s="25"/>
      <c r="BD75" s="25"/>
      <c r="BE75" s="25"/>
      <c r="BF75" s="25"/>
      <c r="BG75" s="25"/>
      <c r="BH75" s="25"/>
      <c r="BI75" s="25"/>
      <c r="BJ75" s="25"/>
      <c r="BK75" s="25"/>
    </row>
    <row r="76" spans="1:236" s="30" customFormat="1" ht="18" customHeight="1">
      <c r="B76" s="116" t="s">
        <v>59</v>
      </c>
      <c r="C76" s="68">
        <v>0</v>
      </c>
      <c r="D76" s="68">
        <v>0</v>
      </c>
      <c r="E76" s="68">
        <v>0</v>
      </c>
      <c r="F76" s="68">
        <v>0</v>
      </c>
      <c r="G76" s="68">
        <v>0</v>
      </c>
      <c r="H76" s="68">
        <v>0</v>
      </c>
      <c r="I76" s="68">
        <v>1471.9</v>
      </c>
      <c r="J76" s="68">
        <v>2067.1999999999998</v>
      </c>
      <c r="K76" s="68">
        <v>1878.6000000000001</v>
      </c>
      <c r="L76" s="68">
        <v>2240.2999999999997</v>
      </c>
      <c r="M76" s="154">
        <v>2158.6999999999998</v>
      </c>
      <c r="N76" s="154">
        <v>2245.4</v>
      </c>
      <c r="O76" s="216">
        <v>2300.9</v>
      </c>
      <c r="P76" s="31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2"/>
      <c r="AY76" s="32"/>
      <c r="AZ76" s="32"/>
      <c r="BA76" s="32"/>
      <c r="BB76" s="32"/>
      <c r="BC76" s="32"/>
      <c r="BD76" s="32"/>
      <c r="BE76" s="32"/>
      <c r="BF76" s="32"/>
      <c r="BG76" s="32"/>
      <c r="BH76" s="32"/>
      <c r="BI76" s="32"/>
      <c r="BJ76" s="32"/>
      <c r="BK76" s="32"/>
      <c r="BL76" s="32"/>
      <c r="BM76" s="32"/>
      <c r="BN76" s="32"/>
      <c r="BO76" s="32"/>
      <c r="BP76" s="32"/>
      <c r="BQ76" s="32"/>
      <c r="BR76" s="32"/>
      <c r="BS76" s="32"/>
      <c r="BT76" s="32"/>
      <c r="BU76" s="32"/>
      <c r="BV76" s="32"/>
      <c r="BW76" s="32"/>
      <c r="BX76" s="32"/>
      <c r="BY76" s="32" t="s">
        <v>18</v>
      </c>
      <c r="BZ76" s="32" t="s">
        <v>18</v>
      </c>
      <c r="CA76" s="32" t="s">
        <v>18</v>
      </c>
      <c r="CB76" s="32" t="s">
        <v>18</v>
      </c>
      <c r="CC76" s="32" t="s">
        <v>18</v>
      </c>
      <c r="CD76" s="32" t="s">
        <v>18</v>
      </c>
      <c r="CE76" s="32" t="s">
        <v>18</v>
      </c>
      <c r="CF76" s="32" t="s">
        <v>18</v>
      </c>
      <c r="CG76" s="32" t="s">
        <v>18</v>
      </c>
      <c r="CH76" s="32" t="s">
        <v>18</v>
      </c>
      <c r="CI76" s="32" t="s">
        <v>18</v>
      </c>
      <c r="CJ76" s="32" t="s">
        <v>18</v>
      </c>
      <c r="CK76" s="32" t="s">
        <v>18</v>
      </c>
      <c r="CL76" s="32" t="s">
        <v>18</v>
      </c>
      <c r="CM76" s="32" t="s">
        <v>18</v>
      </c>
      <c r="CN76" s="32" t="s">
        <v>18</v>
      </c>
      <c r="CO76" s="32" t="s">
        <v>18</v>
      </c>
      <c r="CP76" s="32" t="s">
        <v>18</v>
      </c>
      <c r="CQ76" s="32" t="s">
        <v>18</v>
      </c>
      <c r="CR76" s="32" t="s">
        <v>18</v>
      </c>
      <c r="CS76" s="32" t="s">
        <v>18</v>
      </c>
      <c r="CT76" s="32" t="s">
        <v>18</v>
      </c>
      <c r="CU76" s="32" t="s">
        <v>18</v>
      </c>
      <c r="CV76" s="32" t="s">
        <v>18</v>
      </c>
      <c r="CW76" s="32" t="s">
        <v>18</v>
      </c>
      <c r="CX76" s="32" t="s">
        <v>18</v>
      </c>
      <c r="CY76" s="32" t="s">
        <v>18</v>
      </c>
      <c r="CZ76" s="32" t="s">
        <v>18</v>
      </c>
      <c r="DA76" s="32" t="s">
        <v>18</v>
      </c>
      <c r="DB76" s="32" t="s">
        <v>18</v>
      </c>
      <c r="DC76" s="32" t="s">
        <v>18</v>
      </c>
      <c r="DD76" s="32" t="s">
        <v>18</v>
      </c>
      <c r="DE76" s="32" t="s">
        <v>18</v>
      </c>
      <c r="DF76" s="32" t="s">
        <v>18</v>
      </c>
      <c r="DG76" s="32" t="s">
        <v>18</v>
      </c>
      <c r="DH76" s="32" t="s">
        <v>18</v>
      </c>
      <c r="DI76" s="32" t="s">
        <v>18</v>
      </c>
      <c r="DJ76" s="32" t="s">
        <v>18</v>
      </c>
      <c r="DK76" s="32" t="s">
        <v>18</v>
      </c>
      <c r="DL76" s="32" t="s">
        <v>18</v>
      </c>
      <c r="DM76" s="32" t="s">
        <v>18</v>
      </c>
      <c r="DN76" s="32" t="s">
        <v>18</v>
      </c>
      <c r="DO76" s="32" t="s">
        <v>18</v>
      </c>
      <c r="DP76" s="32" t="s">
        <v>18</v>
      </c>
      <c r="DQ76" s="32" t="s">
        <v>18</v>
      </c>
      <c r="DR76" s="32" t="s">
        <v>18</v>
      </c>
      <c r="DS76" s="32" t="s">
        <v>18</v>
      </c>
      <c r="DT76" s="32" t="s">
        <v>18</v>
      </c>
      <c r="DU76" s="32" t="s">
        <v>18</v>
      </c>
      <c r="DV76" s="32" t="s">
        <v>18</v>
      </c>
      <c r="DW76" s="32" t="s">
        <v>18</v>
      </c>
      <c r="DX76" s="32" t="s">
        <v>18</v>
      </c>
      <c r="DY76" s="32" t="s">
        <v>18</v>
      </c>
      <c r="DZ76" s="32" t="s">
        <v>18</v>
      </c>
      <c r="EA76" s="32" t="s">
        <v>18</v>
      </c>
      <c r="EB76" s="32" t="s">
        <v>18</v>
      </c>
      <c r="EC76" s="32" t="s">
        <v>18</v>
      </c>
      <c r="ED76" s="32" t="s">
        <v>18</v>
      </c>
      <c r="EE76" s="32" t="s">
        <v>18</v>
      </c>
      <c r="EF76" s="32" t="s">
        <v>18</v>
      </c>
      <c r="EG76" s="32" t="s">
        <v>18</v>
      </c>
      <c r="EH76" s="32" t="s">
        <v>18</v>
      </c>
      <c r="EI76" s="32" t="s">
        <v>18</v>
      </c>
      <c r="EJ76" s="32" t="s">
        <v>18</v>
      </c>
      <c r="EK76" s="32" t="s">
        <v>18</v>
      </c>
      <c r="EL76" s="32" t="s">
        <v>18</v>
      </c>
      <c r="EM76" s="32" t="s">
        <v>18</v>
      </c>
      <c r="EN76" s="32" t="s">
        <v>18</v>
      </c>
      <c r="EO76" s="32" t="s">
        <v>18</v>
      </c>
      <c r="EP76" s="32" t="s">
        <v>18</v>
      </c>
      <c r="EQ76" s="32" t="s">
        <v>18</v>
      </c>
      <c r="ER76" s="32" t="s">
        <v>18</v>
      </c>
      <c r="ES76" s="32" t="s">
        <v>18</v>
      </c>
      <c r="ET76" s="32" t="s">
        <v>18</v>
      </c>
      <c r="EU76" s="32" t="s">
        <v>18</v>
      </c>
      <c r="EV76" s="32" t="s">
        <v>18</v>
      </c>
      <c r="EW76" s="32" t="s">
        <v>18</v>
      </c>
      <c r="EX76" s="32" t="s">
        <v>18</v>
      </c>
      <c r="EY76" s="32" t="s">
        <v>18</v>
      </c>
      <c r="EZ76" s="32" t="s">
        <v>18</v>
      </c>
      <c r="FA76" s="32" t="s">
        <v>18</v>
      </c>
      <c r="FB76" s="32" t="s">
        <v>18</v>
      </c>
      <c r="FC76" s="32" t="s">
        <v>18</v>
      </c>
      <c r="FD76" s="32" t="s">
        <v>18</v>
      </c>
      <c r="FE76" s="32" t="s">
        <v>18</v>
      </c>
      <c r="FF76" s="32" t="s">
        <v>18</v>
      </c>
      <c r="FG76" s="32" t="s">
        <v>18</v>
      </c>
      <c r="FH76" s="32" t="s">
        <v>18</v>
      </c>
      <c r="FI76" s="32" t="s">
        <v>18</v>
      </c>
      <c r="FJ76" s="32" t="s">
        <v>18</v>
      </c>
      <c r="FK76" s="32" t="s">
        <v>18</v>
      </c>
      <c r="FL76" s="32" t="s">
        <v>18</v>
      </c>
      <c r="FM76" s="32" t="s">
        <v>18</v>
      </c>
      <c r="FN76" s="32" t="s">
        <v>18</v>
      </c>
      <c r="FO76" s="32" t="s">
        <v>18</v>
      </c>
      <c r="FP76" s="32" t="s">
        <v>18</v>
      </c>
      <c r="FQ76" s="32" t="s">
        <v>18</v>
      </c>
      <c r="FR76" s="32" t="s">
        <v>18</v>
      </c>
      <c r="FS76" s="32" t="s">
        <v>18</v>
      </c>
      <c r="FT76" s="32" t="s">
        <v>18</v>
      </c>
      <c r="FU76" s="32" t="s">
        <v>18</v>
      </c>
      <c r="FV76" s="32" t="s">
        <v>18</v>
      </c>
      <c r="FW76" s="32" t="s">
        <v>18</v>
      </c>
      <c r="FX76" s="32" t="s">
        <v>18</v>
      </c>
      <c r="FY76" s="32" t="s">
        <v>18</v>
      </c>
      <c r="FZ76" s="32" t="s">
        <v>18</v>
      </c>
      <c r="GA76" s="32" t="s">
        <v>18</v>
      </c>
      <c r="GB76" s="32" t="s">
        <v>18</v>
      </c>
      <c r="GC76" s="32" t="s">
        <v>18</v>
      </c>
      <c r="GD76" s="32" t="s">
        <v>18</v>
      </c>
      <c r="GE76" s="32" t="s">
        <v>18</v>
      </c>
      <c r="GF76" s="32" t="s">
        <v>18</v>
      </c>
      <c r="GG76" s="32" t="s">
        <v>18</v>
      </c>
      <c r="GH76" s="32" t="s">
        <v>18</v>
      </c>
      <c r="GI76" s="32" t="s">
        <v>18</v>
      </c>
      <c r="GJ76" s="32" t="s">
        <v>18</v>
      </c>
      <c r="GK76" s="32" t="s">
        <v>18</v>
      </c>
      <c r="GL76" s="32" t="s">
        <v>18</v>
      </c>
      <c r="GM76" s="32" t="s">
        <v>18</v>
      </c>
      <c r="GN76" s="32" t="s">
        <v>18</v>
      </c>
      <c r="GO76" s="32" t="s">
        <v>18</v>
      </c>
      <c r="GP76" s="32" t="s">
        <v>18</v>
      </c>
      <c r="GQ76" s="32" t="s">
        <v>18</v>
      </c>
      <c r="GR76" s="32" t="s">
        <v>18</v>
      </c>
      <c r="GS76" s="32" t="s">
        <v>18</v>
      </c>
      <c r="GT76" s="32" t="s">
        <v>18</v>
      </c>
      <c r="GU76" s="32" t="s">
        <v>18</v>
      </c>
      <c r="GV76" s="32" t="s">
        <v>18</v>
      </c>
      <c r="GW76" s="32" t="s">
        <v>18</v>
      </c>
      <c r="GX76" s="32" t="s">
        <v>18</v>
      </c>
      <c r="GY76" s="32" t="s">
        <v>18</v>
      </c>
      <c r="GZ76" s="32" t="s">
        <v>18</v>
      </c>
      <c r="HA76" s="32" t="s">
        <v>18</v>
      </c>
      <c r="HB76" s="32" t="s">
        <v>18</v>
      </c>
      <c r="HC76" s="32" t="s">
        <v>18</v>
      </c>
      <c r="HD76" s="32" t="s">
        <v>18</v>
      </c>
      <c r="HE76" s="32" t="s">
        <v>18</v>
      </c>
      <c r="HF76" s="32" t="s">
        <v>18</v>
      </c>
      <c r="HG76" s="32" t="s">
        <v>18</v>
      </c>
      <c r="HH76" s="32" t="s">
        <v>18</v>
      </c>
      <c r="HI76" s="32" t="s">
        <v>18</v>
      </c>
      <c r="HJ76" s="32" t="s">
        <v>18</v>
      </c>
      <c r="HK76" s="32" t="s">
        <v>18</v>
      </c>
      <c r="HL76" s="32" t="s">
        <v>18</v>
      </c>
      <c r="HM76" s="32" t="s">
        <v>18</v>
      </c>
      <c r="HN76" s="32" t="s">
        <v>18</v>
      </c>
      <c r="HO76" s="32" t="s">
        <v>18</v>
      </c>
      <c r="HP76" s="32" t="s">
        <v>18</v>
      </c>
      <c r="HQ76" s="32" t="s">
        <v>18</v>
      </c>
      <c r="HR76" s="32" t="s">
        <v>18</v>
      </c>
      <c r="HS76" s="32" t="s">
        <v>18</v>
      </c>
      <c r="HT76" s="32" t="s">
        <v>18</v>
      </c>
      <c r="HU76" s="32" t="s">
        <v>18</v>
      </c>
      <c r="HV76" s="32" t="s">
        <v>18</v>
      </c>
      <c r="HW76" s="32" t="s">
        <v>18</v>
      </c>
      <c r="HX76" s="32" t="s">
        <v>18</v>
      </c>
      <c r="HY76" s="32" t="s">
        <v>18</v>
      </c>
      <c r="HZ76" s="32" t="s">
        <v>18</v>
      </c>
      <c r="IA76" s="32" t="s">
        <v>18</v>
      </c>
      <c r="IB76" s="32" t="s">
        <v>18</v>
      </c>
    </row>
    <row r="77" spans="1:236" ht="18" customHeight="1">
      <c r="B77" s="116" t="s">
        <v>0</v>
      </c>
      <c r="C77" s="68">
        <v>0.3</v>
      </c>
      <c r="D77" s="68">
        <v>0.2</v>
      </c>
      <c r="E77" s="68">
        <v>0.5</v>
      </c>
      <c r="F77" s="68">
        <v>0.5</v>
      </c>
      <c r="G77" s="68">
        <v>0.1</v>
      </c>
      <c r="H77" s="68">
        <v>10.9</v>
      </c>
      <c r="I77" s="68">
        <v>0.1</v>
      </c>
      <c r="J77" s="68">
        <v>0.1</v>
      </c>
      <c r="K77" s="68">
        <v>0</v>
      </c>
      <c r="L77" s="68">
        <v>0</v>
      </c>
      <c r="M77" s="154">
        <v>0.2</v>
      </c>
      <c r="N77" s="154">
        <v>23</v>
      </c>
      <c r="O77" s="216">
        <v>2</v>
      </c>
      <c r="P77" s="24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5"/>
      <c r="AL77" s="25"/>
      <c r="AM77" s="25"/>
      <c r="AN77" s="25"/>
      <c r="AO77" s="25"/>
      <c r="AP77" s="25"/>
      <c r="AQ77" s="25"/>
      <c r="AR77" s="25"/>
      <c r="AS77" s="25"/>
      <c r="AT77" s="25"/>
      <c r="AU77" s="25"/>
      <c r="AV77" s="25"/>
      <c r="AW77" s="25"/>
      <c r="AX77" s="25"/>
      <c r="AY77" s="25"/>
      <c r="AZ77" s="25"/>
      <c r="BA77" s="25"/>
      <c r="BB77" s="25"/>
      <c r="BC77" s="25"/>
      <c r="BD77" s="25"/>
      <c r="BE77" s="25"/>
      <c r="BF77" s="25"/>
      <c r="BG77" s="25"/>
      <c r="BH77" s="25"/>
      <c r="BI77" s="25"/>
      <c r="BJ77" s="25"/>
      <c r="BK77" s="25"/>
    </row>
    <row r="78" spans="1:236" ht="18" customHeight="1">
      <c r="B78" s="71" t="s">
        <v>60</v>
      </c>
      <c r="C78" s="66">
        <v>95</v>
      </c>
      <c r="D78" s="66">
        <v>51.5</v>
      </c>
      <c r="E78" s="66">
        <v>58.9</v>
      </c>
      <c r="F78" s="66">
        <v>70.7</v>
      </c>
      <c r="G78" s="66">
        <v>99.7</v>
      </c>
      <c r="H78" s="66">
        <v>78.3</v>
      </c>
      <c r="I78" s="66">
        <v>138.6</v>
      </c>
      <c r="J78" s="66">
        <v>73.3</v>
      </c>
      <c r="K78" s="66">
        <v>143.30000000000001</v>
      </c>
      <c r="L78" s="66">
        <v>107.60000000000001</v>
      </c>
      <c r="M78" s="50">
        <v>206.5</v>
      </c>
      <c r="N78" s="50">
        <v>258.3</v>
      </c>
      <c r="O78" s="206">
        <v>271.89999999999998</v>
      </c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  <c r="AI78" s="25"/>
      <c r="AJ78" s="25"/>
      <c r="AK78" s="25"/>
      <c r="AL78" s="25"/>
      <c r="AM78" s="25"/>
      <c r="AN78" s="25"/>
      <c r="AO78" s="25"/>
      <c r="AP78" s="25"/>
      <c r="AQ78" s="25"/>
      <c r="AR78" s="25"/>
      <c r="AS78" s="25"/>
      <c r="AT78" s="25"/>
      <c r="AU78" s="25"/>
      <c r="AV78" s="25"/>
      <c r="AW78" s="25"/>
      <c r="AX78" s="25"/>
      <c r="AY78" s="25"/>
      <c r="AZ78" s="25"/>
      <c r="BA78" s="25"/>
      <c r="BB78" s="25"/>
      <c r="BC78" s="25"/>
      <c r="BD78" s="25"/>
      <c r="BE78" s="25"/>
      <c r="BF78" s="25"/>
      <c r="BG78" s="25"/>
      <c r="BH78" s="25"/>
      <c r="BI78" s="25"/>
      <c r="BJ78" s="25"/>
      <c r="BK78" s="25"/>
    </row>
    <row r="79" spans="1:236" ht="18" customHeight="1">
      <c r="B79" s="71" t="s">
        <v>61</v>
      </c>
      <c r="C79" s="66">
        <v>54</v>
      </c>
      <c r="D79" s="66">
        <v>55</v>
      </c>
      <c r="E79" s="66">
        <v>98.8</v>
      </c>
      <c r="F79" s="66">
        <v>122.9</v>
      </c>
      <c r="G79" s="66">
        <v>54.6</v>
      </c>
      <c r="H79" s="66">
        <v>70.099999999999994</v>
      </c>
      <c r="I79" s="66">
        <v>42.699999999999996</v>
      </c>
      <c r="J79" s="66">
        <v>48.3</v>
      </c>
      <c r="K79" s="66">
        <v>77.5</v>
      </c>
      <c r="L79" s="66">
        <v>56.499999999999993</v>
      </c>
      <c r="M79" s="50">
        <v>51.099999999999994</v>
      </c>
      <c r="N79" s="50">
        <v>8135.7000000000007</v>
      </c>
      <c r="O79" s="206">
        <v>9238.1</v>
      </c>
      <c r="P79" s="67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  <c r="AI79" s="25"/>
      <c r="AJ79" s="25"/>
      <c r="AK79" s="25"/>
      <c r="AL79" s="25"/>
      <c r="AM79" s="25"/>
      <c r="AN79" s="25"/>
      <c r="AO79" s="25"/>
      <c r="AP79" s="25"/>
      <c r="AQ79" s="25"/>
      <c r="AR79" s="25"/>
      <c r="AS79" s="25"/>
      <c r="AT79" s="25"/>
      <c r="AU79" s="25"/>
      <c r="AV79" s="25"/>
      <c r="AW79" s="25"/>
      <c r="AX79" s="25"/>
      <c r="AY79" s="25"/>
      <c r="AZ79" s="25"/>
      <c r="BA79" s="25"/>
      <c r="BB79" s="25"/>
      <c r="BC79" s="25"/>
      <c r="BD79" s="25"/>
      <c r="BE79" s="25"/>
      <c r="BF79" s="25"/>
      <c r="BG79" s="25"/>
      <c r="BH79" s="25"/>
      <c r="BI79" s="25"/>
      <c r="BJ79" s="25"/>
      <c r="BK79" s="25"/>
    </row>
    <row r="80" spans="1:236" ht="18" customHeight="1">
      <c r="B80" s="168" t="s">
        <v>138</v>
      </c>
      <c r="C80" s="169">
        <v>0</v>
      </c>
      <c r="D80" s="169">
        <v>0</v>
      </c>
      <c r="E80" s="169">
        <v>0</v>
      </c>
      <c r="F80" s="169">
        <v>0</v>
      </c>
      <c r="G80" s="169">
        <v>0</v>
      </c>
      <c r="H80" s="169">
        <v>0</v>
      </c>
      <c r="I80" s="169">
        <v>0</v>
      </c>
      <c r="J80" s="169">
        <v>0</v>
      </c>
      <c r="K80" s="169">
        <v>0</v>
      </c>
      <c r="L80" s="169">
        <v>0</v>
      </c>
      <c r="M80" s="170">
        <v>0</v>
      </c>
      <c r="N80" s="154">
        <v>8060.9</v>
      </c>
      <c r="O80" s="216">
        <v>9183</v>
      </c>
      <c r="P80" s="26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5"/>
      <c r="AL80" s="25"/>
      <c r="AM80" s="25"/>
      <c r="AN80" s="25"/>
      <c r="AO80" s="25"/>
      <c r="AP80" s="25"/>
      <c r="AQ80" s="25"/>
      <c r="AR80" s="25"/>
      <c r="AS80" s="25"/>
      <c r="AT80" s="25"/>
      <c r="AU80" s="25"/>
      <c r="AV80" s="25"/>
      <c r="AW80" s="25"/>
      <c r="AX80" s="25"/>
      <c r="AY80" s="25"/>
      <c r="AZ80" s="25"/>
      <c r="BA80" s="25"/>
      <c r="BB80" s="25"/>
      <c r="BC80" s="25"/>
      <c r="BD80" s="25"/>
      <c r="BE80" s="25"/>
      <c r="BF80" s="25"/>
      <c r="BG80" s="25"/>
      <c r="BH80" s="25"/>
      <c r="BI80" s="25"/>
      <c r="BJ80" s="25"/>
      <c r="BK80" s="25"/>
    </row>
    <row r="81" spans="2:63" ht="18" customHeight="1">
      <c r="B81" s="71" t="s">
        <v>152</v>
      </c>
      <c r="C81" s="198">
        <v>0.1</v>
      </c>
      <c r="D81" s="198">
        <v>-13.9</v>
      </c>
      <c r="E81" s="198">
        <v>0.3</v>
      </c>
      <c r="F81" s="198">
        <v>0.1</v>
      </c>
      <c r="G81" s="184">
        <v>0</v>
      </c>
      <c r="H81" s="184">
        <v>0</v>
      </c>
      <c r="I81" s="184">
        <v>0</v>
      </c>
      <c r="J81" s="184">
        <v>0</v>
      </c>
      <c r="K81" s="184">
        <v>0</v>
      </c>
      <c r="L81" s="184">
        <v>0</v>
      </c>
      <c r="M81" s="184">
        <v>0</v>
      </c>
      <c r="N81" s="184">
        <v>0</v>
      </c>
      <c r="O81" s="186">
        <v>0</v>
      </c>
      <c r="P81" s="24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25"/>
      <c r="AP81" s="25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25"/>
      <c r="BJ81" s="25"/>
      <c r="BK81" s="25"/>
    </row>
    <row r="82" spans="2:63" ht="18" customHeight="1">
      <c r="B82" s="73" t="s">
        <v>91</v>
      </c>
      <c r="C82" s="66">
        <v>0.1</v>
      </c>
      <c r="D82" s="66">
        <v>0.1</v>
      </c>
      <c r="E82" s="66">
        <v>9.1999999999999993</v>
      </c>
      <c r="F82" s="66">
        <v>0.1</v>
      </c>
      <c r="G82" s="66">
        <v>0</v>
      </c>
      <c r="H82" s="66">
        <v>0</v>
      </c>
      <c r="I82" s="66">
        <v>0</v>
      </c>
      <c r="J82" s="66">
        <v>0</v>
      </c>
      <c r="K82" s="66">
        <v>0</v>
      </c>
      <c r="L82" s="66">
        <v>0</v>
      </c>
      <c r="M82" s="50">
        <v>0</v>
      </c>
      <c r="N82" s="50">
        <v>0</v>
      </c>
      <c r="O82" s="206">
        <v>0</v>
      </c>
      <c r="P82" s="24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  <c r="AI82" s="25"/>
      <c r="AJ82" s="25"/>
      <c r="AK82" s="25"/>
      <c r="AL82" s="25"/>
      <c r="AM82" s="25"/>
      <c r="AN82" s="25"/>
      <c r="AO82" s="25"/>
      <c r="AP82" s="25"/>
      <c r="AQ82" s="25"/>
      <c r="AR82" s="25"/>
      <c r="AS82" s="25"/>
      <c r="AT82" s="25"/>
      <c r="AU82" s="25"/>
      <c r="AV82" s="25"/>
      <c r="AW82" s="25"/>
      <c r="AX82" s="25"/>
      <c r="AY82" s="25"/>
      <c r="AZ82" s="25"/>
      <c r="BA82" s="25"/>
      <c r="BB82" s="25"/>
      <c r="BC82" s="25"/>
      <c r="BD82" s="25"/>
      <c r="BE82" s="25"/>
      <c r="BF82" s="25"/>
      <c r="BG82" s="25"/>
      <c r="BH82" s="25"/>
      <c r="BI82" s="25"/>
      <c r="BJ82" s="25"/>
      <c r="BK82" s="25"/>
    </row>
    <row r="83" spans="2:63" ht="18" customHeight="1" thickBot="1">
      <c r="B83" s="133" t="s">
        <v>62</v>
      </c>
      <c r="C83" s="134">
        <f t="shared" ref="C83:O83" si="47">+C82+C13</f>
        <v>147359.60000000003</v>
      </c>
      <c r="D83" s="134">
        <f t="shared" si="47"/>
        <v>159499.20000000004</v>
      </c>
      <c r="E83" s="134">
        <f t="shared" si="47"/>
        <v>151917.5</v>
      </c>
      <c r="F83" s="134">
        <f t="shared" si="47"/>
        <v>183472.53008099002</v>
      </c>
      <c r="G83" s="134">
        <f>+G82+G13</f>
        <v>206157.4</v>
      </c>
      <c r="H83" s="134">
        <f t="shared" si="47"/>
        <v>248107.49999999997</v>
      </c>
      <c r="I83" s="134">
        <f t="shared" si="47"/>
        <v>285366.09999999998</v>
      </c>
      <c r="J83" s="134">
        <f t="shared" si="47"/>
        <v>313464.8</v>
      </c>
      <c r="K83" s="134">
        <f t="shared" si="47"/>
        <v>320609.70000000007</v>
      </c>
      <c r="L83" s="134">
        <f t="shared" si="47"/>
        <v>352551.60000000003</v>
      </c>
      <c r="M83" s="134">
        <f t="shared" si="47"/>
        <v>386214.89999999997</v>
      </c>
      <c r="N83" s="134">
        <f t="shared" si="47"/>
        <v>430636.20000000007</v>
      </c>
      <c r="O83" s="214">
        <f t="shared" si="47"/>
        <v>483126.8</v>
      </c>
      <c r="P83" s="24"/>
      <c r="Q83" s="67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5"/>
      <c r="AI83" s="25"/>
      <c r="AJ83" s="25"/>
      <c r="AK83" s="25"/>
      <c r="AL83" s="25"/>
      <c r="AM83" s="25"/>
      <c r="AN83" s="25"/>
      <c r="AO83" s="25"/>
      <c r="AP83" s="25"/>
      <c r="AQ83" s="25"/>
      <c r="AR83" s="25"/>
      <c r="AS83" s="25"/>
      <c r="AT83" s="25"/>
      <c r="AU83" s="25"/>
      <c r="AV83" s="25"/>
      <c r="AW83" s="25"/>
      <c r="AX83" s="25"/>
      <c r="AY83" s="25"/>
      <c r="AZ83" s="25"/>
      <c r="BA83" s="25"/>
      <c r="BB83" s="25"/>
      <c r="BC83" s="25"/>
      <c r="BD83" s="25"/>
      <c r="BE83" s="25"/>
      <c r="BF83" s="25"/>
      <c r="BG83" s="25"/>
      <c r="BH83" s="25"/>
      <c r="BI83" s="25"/>
      <c r="BJ83" s="25"/>
      <c r="BK83" s="25"/>
    </row>
    <row r="84" spans="2:63" ht="18" customHeight="1" thickTop="1">
      <c r="B84" s="179" t="s">
        <v>149</v>
      </c>
      <c r="C84" s="180">
        <v>0</v>
      </c>
      <c r="D84" s="180">
        <v>0</v>
      </c>
      <c r="E84" s="180">
        <v>0</v>
      </c>
      <c r="F84" s="180">
        <v>0</v>
      </c>
      <c r="G84" s="180">
        <v>0</v>
      </c>
      <c r="H84" s="180">
        <v>0</v>
      </c>
      <c r="I84" s="180">
        <v>0</v>
      </c>
      <c r="J84" s="180">
        <v>0</v>
      </c>
      <c r="K84" s="180">
        <v>0</v>
      </c>
      <c r="L84" s="180">
        <v>0</v>
      </c>
      <c r="M84" s="180">
        <v>0</v>
      </c>
      <c r="N84" s="180">
        <v>0</v>
      </c>
      <c r="O84" s="220">
        <v>0</v>
      </c>
      <c r="P84" s="24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5"/>
      <c r="AI84" s="25"/>
      <c r="AJ84" s="25"/>
      <c r="AK84" s="25"/>
      <c r="AL84" s="25"/>
      <c r="AM84" s="25"/>
      <c r="AN84" s="25"/>
      <c r="AO84" s="25"/>
      <c r="AP84" s="25"/>
      <c r="AQ84" s="25"/>
      <c r="AR84" s="25"/>
      <c r="AS84" s="25"/>
      <c r="AT84" s="25"/>
      <c r="AU84" s="25"/>
      <c r="AV84" s="25"/>
      <c r="AW84" s="25"/>
      <c r="AX84" s="25"/>
      <c r="AY84" s="25"/>
      <c r="AZ84" s="25"/>
      <c r="BA84" s="25"/>
      <c r="BB84" s="25"/>
      <c r="BC84" s="25"/>
      <c r="BD84" s="25"/>
      <c r="BE84" s="25"/>
      <c r="BF84" s="25"/>
      <c r="BG84" s="25"/>
      <c r="BH84" s="25"/>
      <c r="BI84" s="25"/>
      <c r="BJ84" s="25"/>
      <c r="BK84" s="25"/>
    </row>
    <row r="85" spans="2:63" ht="18" customHeight="1">
      <c r="B85" s="136" t="s">
        <v>92</v>
      </c>
      <c r="C85" s="135">
        <f t="shared" ref="C85:I85" si="48">+C86+C87+C88</f>
        <v>975.8</v>
      </c>
      <c r="D85" s="135">
        <f t="shared" si="48"/>
        <v>268.60000000000002</v>
      </c>
      <c r="E85" s="135">
        <f t="shared" si="48"/>
        <v>105.3</v>
      </c>
      <c r="F85" s="135">
        <f t="shared" si="48"/>
        <v>100.3</v>
      </c>
      <c r="G85" s="135">
        <f t="shared" si="48"/>
        <v>74.5</v>
      </c>
      <c r="H85" s="135">
        <f t="shared" si="48"/>
        <v>95.1</v>
      </c>
      <c r="I85" s="135">
        <f t="shared" si="48"/>
        <v>70</v>
      </c>
      <c r="J85" s="135">
        <f>+J86+J87+J88</f>
        <v>73</v>
      </c>
      <c r="K85" s="135">
        <f t="shared" ref="K85:M85" si="49">+K86+K87+K88</f>
        <v>103.00000000000001</v>
      </c>
      <c r="L85" s="135">
        <f t="shared" si="49"/>
        <v>1133.1000000000001</v>
      </c>
      <c r="M85" s="135">
        <f t="shared" si="49"/>
        <v>6650.2</v>
      </c>
      <c r="N85" s="135">
        <f t="shared" ref="N85:O85" si="50">+N86+N87+N88</f>
        <v>3671.2999999999997</v>
      </c>
      <c r="O85" s="221">
        <f t="shared" si="50"/>
        <v>2612.6000000000004</v>
      </c>
      <c r="P85" s="24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25"/>
      <c r="AI85" s="25"/>
      <c r="AJ85" s="25"/>
      <c r="AK85" s="25"/>
      <c r="AL85" s="25"/>
      <c r="AM85" s="25"/>
      <c r="AN85" s="25"/>
      <c r="AO85" s="25"/>
      <c r="AP85" s="25"/>
      <c r="AQ85" s="25"/>
      <c r="AR85" s="25"/>
      <c r="AS85" s="25"/>
      <c r="AT85" s="25"/>
      <c r="AU85" s="25"/>
      <c r="AV85" s="25"/>
      <c r="AW85" s="25"/>
      <c r="AX85" s="25"/>
      <c r="AY85" s="25"/>
      <c r="AZ85" s="25"/>
      <c r="BA85" s="25"/>
      <c r="BB85" s="25"/>
      <c r="BC85" s="25"/>
      <c r="BD85" s="25"/>
      <c r="BE85" s="25"/>
      <c r="BF85" s="25"/>
      <c r="BG85" s="25"/>
      <c r="BH85" s="25"/>
      <c r="BI85" s="25"/>
      <c r="BJ85" s="25"/>
      <c r="BK85" s="25"/>
    </row>
    <row r="86" spans="2:63" ht="18" customHeight="1">
      <c r="B86" s="95" t="s">
        <v>15</v>
      </c>
      <c r="C86" s="74">
        <v>975.8</v>
      </c>
      <c r="D86" s="74">
        <v>268.60000000000002</v>
      </c>
      <c r="E86" s="74">
        <v>105.3</v>
      </c>
      <c r="F86" s="74">
        <v>100.3</v>
      </c>
      <c r="G86" s="74">
        <v>74.5</v>
      </c>
      <c r="H86" s="74">
        <v>95.1</v>
      </c>
      <c r="I86" s="74">
        <v>70</v>
      </c>
      <c r="J86" s="74">
        <v>72.7</v>
      </c>
      <c r="K86" s="74">
        <v>102.20000000000002</v>
      </c>
      <c r="L86" s="75">
        <v>112.30000000000001</v>
      </c>
      <c r="M86" s="74">
        <v>157.80000000000001</v>
      </c>
      <c r="N86" s="74">
        <v>337.8</v>
      </c>
      <c r="O86" s="26">
        <v>182.79999999999998</v>
      </c>
      <c r="P86" s="24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5"/>
      <c r="AI86" s="25"/>
      <c r="AJ86" s="25"/>
      <c r="AK86" s="25"/>
      <c r="AL86" s="25"/>
      <c r="AM86" s="25"/>
      <c r="AN86" s="25"/>
      <c r="AO86" s="25"/>
      <c r="AP86" s="25"/>
      <c r="AQ86" s="25"/>
      <c r="AR86" s="25"/>
      <c r="AS86" s="25"/>
      <c r="AT86" s="25"/>
      <c r="AU86" s="25"/>
      <c r="AV86" s="25"/>
      <c r="AW86" s="25"/>
      <c r="AX86" s="25"/>
      <c r="AY86" s="25"/>
      <c r="AZ86" s="25"/>
      <c r="BA86" s="25"/>
      <c r="BB86" s="25"/>
      <c r="BC86" s="25"/>
      <c r="BD86" s="25"/>
      <c r="BE86" s="25"/>
      <c r="BF86" s="25"/>
      <c r="BG86" s="25"/>
      <c r="BH86" s="25"/>
      <c r="BI86" s="25"/>
      <c r="BJ86" s="25"/>
      <c r="BK86" s="25"/>
    </row>
    <row r="87" spans="2:63" ht="18" customHeight="1">
      <c r="B87" s="95" t="s">
        <v>25</v>
      </c>
      <c r="C87" s="103">
        <v>0</v>
      </c>
      <c r="D87" s="103">
        <v>0</v>
      </c>
      <c r="E87" s="103">
        <v>0</v>
      </c>
      <c r="F87" s="103">
        <v>0</v>
      </c>
      <c r="G87" s="103">
        <v>0</v>
      </c>
      <c r="H87" s="103">
        <v>0</v>
      </c>
      <c r="I87" s="103">
        <v>0</v>
      </c>
      <c r="J87" s="103">
        <v>0</v>
      </c>
      <c r="K87" s="103">
        <v>0</v>
      </c>
      <c r="L87" s="75">
        <v>1020.4</v>
      </c>
      <c r="M87" s="74">
        <v>6489.5999999999995</v>
      </c>
      <c r="N87" s="74">
        <v>3332.2999999999997</v>
      </c>
      <c r="O87" s="26">
        <v>2429.7000000000003</v>
      </c>
      <c r="P87" s="24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I87" s="25"/>
      <c r="AJ87" s="25"/>
      <c r="AK87" s="25"/>
      <c r="AL87" s="25"/>
      <c r="AM87" s="25"/>
      <c r="AN87" s="25"/>
      <c r="AO87" s="25"/>
      <c r="AP87" s="25"/>
      <c r="AQ87" s="25"/>
      <c r="AR87" s="25"/>
      <c r="AS87" s="25"/>
      <c r="AT87" s="25"/>
      <c r="AU87" s="25"/>
      <c r="AV87" s="25"/>
      <c r="AW87" s="25"/>
      <c r="AX87" s="25"/>
      <c r="AY87" s="25"/>
      <c r="AZ87" s="25"/>
      <c r="BA87" s="25"/>
      <c r="BB87" s="25"/>
      <c r="BC87" s="25"/>
      <c r="BD87" s="25"/>
      <c r="BE87" s="25"/>
      <c r="BF87" s="25"/>
      <c r="BG87" s="25"/>
      <c r="BH87" s="25"/>
      <c r="BI87" s="25"/>
      <c r="BJ87" s="25"/>
      <c r="BK87" s="25"/>
    </row>
    <row r="88" spans="2:63" ht="32.25" customHeight="1">
      <c r="B88" s="151" t="s">
        <v>19</v>
      </c>
      <c r="C88" s="103">
        <v>0</v>
      </c>
      <c r="D88" s="103">
        <v>0</v>
      </c>
      <c r="E88" s="103">
        <v>0</v>
      </c>
      <c r="F88" s="74">
        <v>0</v>
      </c>
      <c r="G88" s="74">
        <v>0</v>
      </c>
      <c r="H88" s="74">
        <v>0</v>
      </c>
      <c r="I88" s="74">
        <v>0</v>
      </c>
      <c r="J88" s="74">
        <v>0.3</v>
      </c>
      <c r="K88" s="74">
        <v>0.8</v>
      </c>
      <c r="L88" s="75">
        <v>0.4</v>
      </c>
      <c r="M88" s="74">
        <v>2.8</v>
      </c>
      <c r="N88" s="74">
        <v>1.2</v>
      </c>
      <c r="O88" s="219">
        <v>0.10000000000000009</v>
      </c>
      <c r="P88" s="24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/>
      <c r="AH88" s="25"/>
      <c r="AI88" s="25"/>
      <c r="AJ88" s="25"/>
      <c r="AK88" s="25"/>
      <c r="AL88" s="25"/>
      <c r="AM88" s="25"/>
      <c r="AN88" s="25"/>
      <c r="AO88" s="25"/>
      <c r="AP88" s="25"/>
      <c r="AQ88" s="25"/>
      <c r="AR88" s="25"/>
      <c r="AS88" s="25"/>
      <c r="AT88" s="25"/>
      <c r="AU88" s="25"/>
      <c r="AV88" s="25"/>
      <c r="AW88" s="25"/>
      <c r="AX88" s="25"/>
      <c r="AY88" s="25"/>
      <c r="AZ88" s="25"/>
      <c r="BA88" s="25"/>
      <c r="BB88" s="25"/>
      <c r="BC88" s="25"/>
      <c r="BD88" s="25"/>
      <c r="BE88" s="25"/>
      <c r="BF88" s="25"/>
      <c r="BG88" s="25"/>
      <c r="BH88" s="25"/>
      <c r="BI88" s="25"/>
      <c r="BJ88" s="25"/>
      <c r="BK88" s="25"/>
    </row>
    <row r="89" spans="2:63" ht="23.25" customHeight="1" thickBot="1">
      <c r="B89" s="20" t="s">
        <v>107</v>
      </c>
      <c r="C89" s="137">
        <f t="shared" ref="C89:I89" si="51">+C85+C83</f>
        <v>148335.40000000002</v>
      </c>
      <c r="D89" s="137">
        <f t="shared" si="51"/>
        <v>159767.80000000005</v>
      </c>
      <c r="E89" s="137">
        <f t="shared" si="51"/>
        <v>152022.79999999999</v>
      </c>
      <c r="F89" s="137">
        <f t="shared" si="51"/>
        <v>183572.83008099001</v>
      </c>
      <c r="G89" s="137">
        <f t="shared" si="51"/>
        <v>206231.9</v>
      </c>
      <c r="H89" s="137">
        <f>+H85+H83</f>
        <v>248202.59999999998</v>
      </c>
      <c r="I89" s="137">
        <f t="shared" si="51"/>
        <v>285436.09999999998</v>
      </c>
      <c r="J89" s="137">
        <f>+J85+J83</f>
        <v>313537.8</v>
      </c>
      <c r="K89" s="137">
        <f t="shared" ref="K89:M89" si="52">+K85+K83</f>
        <v>320712.70000000007</v>
      </c>
      <c r="L89" s="137">
        <f t="shared" si="52"/>
        <v>353684.7</v>
      </c>
      <c r="M89" s="134">
        <f t="shared" si="52"/>
        <v>392865.1</v>
      </c>
      <c r="N89" s="134">
        <f t="shared" ref="N89:O89" si="53">+N85+N83</f>
        <v>434307.50000000006</v>
      </c>
      <c r="O89" s="214">
        <f t="shared" si="53"/>
        <v>485739.39999999997</v>
      </c>
      <c r="P89" s="24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25"/>
      <c r="AI89" s="25"/>
      <c r="AJ89" s="25"/>
      <c r="AK89" s="25"/>
      <c r="AL89" s="25"/>
      <c r="AM89" s="25"/>
      <c r="AN89" s="25"/>
      <c r="AO89" s="25"/>
      <c r="AP89" s="25"/>
      <c r="AQ89" s="25"/>
      <c r="AR89" s="25"/>
      <c r="AS89" s="25"/>
      <c r="AT89" s="25"/>
      <c r="AU89" s="25"/>
      <c r="AV89" s="25"/>
      <c r="AW89" s="25"/>
      <c r="AX89" s="25"/>
      <c r="AY89" s="25"/>
      <c r="AZ89" s="25"/>
      <c r="BA89" s="25"/>
      <c r="BB89" s="25"/>
      <c r="BC89" s="25"/>
      <c r="BD89" s="25"/>
      <c r="BE89" s="25"/>
      <c r="BF89" s="25"/>
      <c r="BG89" s="25"/>
      <c r="BH89" s="25"/>
      <c r="BI89" s="25"/>
      <c r="BJ89" s="25"/>
      <c r="BK89" s="25"/>
    </row>
    <row r="90" spans="2:63" ht="14.25" customHeight="1" thickTop="1">
      <c r="B90" s="128" t="s">
        <v>109</v>
      </c>
      <c r="C90" s="53">
        <v>147359.6</v>
      </c>
      <c r="D90" s="53">
        <v>159499.20000000001</v>
      </c>
      <c r="E90" s="53">
        <v>151917.5</v>
      </c>
      <c r="F90" s="53">
        <v>183472.5</v>
      </c>
      <c r="G90" s="53">
        <v>206157.4</v>
      </c>
      <c r="H90" s="53">
        <v>248107.4</v>
      </c>
      <c r="I90" s="53">
        <v>285366.09999999998</v>
      </c>
      <c r="J90" s="53">
        <v>313464.8</v>
      </c>
      <c r="K90" s="53">
        <v>320609.70000000007</v>
      </c>
      <c r="L90" s="53">
        <v>352551.60000000003</v>
      </c>
      <c r="M90" s="53">
        <v>386214.89999999997</v>
      </c>
      <c r="N90" s="24">
        <v>430636.20000000007</v>
      </c>
      <c r="O90" s="24"/>
      <c r="P90" s="24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25"/>
      <c r="AI90" s="25"/>
      <c r="AJ90" s="25"/>
      <c r="AK90" s="25"/>
      <c r="AL90" s="25"/>
      <c r="AM90" s="25"/>
      <c r="AN90" s="25"/>
      <c r="AO90" s="25"/>
      <c r="AP90" s="25"/>
      <c r="AQ90" s="25"/>
      <c r="AR90" s="25"/>
      <c r="AS90" s="25"/>
      <c r="AT90" s="25"/>
      <c r="AU90" s="25"/>
      <c r="AV90" s="25"/>
      <c r="AW90" s="25"/>
      <c r="AX90" s="25"/>
      <c r="AY90" s="25"/>
      <c r="AZ90" s="25"/>
      <c r="BA90" s="25"/>
      <c r="BB90" s="25"/>
      <c r="BC90" s="25"/>
      <c r="BD90" s="25"/>
      <c r="BE90" s="25"/>
      <c r="BF90" s="25"/>
      <c r="BG90" s="25"/>
      <c r="BH90" s="25"/>
      <c r="BI90" s="25"/>
      <c r="BJ90" s="25"/>
      <c r="BK90" s="25"/>
    </row>
    <row r="91" spans="2:63" ht="15" customHeight="1">
      <c r="B91" s="4" t="s">
        <v>108</v>
      </c>
      <c r="C91" s="76"/>
      <c r="D91" s="76"/>
      <c r="E91" s="76">
        <f>+E90-E83</f>
        <v>0</v>
      </c>
      <c r="F91" s="76"/>
      <c r="G91" s="76"/>
      <c r="H91" s="76">
        <f>+H90-H83</f>
        <v>-9.9999999976716936E-2</v>
      </c>
      <c r="I91" s="76"/>
      <c r="J91" s="76"/>
      <c r="K91" s="76"/>
      <c r="L91" s="76"/>
      <c r="M91" s="76"/>
      <c r="N91" s="24"/>
      <c r="O91" s="24"/>
      <c r="P91" s="24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/>
      <c r="AH91" s="25"/>
      <c r="AI91" s="25"/>
      <c r="AJ91" s="25"/>
      <c r="AK91" s="25"/>
      <c r="AL91" s="25"/>
      <c r="AM91" s="25"/>
      <c r="AN91" s="25"/>
      <c r="AO91" s="25"/>
      <c r="AP91" s="25"/>
      <c r="AQ91" s="25"/>
      <c r="AR91" s="25"/>
      <c r="AS91" s="25"/>
      <c r="AT91" s="25"/>
      <c r="AU91" s="25"/>
      <c r="AV91" s="25"/>
      <c r="AW91" s="25"/>
      <c r="AX91" s="25"/>
      <c r="AY91" s="25"/>
      <c r="AZ91" s="25"/>
      <c r="BA91" s="25"/>
      <c r="BB91" s="25"/>
      <c r="BC91" s="25"/>
      <c r="BD91" s="25"/>
      <c r="BE91" s="25"/>
      <c r="BF91" s="25"/>
      <c r="BG91" s="25"/>
      <c r="BH91" s="25"/>
      <c r="BI91" s="25"/>
      <c r="BJ91" s="25"/>
      <c r="BK91" s="25"/>
    </row>
    <row r="92" spans="2:63" ht="12" customHeight="1">
      <c r="B92" s="56" t="s">
        <v>6</v>
      </c>
      <c r="C92" s="55">
        <v>147359.6</v>
      </c>
      <c r="D92" s="55">
        <v>159499.1</v>
      </c>
      <c r="E92" s="55">
        <v>151917.5</v>
      </c>
      <c r="F92" s="55">
        <v>183472.5</v>
      </c>
      <c r="G92" s="55">
        <v>206157</v>
      </c>
      <c r="H92" s="55"/>
      <c r="I92" s="55"/>
      <c r="J92" s="55"/>
      <c r="K92" s="65"/>
      <c r="L92" s="65"/>
      <c r="M92" s="65"/>
      <c r="N92" s="24"/>
      <c r="O92" s="24"/>
      <c r="P92" s="24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/>
      <c r="AH92" s="25"/>
      <c r="AI92" s="25"/>
      <c r="AJ92" s="25"/>
      <c r="AK92" s="25"/>
      <c r="AL92" s="25"/>
      <c r="AM92" s="25"/>
      <c r="AN92" s="25"/>
      <c r="AO92" s="25"/>
      <c r="AP92" s="25"/>
      <c r="AQ92" s="25"/>
      <c r="AR92" s="25"/>
      <c r="AS92" s="25"/>
      <c r="AT92" s="25"/>
      <c r="AU92" s="25"/>
      <c r="AV92" s="25"/>
      <c r="AW92" s="25"/>
      <c r="AX92" s="25"/>
      <c r="AY92" s="25"/>
      <c r="AZ92" s="25"/>
      <c r="BA92" s="25"/>
      <c r="BB92" s="25"/>
      <c r="BC92" s="25"/>
      <c r="BD92" s="25"/>
      <c r="BE92" s="25"/>
      <c r="BF92" s="25"/>
      <c r="BG92" s="25"/>
      <c r="BH92" s="25"/>
      <c r="BI92" s="25"/>
      <c r="BJ92" s="25"/>
      <c r="BK92" s="25"/>
    </row>
    <row r="93" spans="2:63" ht="12" customHeight="1">
      <c r="B93" s="56" t="s">
        <v>20</v>
      </c>
      <c r="C93" s="77"/>
      <c r="D93" s="77"/>
      <c r="E93" s="77"/>
      <c r="F93" s="77"/>
      <c r="G93" s="77"/>
      <c r="H93" s="77"/>
      <c r="I93" s="77"/>
      <c r="J93" s="77"/>
      <c r="K93" s="65"/>
      <c r="L93" s="65"/>
      <c r="M93" s="65"/>
      <c r="N93" s="24"/>
      <c r="O93" s="24"/>
      <c r="P93" s="24"/>
      <c r="Q93" s="25"/>
      <c r="R93" s="25"/>
      <c r="S93" s="25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/>
      <c r="AH93" s="25"/>
      <c r="AI93" s="25"/>
      <c r="AJ93" s="25"/>
      <c r="AK93" s="25"/>
      <c r="AL93" s="25"/>
      <c r="AM93" s="25"/>
      <c r="AN93" s="25"/>
      <c r="AO93" s="25"/>
      <c r="AP93" s="25"/>
      <c r="AQ93" s="25"/>
      <c r="AR93" s="25"/>
      <c r="AS93" s="25"/>
      <c r="AT93" s="25"/>
      <c r="AU93" s="25"/>
      <c r="AV93" s="25"/>
      <c r="AW93" s="25"/>
      <c r="AX93" s="25"/>
      <c r="AY93" s="25"/>
      <c r="AZ93" s="25"/>
      <c r="BA93" s="25"/>
      <c r="BB93" s="25"/>
      <c r="BC93" s="25"/>
      <c r="BD93" s="25"/>
      <c r="BE93" s="25"/>
      <c r="BF93" s="25"/>
      <c r="BG93" s="25"/>
      <c r="BH93" s="25"/>
      <c r="BI93" s="25"/>
      <c r="BJ93" s="25"/>
      <c r="BK93" s="25"/>
    </row>
    <row r="94" spans="2:63" ht="16.5">
      <c r="B94" s="57"/>
      <c r="C94" s="54"/>
      <c r="D94" s="54"/>
      <c r="E94" s="54"/>
      <c r="F94" s="54"/>
      <c r="G94" s="54"/>
      <c r="H94" s="54"/>
      <c r="I94" s="54"/>
      <c r="J94" s="54"/>
      <c r="K94" s="54"/>
      <c r="L94" s="54"/>
      <c r="M94" s="54"/>
      <c r="N94" s="24"/>
      <c r="O94" s="24"/>
      <c r="P94" s="24"/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/>
      <c r="AH94" s="25"/>
      <c r="AI94" s="25"/>
      <c r="AJ94" s="25"/>
      <c r="AK94" s="25"/>
      <c r="AL94" s="25"/>
      <c r="AM94" s="25"/>
      <c r="AN94" s="25"/>
      <c r="AO94" s="25"/>
      <c r="AP94" s="25"/>
      <c r="AQ94" s="25"/>
      <c r="AR94" s="25"/>
      <c r="AS94" s="25"/>
      <c r="AT94" s="25"/>
      <c r="AU94" s="25"/>
      <c r="AV94" s="25"/>
      <c r="AW94" s="25"/>
      <c r="AX94" s="25"/>
      <c r="AY94" s="25"/>
      <c r="AZ94" s="25"/>
      <c r="BA94" s="25"/>
      <c r="BB94" s="25"/>
      <c r="BC94" s="25"/>
      <c r="BD94" s="25"/>
      <c r="BE94" s="25"/>
      <c r="BF94" s="25"/>
      <c r="BG94" s="25"/>
      <c r="BH94" s="25"/>
      <c r="BI94" s="25"/>
      <c r="BJ94" s="25"/>
      <c r="BK94" s="25"/>
    </row>
    <row r="95" spans="2:63">
      <c r="C95" s="54"/>
      <c r="D95" s="54"/>
      <c r="E95" s="54"/>
      <c r="F95" s="54"/>
      <c r="G95" s="54"/>
      <c r="H95" s="54"/>
      <c r="I95" s="54"/>
      <c r="J95" s="54"/>
      <c r="K95" s="54"/>
      <c r="L95" s="54"/>
      <c r="M95" s="54"/>
      <c r="N95" s="24"/>
      <c r="O95" s="24"/>
      <c r="P95" s="24"/>
      <c r="Q95" s="25"/>
      <c r="R95" s="25"/>
      <c r="S95" s="25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/>
      <c r="AH95" s="25"/>
      <c r="AI95" s="25"/>
      <c r="AJ95" s="25"/>
      <c r="AK95" s="25"/>
      <c r="AL95" s="25"/>
      <c r="AM95" s="25"/>
      <c r="AN95" s="25"/>
      <c r="AO95" s="25"/>
      <c r="AP95" s="25"/>
      <c r="AQ95" s="25"/>
      <c r="AR95" s="25"/>
      <c r="AS95" s="25"/>
      <c r="AT95" s="25"/>
      <c r="AU95" s="25"/>
      <c r="AV95" s="25"/>
      <c r="AW95" s="25"/>
      <c r="AX95" s="25"/>
      <c r="AY95" s="25"/>
      <c r="AZ95" s="25"/>
      <c r="BA95" s="25"/>
      <c r="BB95" s="25"/>
      <c r="BC95" s="25"/>
      <c r="BD95" s="25"/>
      <c r="BE95" s="25"/>
      <c r="BF95" s="25"/>
      <c r="BG95" s="25"/>
      <c r="BH95" s="25"/>
      <c r="BI95" s="25"/>
      <c r="BJ95" s="25"/>
      <c r="BK95" s="25"/>
    </row>
    <row r="96" spans="2:63">
      <c r="B96" s="54"/>
      <c r="C96" s="55">
        <v>235952.40000000002</v>
      </c>
      <c r="D96" s="55">
        <v>246837</v>
      </c>
      <c r="E96" s="55">
        <v>226134.99999999997</v>
      </c>
      <c r="F96" s="55">
        <v>255046.20008099001</v>
      </c>
      <c r="G96" s="55">
        <v>280416.59576000005</v>
      </c>
      <c r="H96" s="55">
        <v>318499.5</v>
      </c>
      <c r="I96" s="55">
        <v>369383.60000000009</v>
      </c>
      <c r="J96" s="55">
        <v>417389.79999999987</v>
      </c>
      <c r="K96" s="55">
        <v>441862.49999999994</v>
      </c>
      <c r="L96" s="55">
        <v>484620.3000000001</v>
      </c>
      <c r="M96" s="55">
        <v>537193</v>
      </c>
      <c r="N96" s="26">
        <v>602410.29999999993</v>
      </c>
      <c r="O96" s="26">
        <v>660242.20000000007</v>
      </c>
      <c r="P96" s="24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5"/>
      <c r="AI96" s="25"/>
      <c r="AJ96" s="25"/>
      <c r="AK96" s="25"/>
      <c r="AL96" s="25"/>
      <c r="AM96" s="25"/>
      <c r="AN96" s="25"/>
      <c r="AO96" s="25"/>
      <c r="AP96" s="25"/>
      <c r="AQ96" s="25"/>
      <c r="AR96" s="25"/>
      <c r="AS96" s="25"/>
      <c r="AT96" s="25"/>
      <c r="AU96" s="25"/>
      <c r="AV96" s="25"/>
      <c r="AW96" s="25"/>
      <c r="AX96" s="25"/>
      <c r="AY96" s="25"/>
      <c r="AZ96" s="25"/>
      <c r="BA96" s="25"/>
      <c r="BB96" s="25"/>
      <c r="BC96" s="25"/>
      <c r="BD96" s="25"/>
      <c r="BE96" s="25"/>
      <c r="BF96" s="25"/>
      <c r="BG96" s="25"/>
      <c r="BH96" s="25"/>
      <c r="BI96" s="25"/>
      <c r="BJ96" s="25"/>
      <c r="BK96" s="25"/>
    </row>
    <row r="97" spans="2:63">
      <c r="B97" s="54"/>
      <c r="C97" s="55">
        <f>+C83+DGA!C46+TESORERIA!C74</f>
        <v>235952.40000000002</v>
      </c>
      <c r="D97" s="55">
        <f>+D83+DGA!D46+TESORERIA!D74</f>
        <v>246837.00000000003</v>
      </c>
      <c r="E97" s="55">
        <f>+E83+DGA!E46+TESORERIA!E74</f>
        <v>226135</v>
      </c>
      <c r="F97" s="55">
        <f>+F83+DGA!F46+TESORERIA!F74</f>
        <v>255046.23008099</v>
      </c>
      <c r="G97" s="55">
        <f>+G83+DGA!G46+TESORERIA!G74</f>
        <v>280416.59576</v>
      </c>
      <c r="H97" s="55">
        <f>+H83+DGA!H46+TESORERIA!H74</f>
        <v>318499.5</v>
      </c>
      <c r="I97" s="55">
        <f>+I83+DGA!I46+TESORERIA!I74</f>
        <v>369383.6</v>
      </c>
      <c r="J97" s="55">
        <f>+J83+DGA!J46+TESORERIA!J74</f>
        <v>417389.79999999993</v>
      </c>
      <c r="K97" s="55">
        <f>+K83+DGA!K46+TESORERIA!K74</f>
        <v>441862.50000000006</v>
      </c>
      <c r="L97" s="55">
        <f>+L83+DGA!L46+TESORERIA!L74</f>
        <v>484620.3</v>
      </c>
      <c r="M97" s="55">
        <f>+M83+DGA!M46+TESORERIA!M74</f>
        <v>537193</v>
      </c>
      <c r="N97" s="55">
        <f>+N83+DGA!N46+TESORERIA!N74</f>
        <v>602410.30000000005</v>
      </c>
      <c r="O97" s="26"/>
      <c r="P97" s="24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25"/>
      <c r="AI97" s="25"/>
      <c r="AJ97" s="25"/>
      <c r="AK97" s="25"/>
      <c r="AL97" s="25"/>
      <c r="AM97" s="25"/>
      <c r="AN97" s="25"/>
      <c r="AO97" s="25"/>
      <c r="AP97" s="25"/>
      <c r="AQ97" s="25"/>
      <c r="AR97" s="25"/>
      <c r="AS97" s="25"/>
      <c r="AT97" s="25"/>
      <c r="AU97" s="25"/>
      <c r="AV97" s="25"/>
      <c r="AW97" s="25"/>
      <c r="AX97" s="25"/>
      <c r="AY97" s="25"/>
      <c r="AZ97" s="25"/>
      <c r="BA97" s="25"/>
      <c r="BB97" s="25"/>
      <c r="BC97" s="25"/>
      <c r="BD97" s="25"/>
      <c r="BE97" s="25"/>
      <c r="BF97" s="25"/>
      <c r="BG97" s="25"/>
      <c r="BH97" s="25"/>
      <c r="BI97" s="25"/>
      <c r="BJ97" s="25"/>
      <c r="BK97" s="25"/>
    </row>
    <row r="98" spans="2:63">
      <c r="B98" s="54"/>
      <c r="C98" s="55">
        <f t="shared" ref="C98:N98" si="54">+C96-C97</f>
        <v>0</v>
      </c>
      <c r="D98" s="55">
        <f t="shared" si="54"/>
        <v>0</v>
      </c>
      <c r="E98" s="55">
        <f t="shared" si="54"/>
        <v>0</v>
      </c>
      <c r="F98" s="55">
        <f t="shared" si="54"/>
        <v>-2.9999999998835847E-2</v>
      </c>
      <c r="G98" s="55">
        <f t="shared" si="54"/>
        <v>0</v>
      </c>
      <c r="H98" s="55">
        <f t="shared" si="54"/>
        <v>0</v>
      </c>
      <c r="I98" s="55">
        <f t="shared" si="54"/>
        <v>0</v>
      </c>
      <c r="J98" s="55">
        <f t="shared" si="54"/>
        <v>0</v>
      </c>
      <c r="K98" s="55">
        <f t="shared" si="54"/>
        <v>0</v>
      </c>
      <c r="L98" s="55">
        <f t="shared" si="54"/>
        <v>0</v>
      </c>
      <c r="M98" s="55">
        <f t="shared" si="54"/>
        <v>0</v>
      </c>
      <c r="N98" s="55">
        <f t="shared" si="54"/>
        <v>0</v>
      </c>
      <c r="O98" s="26"/>
      <c r="P98" s="24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/>
      <c r="AH98" s="25"/>
      <c r="AI98" s="25"/>
      <c r="AJ98" s="25"/>
      <c r="AK98" s="25"/>
      <c r="AL98" s="25"/>
      <c r="AM98" s="25"/>
      <c r="AN98" s="25"/>
      <c r="AO98" s="25"/>
      <c r="AP98" s="25"/>
      <c r="AQ98" s="25"/>
      <c r="AR98" s="25"/>
      <c r="AS98" s="25"/>
      <c r="AT98" s="25"/>
      <c r="AU98" s="25"/>
      <c r="AV98" s="25"/>
      <c r="AW98" s="25"/>
      <c r="AX98" s="25"/>
      <c r="AY98" s="25"/>
      <c r="AZ98" s="25"/>
      <c r="BA98" s="25"/>
      <c r="BB98" s="25"/>
      <c r="BC98" s="25"/>
      <c r="BD98" s="25"/>
      <c r="BE98" s="25"/>
      <c r="BF98" s="25"/>
      <c r="BG98" s="25"/>
      <c r="BH98" s="25"/>
      <c r="BI98" s="25"/>
      <c r="BJ98" s="25"/>
      <c r="BK98" s="25"/>
    </row>
    <row r="99" spans="2:63">
      <c r="B99" s="54"/>
      <c r="C99" s="55"/>
      <c r="D99" s="55"/>
      <c r="E99" s="55"/>
      <c r="F99" s="55"/>
      <c r="G99" s="55"/>
      <c r="H99" s="55"/>
      <c r="I99" s="55"/>
      <c r="J99" s="55"/>
      <c r="K99" s="55"/>
      <c r="L99" s="55"/>
      <c r="M99" s="55"/>
      <c r="N99" s="26"/>
      <c r="O99" s="26"/>
      <c r="P99" s="24"/>
      <c r="Q99" s="25"/>
      <c r="R99" s="25"/>
      <c r="S99" s="25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/>
      <c r="AH99" s="25"/>
      <c r="AI99" s="25"/>
      <c r="AJ99" s="25"/>
      <c r="AK99" s="25"/>
      <c r="AL99" s="25"/>
      <c r="AM99" s="25"/>
      <c r="AN99" s="25"/>
      <c r="AO99" s="25"/>
      <c r="AP99" s="25"/>
      <c r="AQ99" s="25"/>
      <c r="AR99" s="25"/>
      <c r="AS99" s="25"/>
      <c r="AT99" s="25"/>
      <c r="AU99" s="25"/>
      <c r="AV99" s="25"/>
      <c r="AW99" s="25"/>
      <c r="AX99" s="25"/>
      <c r="AY99" s="25"/>
      <c r="AZ99" s="25"/>
      <c r="BA99" s="25"/>
      <c r="BB99" s="25"/>
      <c r="BC99" s="25"/>
      <c r="BD99" s="25"/>
      <c r="BE99" s="25"/>
      <c r="BF99" s="25"/>
      <c r="BG99" s="25"/>
      <c r="BH99" s="25"/>
      <c r="BI99" s="25"/>
      <c r="BJ99" s="25"/>
      <c r="BK99" s="25"/>
    </row>
    <row r="100" spans="2:63">
      <c r="B100" s="54"/>
      <c r="C100" s="55"/>
      <c r="D100" s="55"/>
      <c r="E100" s="55"/>
      <c r="F100" s="55"/>
      <c r="G100" s="55"/>
      <c r="H100" s="55"/>
      <c r="I100" s="55"/>
      <c r="J100" s="55"/>
      <c r="K100" s="55"/>
      <c r="L100" s="55"/>
      <c r="M100" s="55"/>
      <c r="N100" s="26"/>
      <c r="O100" s="26"/>
      <c r="P100" s="24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  <c r="AH100" s="25"/>
      <c r="AI100" s="25"/>
      <c r="AJ100" s="25"/>
      <c r="AK100" s="25"/>
      <c r="AL100" s="25"/>
      <c r="AM100" s="25"/>
      <c r="AN100" s="25"/>
      <c r="AO100" s="25"/>
      <c r="AP100" s="25"/>
      <c r="AQ100" s="25"/>
      <c r="AR100" s="25"/>
      <c r="AS100" s="25"/>
      <c r="AT100" s="25"/>
      <c r="AU100" s="25"/>
      <c r="AV100" s="25"/>
      <c r="AW100" s="25"/>
      <c r="AX100" s="25"/>
      <c r="AY100" s="25"/>
      <c r="AZ100" s="25"/>
      <c r="BA100" s="25"/>
      <c r="BB100" s="25"/>
      <c r="BC100" s="25"/>
      <c r="BD100" s="25"/>
      <c r="BE100" s="25"/>
      <c r="BF100" s="25"/>
      <c r="BG100" s="25"/>
      <c r="BH100" s="25"/>
      <c r="BI100" s="25"/>
      <c r="BJ100" s="25"/>
      <c r="BK100" s="25"/>
    </row>
    <row r="101" spans="2:63">
      <c r="B101" s="54"/>
      <c r="C101" s="55">
        <v>272575.2</v>
      </c>
      <c r="D101" s="55">
        <v>331420.19999999995</v>
      </c>
      <c r="E101" s="55">
        <v>332188.99999999994</v>
      </c>
      <c r="F101" s="55">
        <v>382292.7</v>
      </c>
      <c r="G101" s="55">
        <v>411758.69576000009</v>
      </c>
      <c r="H101" s="55">
        <v>473677.5</v>
      </c>
      <c r="I101" s="263">
        <v>536626.47198162007</v>
      </c>
      <c r="J101" s="263">
        <v>561309</v>
      </c>
      <c r="K101" s="55">
        <v>798228.7</v>
      </c>
      <c r="L101" s="55">
        <v>671844.20000000007</v>
      </c>
      <c r="M101" s="55">
        <v>738979.9</v>
      </c>
      <c r="N101" s="26">
        <v>829530.19999999984</v>
      </c>
      <c r="O101" s="26"/>
      <c r="P101" s="24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  <c r="AH101" s="25"/>
      <c r="AI101" s="25"/>
      <c r="AJ101" s="25"/>
      <c r="AK101" s="25"/>
      <c r="AL101" s="25"/>
      <c r="AM101" s="25"/>
      <c r="AN101" s="25"/>
      <c r="AO101" s="25"/>
      <c r="AP101" s="25"/>
      <c r="AQ101" s="25"/>
      <c r="AR101" s="25"/>
      <c r="AS101" s="25"/>
      <c r="AT101" s="25"/>
      <c r="AU101" s="25"/>
      <c r="AV101" s="25"/>
      <c r="AW101" s="25"/>
      <c r="AX101" s="25"/>
      <c r="AY101" s="25"/>
      <c r="AZ101" s="25"/>
      <c r="BA101" s="25"/>
      <c r="BB101" s="25"/>
      <c r="BC101" s="25"/>
      <c r="BD101" s="25"/>
      <c r="BE101" s="25"/>
      <c r="BF101" s="25"/>
      <c r="BG101" s="25"/>
      <c r="BH101" s="25"/>
      <c r="BI101" s="25"/>
      <c r="BJ101" s="25"/>
      <c r="BK101" s="25"/>
    </row>
    <row r="102" spans="2:63">
      <c r="B102" s="54"/>
      <c r="C102" s="55">
        <f>+C89+DGA!C49+TESORERIA!C102</f>
        <v>272575.2</v>
      </c>
      <c r="D102" s="55">
        <f>+D89+DGA!D49+TESORERIA!D102</f>
        <v>331420.2</v>
      </c>
      <c r="E102" s="55">
        <f>+E89+DGA!E49+TESORERIA!E102</f>
        <v>332189</v>
      </c>
      <c r="F102" s="55">
        <f>+F89+DGA!F49+TESORERIA!F102</f>
        <v>382292.73008099</v>
      </c>
      <c r="G102" s="55">
        <f>+G89+DGA!G49+TESORERIA!G102</f>
        <v>411758.69576000003</v>
      </c>
      <c r="H102" s="55">
        <f>+H89+DGA!H49+TESORERIA!H102</f>
        <v>473677.5</v>
      </c>
      <c r="I102" s="55">
        <f>+I89+DGA!I49+TESORERIA!I102</f>
        <v>536626.37198161997</v>
      </c>
      <c r="J102" s="55">
        <f>+J89+DGA!J49+TESORERIA!J102</f>
        <v>561309</v>
      </c>
      <c r="K102" s="55">
        <f>+K89+DGA!K49+TESORERIA!K102</f>
        <v>798228.70000000007</v>
      </c>
      <c r="L102" s="55">
        <f>+L89+DGA!L49+TESORERIA!L102</f>
        <v>671844.2</v>
      </c>
      <c r="M102" s="55">
        <f>+M89+DGA!M49+TESORERIA!M102</f>
        <v>738979.89999999991</v>
      </c>
      <c r="N102" s="55">
        <f>+N89+DGA!N49+TESORERIA!N102</f>
        <v>829530.20000000007</v>
      </c>
      <c r="O102" s="26"/>
      <c r="P102" s="24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/>
      <c r="AH102" s="25"/>
      <c r="AI102" s="25"/>
      <c r="AJ102" s="25"/>
      <c r="AK102" s="25"/>
      <c r="AL102" s="25"/>
      <c r="AM102" s="25"/>
      <c r="AN102" s="25"/>
      <c r="AO102" s="25"/>
      <c r="AP102" s="25"/>
      <c r="AQ102" s="25"/>
      <c r="AR102" s="25"/>
      <c r="AS102" s="25"/>
      <c r="AT102" s="25"/>
      <c r="AU102" s="25"/>
      <c r="AV102" s="25"/>
      <c r="AW102" s="25"/>
      <c r="AX102" s="25"/>
      <c r="AY102" s="25"/>
      <c r="AZ102" s="25"/>
      <c r="BA102" s="25"/>
      <c r="BB102" s="25"/>
      <c r="BC102" s="25"/>
      <c r="BD102" s="25"/>
      <c r="BE102" s="25"/>
      <c r="BF102" s="25"/>
      <c r="BG102" s="25"/>
      <c r="BH102" s="25"/>
      <c r="BI102" s="25"/>
      <c r="BJ102" s="25"/>
      <c r="BK102" s="25"/>
    </row>
    <row r="103" spans="2:63">
      <c r="B103" s="54"/>
      <c r="C103" s="55">
        <f t="shared" ref="C103:N103" si="55">+C101-C102</f>
        <v>0</v>
      </c>
      <c r="D103" s="55">
        <f t="shared" si="55"/>
        <v>0</v>
      </c>
      <c r="E103" s="55">
        <f t="shared" si="55"/>
        <v>0</v>
      </c>
      <c r="F103" s="55">
        <f t="shared" si="55"/>
        <v>-3.0080989992711693E-2</v>
      </c>
      <c r="G103" s="55">
        <f t="shared" si="55"/>
        <v>0</v>
      </c>
      <c r="H103" s="55">
        <f t="shared" si="55"/>
        <v>0</v>
      </c>
      <c r="I103" s="55">
        <f t="shared" si="55"/>
        <v>0.10000000009313226</v>
      </c>
      <c r="J103" s="55">
        <f t="shared" si="55"/>
        <v>0</v>
      </c>
      <c r="K103" s="55">
        <f t="shared" si="55"/>
        <v>0</v>
      </c>
      <c r="L103" s="55">
        <f t="shared" si="55"/>
        <v>0</v>
      </c>
      <c r="M103" s="55">
        <f t="shared" si="55"/>
        <v>0</v>
      </c>
      <c r="N103" s="55">
        <f t="shared" si="55"/>
        <v>0</v>
      </c>
      <c r="O103" s="26"/>
      <c r="P103" s="24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/>
      <c r="AH103" s="25"/>
      <c r="AI103" s="25"/>
      <c r="AJ103" s="25"/>
      <c r="AK103" s="25"/>
      <c r="AL103" s="25"/>
      <c r="AM103" s="25"/>
      <c r="AN103" s="25"/>
      <c r="AO103" s="25"/>
      <c r="AP103" s="25"/>
      <c r="AQ103" s="25"/>
      <c r="AR103" s="25"/>
      <c r="AS103" s="25"/>
      <c r="AT103" s="25"/>
      <c r="AU103" s="25"/>
      <c r="AV103" s="25"/>
      <c r="AW103" s="25"/>
      <c r="AX103" s="25"/>
      <c r="AY103" s="25"/>
      <c r="AZ103" s="25"/>
      <c r="BA103" s="25"/>
      <c r="BB103" s="25"/>
      <c r="BC103" s="25"/>
      <c r="BD103" s="25"/>
      <c r="BE103" s="25"/>
      <c r="BF103" s="25"/>
      <c r="BG103" s="25"/>
      <c r="BH103" s="25"/>
      <c r="BI103" s="25"/>
      <c r="BJ103" s="25"/>
      <c r="BK103" s="25"/>
    </row>
    <row r="104" spans="2:63">
      <c r="B104" s="54"/>
      <c r="C104" s="55"/>
      <c r="D104" s="55"/>
      <c r="E104" s="55"/>
      <c r="F104" s="55"/>
      <c r="G104" s="55"/>
      <c r="H104" s="55"/>
      <c r="I104" s="55"/>
      <c r="J104" s="55"/>
      <c r="K104" s="55"/>
      <c r="L104" s="55"/>
      <c r="M104" s="55"/>
      <c r="N104" s="26"/>
      <c r="O104" s="26"/>
      <c r="P104" s="24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/>
      <c r="AH104" s="25"/>
      <c r="AI104" s="25"/>
      <c r="AJ104" s="25"/>
      <c r="AK104" s="25"/>
      <c r="AL104" s="25"/>
      <c r="AM104" s="25"/>
      <c r="AN104" s="25"/>
      <c r="AO104" s="25"/>
      <c r="AP104" s="25"/>
      <c r="AQ104" s="25"/>
      <c r="AR104" s="25"/>
      <c r="AS104" s="25"/>
      <c r="AT104" s="25"/>
      <c r="AU104" s="25"/>
      <c r="AV104" s="25"/>
      <c r="AW104" s="25"/>
      <c r="AX104" s="25"/>
      <c r="AY104" s="25"/>
      <c r="AZ104" s="25"/>
      <c r="BA104" s="25"/>
      <c r="BB104" s="25"/>
      <c r="BC104" s="25"/>
      <c r="BD104" s="25"/>
      <c r="BE104" s="25"/>
      <c r="BF104" s="25"/>
      <c r="BG104" s="25"/>
      <c r="BH104" s="25"/>
      <c r="BI104" s="25"/>
      <c r="BJ104" s="25"/>
      <c r="BK104" s="25"/>
    </row>
    <row r="105" spans="2:63">
      <c r="B105" s="54"/>
      <c r="C105" s="55"/>
      <c r="D105" s="55"/>
      <c r="E105" s="55"/>
      <c r="F105" s="55"/>
      <c r="G105" s="55"/>
      <c r="H105" s="55"/>
      <c r="I105" s="55"/>
      <c r="J105" s="55"/>
      <c r="K105" s="55"/>
      <c r="L105" s="55"/>
      <c r="M105" s="55"/>
      <c r="N105" s="26"/>
      <c r="O105" s="26"/>
      <c r="P105" s="24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/>
      <c r="AH105" s="25"/>
      <c r="AI105" s="25"/>
      <c r="AJ105" s="25"/>
      <c r="AK105" s="25"/>
      <c r="AL105" s="25"/>
      <c r="AM105" s="25"/>
      <c r="AN105" s="25"/>
      <c r="AO105" s="25"/>
      <c r="AP105" s="25"/>
      <c r="AQ105" s="25"/>
      <c r="AR105" s="25"/>
      <c r="AS105" s="25"/>
      <c r="AT105" s="25"/>
      <c r="AU105" s="25"/>
      <c r="AV105" s="25"/>
      <c r="AW105" s="25"/>
      <c r="AX105" s="25"/>
      <c r="AY105" s="25"/>
      <c r="AZ105" s="25"/>
      <c r="BA105" s="25"/>
      <c r="BB105" s="25"/>
      <c r="BC105" s="25"/>
      <c r="BD105" s="25"/>
      <c r="BE105" s="25"/>
      <c r="BF105" s="25"/>
      <c r="BG105" s="25"/>
      <c r="BH105" s="25"/>
      <c r="BI105" s="25"/>
      <c r="BJ105" s="25"/>
      <c r="BK105" s="25"/>
    </row>
    <row r="106" spans="2:63">
      <c r="B106" s="54"/>
      <c r="C106" s="55"/>
      <c r="D106" s="55"/>
      <c r="E106" s="55"/>
      <c r="F106" s="55"/>
      <c r="G106" s="55"/>
      <c r="H106" s="55"/>
      <c r="I106" s="55"/>
      <c r="J106" s="55"/>
      <c r="K106" s="55"/>
      <c r="L106" s="55"/>
      <c r="M106" s="55"/>
      <c r="N106" s="26"/>
      <c r="O106" s="26"/>
      <c r="P106" s="24"/>
      <c r="Q106" s="25"/>
      <c r="R106" s="25"/>
      <c r="S106" s="25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/>
      <c r="AH106" s="25"/>
      <c r="AI106" s="25"/>
      <c r="AJ106" s="25"/>
      <c r="AK106" s="25"/>
      <c r="AL106" s="25"/>
      <c r="AM106" s="25"/>
      <c r="AN106" s="25"/>
      <c r="AO106" s="25"/>
      <c r="AP106" s="25"/>
      <c r="AQ106" s="25"/>
      <c r="AR106" s="25"/>
      <c r="AS106" s="25"/>
      <c r="AT106" s="25"/>
      <c r="AU106" s="25"/>
      <c r="AV106" s="25"/>
      <c r="AW106" s="25"/>
      <c r="AX106" s="25"/>
      <c r="AY106" s="25"/>
      <c r="AZ106" s="25"/>
      <c r="BA106" s="25"/>
      <c r="BB106" s="25"/>
      <c r="BC106" s="25"/>
      <c r="BD106" s="25"/>
      <c r="BE106" s="25"/>
      <c r="BF106" s="25"/>
      <c r="BG106" s="25"/>
      <c r="BH106" s="25"/>
      <c r="BI106" s="25"/>
      <c r="BJ106" s="25"/>
      <c r="BK106" s="25"/>
    </row>
    <row r="107" spans="2:63">
      <c r="B107" s="54"/>
      <c r="C107" s="55"/>
      <c r="D107" s="55"/>
      <c r="E107" s="55"/>
      <c r="F107" s="55"/>
      <c r="G107" s="55"/>
      <c r="H107" s="55"/>
      <c r="I107" s="55"/>
      <c r="J107" s="55"/>
      <c r="K107" s="55"/>
      <c r="L107" s="55"/>
      <c r="M107" s="55"/>
      <c r="N107" s="26"/>
      <c r="O107" s="26"/>
      <c r="P107" s="24"/>
      <c r="Q107" s="25"/>
      <c r="R107" s="25"/>
      <c r="S107" s="25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/>
      <c r="AH107" s="25"/>
      <c r="AI107" s="25"/>
      <c r="AJ107" s="25"/>
      <c r="AK107" s="25"/>
      <c r="AL107" s="25"/>
      <c r="AM107" s="25"/>
      <c r="AN107" s="25"/>
      <c r="AO107" s="25"/>
      <c r="AP107" s="25"/>
      <c r="AQ107" s="25"/>
      <c r="AR107" s="25"/>
      <c r="AS107" s="25"/>
      <c r="AT107" s="25"/>
      <c r="AU107" s="25"/>
      <c r="AV107" s="25"/>
      <c r="AW107" s="25"/>
      <c r="AX107" s="25"/>
      <c r="AY107" s="25"/>
      <c r="AZ107" s="25"/>
      <c r="BA107" s="25"/>
      <c r="BB107" s="25"/>
      <c r="BC107" s="25"/>
      <c r="BD107" s="25"/>
      <c r="BE107" s="25"/>
      <c r="BF107" s="25"/>
      <c r="BG107" s="25"/>
      <c r="BH107" s="25"/>
      <c r="BI107" s="25"/>
      <c r="BJ107" s="25"/>
      <c r="BK107" s="25"/>
    </row>
    <row r="108" spans="2:63">
      <c r="B108" s="54"/>
      <c r="C108" s="55"/>
      <c r="D108" s="55"/>
      <c r="E108" s="55"/>
      <c r="F108" s="55"/>
      <c r="G108" s="55"/>
      <c r="H108" s="55"/>
      <c r="I108" s="55"/>
      <c r="J108" s="55"/>
      <c r="K108" s="55"/>
      <c r="L108" s="55"/>
      <c r="M108" s="55"/>
      <c r="N108" s="26"/>
      <c r="O108" s="26"/>
      <c r="P108" s="24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25"/>
      <c r="AI108" s="25"/>
      <c r="AJ108" s="25"/>
      <c r="AK108" s="25"/>
      <c r="AL108" s="25"/>
      <c r="AM108" s="25"/>
      <c r="AN108" s="25"/>
      <c r="AO108" s="25"/>
      <c r="AP108" s="25"/>
      <c r="AQ108" s="25"/>
      <c r="AR108" s="25"/>
      <c r="AS108" s="25"/>
      <c r="AT108" s="25"/>
      <c r="AU108" s="25"/>
      <c r="AV108" s="25"/>
      <c r="AW108" s="25"/>
      <c r="AX108" s="25"/>
      <c r="AY108" s="25"/>
      <c r="AZ108" s="25"/>
      <c r="BA108" s="25"/>
      <c r="BB108" s="25"/>
      <c r="BC108" s="25"/>
      <c r="BD108" s="25"/>
      <c r="BE108" s="25"/>
      <c r="BF108" s="25"/>
      <c r="BG108" s="25"/>
      <c r="BH108" s="25"/>
      <c r="BI108" s="25"/>
      <c r="BJ108" s="25"/>
      <c r="BK108" s="25"/>
    </row>
    <row r="109" spans="2:63">
      <c r="B109" s="54"/>
      <c r="C109" s="55">
        <v>188896.9</v>
      </c>
      <c r="D109" s="55"/>
      <c r="E109" s="55"/>
      <c r="F109" s="55"/>
      <c r="G109" s="55"/>
      <c r="H109" s="55"/>
      <c r="I109" s="55"/>
      <c r="J109" s="55"/>
      <c r="K109" s="55"/>
      <c r="L109" s="55"/>
      <c r="M109" s="55"/>
      <c r="N109" s="26"/>
      <c r="O109" s="26"/>
      <c r="P109" s="24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5"/>
      <c r="AH109" s="25"/>
      <c r="AI109" s="25"/>
      <c r="AJ109" s="25"/>
      <c r="AK109" s="25"/>
      <c r="AL109" s="25"/>
      <c r="AM109" s="25"/>
      <c r="AN109" s="25"/>
      <c r="AO109" s="25"/>
      <c r="AP109" s="25"/>
      <c r="AQ109" s="25"/>
      <c r="AR109" s="25"/>
      <c r="AS109" s="25"/>
      <c r="AT109" s="25"/>
      <c r="AU109" s="25"/>
      <c r="AV109" s="25"/>
      <c r="AW109" s="25"/>
      <c r="AX109" s="25"/>
      <c r="AY109" s="25"/>
      <c r="AZ109" s="25"/>
      <c r="BA109" s="25"/>
      <c r="BB109" s="25"/>
      <c r="BC109" s="25"/>
      <c r="BD109" s="25"/>
      <c r="BE109" s="25"/>
      <c r="BF109" s="25"/>
      <c r="BG109" s="25"/>
      <c r="BH109" s="25"/>
      <c r="BI109" s="25"/>
      <c r="BJ109" s="25"/>
      <c r="BK109" s="25"/>
    </row>
    <row r="110" spans="2:63">
      <c r="B110" s="54"/>
      <c r="C110" s="55">
        <v>176643.09999999998</v>
      </c>
      <c r="D110" s="55"/>
      <c r="E110" s="55"/>
      <c r="F110" s="55"/>
      <c r="G110" s="55"/>
      <c r="H110" s="55"/>
      <c r="I110" s="55"/>
      <c r="J110" s="55"/>
      <c r="K110" s="55"/>
      <c r="L110" s="55"/>
      <c r="M110" s="55"/>
      <c r="N110" s="26"/>
      <c r="O110" s="26"/>
      <c r="P110" s="24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/>
      <c r="AH110" s="25"/>
      <c r="AI110" s="25"/>
      <c r="AJ110" s="25"/>
      <c r="AK110" s="25"/>
      <c r="AL110" s="25"/>
      <c r="AM110" s="25"/>
      <c r="AN110" s="25"/>
      <c r="AO110" s="25"/>
      <c r="AP110" s="25"/>
      <c r="AQ110" s="25"/>
      <c r="AR110" s="25"/>
      <c r="AS110" s="25"/>
      <c r="AT110" s="25"/>
      <c r="AU110" s="25"/>
      <c r="AV110" s="25"/>
      <c r="AW110" s="25"/>
      <c r="AX110" s="25"/>
      <c r="AY110" s="25"/>
      <c r="AZ110" s="25"/>
      <c r="BA110" s="25"/>
      <c r="BB110" s="25"/>
      <c r="BC110" s="25"/>
      <c r="BD110" s="25"/>
      <c r="BE110" s="25"/>
      <c r="BF110" s="25"/>
      <c r="BG110" s="25"/>
      <c r="BH110" s="25"/>
      <c r="BI110" s="25"/>
      <c r="BJ110" s="25"/>
      <c r="BK110" s="25"/>
    </row>
    <row r="111" spans="2:63">
      <c r="B111" s="54"/>
      <c r="C111" s="55"/>
      <c r="D111" s="55"/>
      <c r="E111" s="55"/>
      <c r="F111" s="55"/>
      <c r="G111" s="55"/>
      <c r="H111" s="55"/>
      <c r="I111" s="55"/>
      <c r="J111" s="55"/>
      <c r="K111" s="55"/>
      <c r="L111" s="55"/>
      <c r="M111" s="55"/>
      <c r="N111" s="26"/>
      <c r="O111" s="26"/>
      <c r="P111" s="24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5"/>
      <c r="AH111" s="25"/>
      <c r="AI111" s="25"/>
      <c r="AJ111" s="25"/>
      <c r="AK111" s="25"/>
      <c r="AL111" s="25"/>
      <c r="AM111" s="25"/>
      <c r="AN111" s="25"/>
      <c r="AO111" s="25"/>
      <c r="AP111" s="25"/>
      <c r="AQ111" s="25"/>
      <c r="AR111" s="25"/>
      <c r="AS111" s="25"/>
      <c r="AT111" s="25"/>
      <c r="AU111" s="25"/>
      <c r="AV111" s="25"/>
      <c r="AW111" s="25"/>
      <c r="AX111" s="25"/>
      <c r="AY111" s="25"/>
      <c r="AZ111" s="25"/>
      <c r="BA111" s="25"/>
      <c r="BB111" s="25"/>
      <c r="BC111" s="25"/>
      <c r="BD111" s="25"/>
      <c r="BE111" s="25"/>
      <c r="BF111" s="25"/>
      <c r="BG111" s="25"/>
      <c r="BH111" s="25"/>
      <c r="BI111" s="25"/>
      <c r="BJ111" s="25"/>
      <c r="BK111" s="25"/>
    </row>
    <row r="112" spans="2:63">
      <c r="B112" s="54"/>
      <c r="C112" s="55"/>
      <c r="D112" s="55"/>
      <c r="E112" s="55"/>
      <c r="F112" s="55"/>
      <c r="G112" s="55"/>
      <c r="H112" s="55"/>
      <c r="I112" s="55"/>
      <c r="J112" s="55"/>
      <c r="K112" s="55"/>
      <c r="L112" s="55"/>
      <c r="M112" s="55"/>
      <c r="N112" s="26"/>
      <c r="O112" s="26"/>
      <c r="P112" s="24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/>
      <c r="AH112" s="25"/>
      <c r="AI112" s="25"/>
      <c r="AJ112" s="25"/>
      <c r="AK112" s="25"/>
      <c r="AL112" s="25"/>
      <c r="AM112" s="25"/>
      <c r="AN112" s="25"/>
      <c r="AO112" s="25"/>
      <c r="AP112" s="25"/>
      <c r="AQ112" s="25"/>
      <c r="AR112" s="25"/>
      <c r="AS112" s="25"/>
      <c r="AT112" s="25"/>
      <c r="AU112" s="25"/>
      <c r="AV112" s="25"/>
      <c r="AW112" s="25"/>
      <c r="AX112" s="25"/>
      <c r="AY112" s="25"/>
      <c r="AZ112" s="25"/>
      <c r="BA112" s="25"/>
      <c r="BB112" s="25"/>
      <c r="BC112" s="25"/>
      <c r="BD112" s="25"/>
      <c r="BE112" s="25"/>
      <c r="BF112" s="25"/>
      <c r="BG112" s="25"/>
      <c r="BH112" s="25"/>
      <c r="BI112" s="25"/>
      <c r="BJ112" s="25"/>
      <c r="BK112" s="25"/>
    </row>
    <row r="113" spans="2:63">
      <c r="B113" s="54"/>
      <c r="C113" s="55"/>
      <c r="D113" s="55"/>
      <c r="E113" s="55"/>
      <c r="F113" s="55"/>
      <c r="G113" s="55"/>
      <c r="H113" s="55"/>
      <c r="I113" s="55"/>
      <c r="J113" s="55"/>
      <c r="K113" s="55"/>
      <c r="L113" s="55"/>
      <c r="M113" s="55"/>
      <c r="N113" s="26"/>
      <c r="O113" s="26"/>
      <c r="P113" s="24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25"/>
      <c r="AH113" s="25"/>
      <c r="AI113" s="25"/>
      <c r="AJ113" s="25"/>
      <c r="AK113" s="25"/>
      <c r="AL113" s="25"/>
      <c r="AM113" s="25"/>
      <c r="AN113" s="25"/>
      <c r="AO113" s="25"/>
      <c r="AP113" s="25"/>
      <c r="AQ113" s="25"/>
      <c r="AR113" s="25"/>
      <c r="AS113" s="25"/>
      <c r="AT113" s="25"/>
      <c r="AU113" s="25"/>
      <c r="AV113" s="25"/>
      <c r="AW113" s="25"/>
      <c r="AX113" s="25"/>
      <c r="AY113" s="25"/>
      <c r="AZ113" s="25"/>
      <c r="BA113" s="25"/>
      <c r="BB113" s="25"/>
      <c r="BC113" s="25"/>
      <c r="BD113" s="25"/>
      <c r="BE113" s="25"/>
      <c r="BF113" s="25"/>
      <c r="BG113" s="25"/>
      <c r="BH113" s="25"/>
      <c r="BI113" s="25"/>
      <c r="BJ113" s="25"/>
      <c r="BK113" s="25"/>
    </row>
    <row r="114" spans="2:63">
      <c r="B114" s="54"/>
      <c r="C114" s="55"/>
      <c r="D114" s="55"/>
      <c r="E114" s="55"/>
      <c r="F114" s="55"/>
      <c r="G114" s="55"/>
      <c r="H114" s="55"/>
      <c r="I114" s="55"/>
      <c r="J114" s="55"/>
      <c r="K114" s="55"/>
      <c r="L114" s="55"/>
      <c r="M114" s="55"/>
      <c r="N114" s="26"/>
      <c r="O114" s="26"/>
      <c r="P114" s="24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5"/>
      <c r="AH114" s="25"/>
      <c r="AI114" s="25"/>
      <c r="AJ114" s="25"/>
      <c r="AK114" s="25"/>
      <c r="AL114" s="25"/>
      <c r="AM114" s="25"/>
      <c r="AN114" s="25"/>
      <c r="AO114" s="25"/>
      <c r="AP114" s="25"/>
      <c r="AQ114" s="25"/>
      <c r="AR114" s="25"/>
      <c r="AS114" s="25"/>
      <c r="AT114" s="25"/>
      <c r="AU114" s="25"/>
      <c r="AV114" s="25"/>
      <c r="AW114" s="25"/>
      <c r="AX114" s="25"/>
      <c r="AY114" s="25"/>
      <c r="AZ114" s="25"/>
      <c r="BA114" s="25"/>
      <c r="BB114" s="25"/>
      <c r="BC114" s="25"/>
      <c r="BD114" s="25"/>
      <c r="BE114" s="25"/>
      <c r="BF114" s="25"/>
      <c r="BG114" s="25"/>
      <c r="BH114" s="25"/>
      <c r="BI114" s="25"/>
      <c r="BJ114" s="25"/>
      <c r="BK114" s="25"/>
    </row>
    <row r="115" spans="2:63">
      <c r="B115" s="54"/>
      <c r="C115" s="55"/>
      <c r="D115" s="55"/>
      <c r="E115" s="55"/>
      <c r="F115" s="55"/>
      <c r="G115" s="55"/>
      <c r="H115" s="55"/>
      <c r="I115" s="55"/>
      <c r="J115" s="55"/>
      <c r="K115" s="55"/>
      <c r="L115" s="55"/>
      <c r="M115" s="55"/>
      <c r="N115" s="26"/>
      <c r="O115" s="26"/>
      <c r="P115" s="24"/>
      <c r="Q115" s="25"/>
      <c r="R115" s="25"/>
      <c r="S115" s="25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5"/>
      <c r="AH115" s="25"/>
      <c r="AI115" s="25"/>
      <c r="AJ115" s="25"/>
      <c r="AK115" s="25"/>
      <c r="AL115" s="25"/>
      <c r="AM115" s="25"/>
      <c r="AN115" s="25"/>
      <c r="AO115" s="25"/>
      <c r="AP115" s="25"/>
      <c r="AQ115" s="25"/>
      <c r="AR115" s="25"/>
      <c r="AS115" s="25"/>
      <c r="AT115" s="25"/>
      <c r="AU115" s="25"/>
      <c r="AV115" s="25"/>
      <c r="AW115" s="25"/>
      <c r="AX115" s="25"/>
      <c r="AY115" s="25"/>
      <c r="AZ115" s="25"/>
      <c r="BA115" s="25"/>
      <c r="BB115" s="25"/>
      <c r="BC115" s="25"/>
      <c r="BD115" s="25"/>
      <c r="BE115" s="25"/>
      <c r="BF115" s="25"/>
      <c r="BG115" s="25"/>
      <c r="BH115" s="25"/>
      <c r="BI115" s="25"/>
      <c r="BJ115" s="25"/>
      <c r="BK115" s="25"/>
    </row>
    <row r="116" spans="2:63">
      <c r="B116" s="54"/>
      <c r="C116" s="55"/>
      <c r="D116" s="55"/>
      <c r="E116" s="55"/>
      <c r="F116" s="55"/>
      <c r="G116" s="55"/>
      <c r="H116" s="55"/>
      <c r="I116" s="55"/>
      <c r="J116" s="55"/>
      <c r="K116" s="55"/>
      <c r="L116" s="55"/>
      <c r="M116" s="55"/>
      <c r="N116" s="26"/>
      <c r="O116" s="26"/>
      <c r="P116" s="24"/>
      <c r="Q116" s="25"/>
      <c r="R116" s="25"/>
      <c r="S116" s="25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5"/>
      <c r="AH116" s="25"/>
      <c r="AI116" s="25"/>
      <c r="AJ116" s="25"/>
      <c r="AK116" s="25"/>
      <c r="AL116" s="25"/>
      <c r="AM116" s="25"/>
      <c r="AN116" s="25"/>
      <c r="AO116" s="25"/>
      <c r="AP116" s="25"/>
      <c r="AQ116" s="25"/>
      <c r="AR116" s="25"/>
      <c r="AS116" s="25"/>
      <c r="AT116" s="25"/>
      <c r="AU116" s="25"/>
      <c r="AV116" s="25"/>
      <c r="AW116" s="25"/>
      <c r="AX116" s="25"/>
      <c r="AY116" s="25"/>
      <c r="AZ116" s="25"/>
      <c r="BA116" s="25"/>
      <c r="BB116" s="25"/>
      <c r="BC116" s="25"/>
      <c r="BD116" s="25"/>
      <c r="BE116" s="25"/>
      <c r="BF116" s="25"/>
      <c r="BG116" s="25"/>
      <c r="BH116" s="25"/>
      <c r="BI116" s="25"/>
      <c r="BJ116" s="25"/>
      <c r="BK116" s="25"/>
    </row>
    <row r="117" spans="2:63">
      <c r="B117" s="54"/>
      <c r="C117" s="55"/>
      <c r="D117" s="55"/>
      <c r="E117" s="55"/>
      <c r="F117" s="55"/>
      <c r="G117" s="55"/>
      <c r="H117" s="55"/>
      <c r="I117" s="55"/>
      <c r="J117" s="55"/>
      <c r="K117" s="55"/>
      <c r="L117" s="55"/>
      <c r="M117" s="55"/>
      <c r="N117" s="26"/>
      <c r="O117" s="26"/>
      <c r="P117" s="24"/>
      <c r="Q117" s="25"/>
      <c r="R117" s="25"/>
      <c r="S117" s="25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5"/>
      <c r="AH117" s="25"/>
      <c r="AI117" s="25"/>
      <c r="AJ117" s="25"/>
      <c r="AK117" s="25"/>
      <c r="AL117" s="25"/>
      <c r="AM117" s="25"/>
      <c r="AN117" s="25"/>
      <c r="AO117" s="25"/>
      <c r="AP117" s="25"/>
      <c r="AQ117" s="25"/>
      <c r="AR117" s="25"/>
      <c r="AS117" s="25"/>
      <c r="AT117" s="25"/>
      <c r="AU117" s="25"/>
      <c r="AV117" s="25"/>
      <c r="AW117" s="25"/>
      <c r="AX117" s="25"/>
      <c r="AY117" s="25"/>
      <c r="AZ117" s="25"/>
      <c r="BA117" s="25"/>
      <c r="BB117" s="25"/>
      <c r="BC117" s="25"/>
      <c r="BD117" s="25"/>
      <c r="BE117" s="25"/>
      <c r="BF117" s="25"/>
      <c r="BG117" s="25"/>
      <c r="BH117" s="25"/>
      <c r="BI117" s="25"/>
      <c r="BJ117" s="25"/>
      <c r="BK117" s="25"/>
    </row>
    <row r="118" spans="2:63">
      <c r="B118" s="54"/>
      <c r="C118" s="55"/>
      <c r="D118" s="55"/>
      <c r="E118" s="55"/>
      <c r="F118" s="55"/>
      <c r="G118" s="55"/>
      <c r="H118" s="55"/>
      <c r="I118" s="55"/>
      <c r="J118" s="55"/>
      <c r="K118" s="55"/>
      <c r="L118" s="55"/>
      <c r="M118" s="55"/>
      <c r="N118" s="26"/>
      <c r="O118" s="26"/>
      <c r="P118" s="24"/>
      <c r="Q118" s="25"/>
      <c r="R118" s="25"/>
      <c r="S118" s="25"/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  <c r="AG118" s="25"/>
      <c r="AH118" s="25"/>
      <c r="AI118" s="25"/>
      <c r="AJ118" s="25"/>
      <c r="AK118" s="25"/>
      <c r="AL118" s="25"/>
      <c r="AM118" s="25"/>
      <c r="AN118" s="25"/>
      <c r="AO118" s="25"/>
      <c r="AP118" s="25"/>
      <c r="AQ118" s="25"/>
      <c r="AR118" s="25"/>
      <c r="AS118" s="25"/>
      <c r="AT118" s="25"/>
      <c r="AU118" s="25"/>
      <c r="AV118" s="25"/>
      <c r="AW118" s="25"/>
      <c r="AX118" s="25"/>
      <c r="AY118" s="25"/>
      <c r="AZ118" s="25"/>
      <c r="BA118" s="25"/>
      <c r="BB118" s="25"/>
      <c r="BC118" s="25"/>
      <c r="BD118" s="25"/>
      <c r="BE118" s="25"/>
      <c r="BF118" s="25"/>
      <c r="BG118" s="25"/>
      <c r="BH118" s="25"/>
      <c r="BI118" s="25"/>
      <c r="BJ118" s="25"/>
      <c r="BK118" s="25"/>
    </row>
    <row r="119" spans="2:63">
      <c r="B119" s="54"/>
      <c r="C119" s="55"/>
      <c r="D119" s="55"/>
      <c r="E119" s="55"/>
      <c r="F119" s="55"/>
      <c r="G119" s="55"/>
      <c r="H119" s="55"/>
      <c r="I119" s="55"/>
      <c r="J119" s="55"/>
      <c r="K119" s="55"/>
      <c r="L119" s="55"/>
      <c r="M119" s="55"/>
      <c r="N119" s="26"/>
      <c r="O119" s="26"/>
      <c r="P119" s="24"/>
      <c r="Q119" s="25"/>
      <c r="R119" s="25"/>
      <c r="S119" s="25"/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5"/>
      <c r="AG119" s="25"/>
      <c r="AH119" s="25"/>
      <c r="AI119" s="25"/>
      <c r="AJ119" s="25"/>
      <c r="AK119" s="25"/>
      <c r="AL119" s="25"/>
      <c r="AM119" s="25"/>
      <c r="AN119" s="25"/>
      <c r="AO119" s="25"/>
      <c r="AP119" s="25"/>
      <c r="AQ119" s="25"/>
      <c r="AR119" s="25"/>
      <c r="AS119" s="25"/>
      <c r="AT119" s="25"/>
      <c r="AU119" s="25"/>
      <c r="AV119" s="25"/>
      <c r="AW119" s="25"/>
      <c r="AX119" s="25"/>
      <c r="AY119" s="25"/>
      <c r="AZ119" s="25"/>
      <c r="BA119" s="25"/>
      <c r="BB119" s="25"/>
      <c r="BC119" s="25"/>
      <c r="BD119" s="25"/>
      <c r="BE119" s="25"/>
      <c r="BF119" s="25"/>
      <c r="BG119" s="25"/>
      <c r="BH119" s="25"/>
      <c r="BI119" s="25"/>
      <c r="BJ119" s="25"/>
      <c r="BK119" s="25"/>
    </row>
    <row r="120" spans="2:63">
      <c r="B120" s="54"/>
      <c r="C120" s="55"/>
      <c r="D120" s="55"/>
      <c r="E120" s="55"/>
      <c r="F120" s="55"/>
      <c r="G120" s="55"/>
      <c r="H120" s="55"/>
      <c r="I120" s="55"/>
      <c r="J120" s="55"/>
      <c r="K120" s="55"/>
      <c r="L120" s="55"/>
      <c r="M120" s="55"/>
      <c r="N120" s="26"/>
      <c r="O120" s="26"/>
      <c r="P120" s="24"/>
      <c r="Q120" s="25"/>
      <c r="R120" s="25"/>
      <c r="S120" s="25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/>
      <c r="AH120" s="25"/>
      <c r="AI120" s="25"/>
      <c r="AJ120" s="25"/>
      <c r="AK120" s="25"/>
      <c r="AL120" s="25"/>
      <c r="AM120" s="25"/>
      <c r="AN120" s="25"/>
      <c r="AO120" s="25"/>
      <c r="AP120" s="25"/>
      <c r="AQ120" s="25"/>
      <c r="AR120" s="25"/>
      <c r="AS120" s="25"/>
      <c r="AT120" s="25"/>
      <c r="AU120" s="25"/>
      <c r="AV120" s="25"/>
      <c r="AW120" s="25"/>
      <c r="AX120" s="25"/>
      <c r="AY120" s="25"/>
      <c r="AZ120" s="25"/>
      <c r="BA120" s="25"/>
      <c r="BB120" s="25"/>
      <c r="BC120" s="25"/>
      <c r="BD120" s="25"/>
      <c r="BE120" s="25"/>
      <c r="BF120" s="25"/>
      <c r="BG120" s="25"/>
      <c r="BH120" s="25"/>
      <c r="BI120" s="25"/>
      <c r="BJ120" s="25"/>
      <c r="BK120" s="25"/>
    </row>
    <row r="121" spans="2:63">
      <c r="B121" s="54"/>
      <c r="C121" s="55"/>
      <c r="D121" s="55"/>
      <c r="E121" s="55"/>
      <c r="F121" s="55"/>
      <c r="G121" s="55"/>
      <c r="H121" s="55"/>
      <c r="I121" s="55"/>
      <c r="J121" s="55"/>
      <c r="K121" s="55"/>
      <c r="L121" s="55"/>
      <c r="M121" s="55"/>
      <c r="N121" s="26"/>
      <c r="O121" s="26"/>
      <c r="P121" s="24"/>
      <c r="Q121" s="25"/>
      <c r="R121" s="25"/>
      <c r="S121" s="25"/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G121" s="25"/>
      <c r="AH121" s="25"/>
      <c r="AI121" s="25"/>
      <c r="AJ121" s="25"/>
      <c r="AK121" s="25"/>
      <c r="AL121" s="25"/>
      <c r="AM121" s="25"/>
      <c r="AN121" s="25"/>
      <c r="AO121" s="25"/>
      <c r="AP121" s="25"/>
      <c r="AQ121" s="25"/>
      <c r="AR121" s="25"/>
      <c r="AS121" s="25"/>
      <c r="AT121" s="25"/>
      <c r="AU121" s="25"/>
      <c r="AV121" s="25"/>
      <c r="AW121" s="25"/>
      <c r="AX121" s="25"/>
      <c r="AY121" s="25"/>
      <c r="AZ121" s="25"/>
      <c r="BA121" s="25"/>
      <c r="BB121" s="25"/>
      <c r="BC121" s="25"/>
      <c r="BD121" s="25"/>
      <c r="BE121" s="25"/>
      <c r="BF121" s="25"/>
      <c r="BG121" s="25"/>
      <c r="BH121" s="25"/>
      <c r="BI121" s="25"/>
      <c r="BJ121" s="25"/>
      <c r="BK121" s="25"/>
    </row>
    <row r="122" spans="2:63">
      <c r="B122" s="54"/>
      <c r="C122" s="55"/>
      <c r="D122" s="55"/>
      <c r="E122" s="55"/>
      <c r="F122" s="55"/>
      <c r="G122" s="55"/>
      <c r="H122" s="55"/>
      <c r="I122" s="55"/>
      <c r="J122" s="55"/>
      <c r="K122" s="55"/>
      <c r="L122" s="55"/>
      <c r="M122" s="55"/>
      <c r="N122" s="26"/>
      <c r="O122" s="26"/>
      <c r="P122" s="24"/>
      <c r="Q122" s="25"/>
      <c r="R122" s="25"/>
      <c r="S122" s="25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/>
      <c r="AH122" s="25"/>
      <c r="AI122" s="25"/>
      <c r="AJ122" s="25"/>
      <c r="AK122" s="25"/>
      <c r="AL122" s="25"/>
      <c r="AM122" s="25"/>
      <c r="AN122" s="25"/>
      <c r="AO122" s="25"/>
      <c r="AP122" s="25"/>
      <c r="AQ122" s="25"/>
      <c r="AR122" s="25"/>
      <c r="AS122" s="25"/>
      <c r="AT122" s="25"/>
      <c r="AU122" s="25"/>
      <c r="AV122" s="25"/>
      <c r="AW122" s="25"/>
      <c r="AX122" s="25"/>
      <c r="AY122" s="25"/>
      <c r="AZ122" s="25"/>
      <c r="BA122" s="25"/>
      <c r="BB122" s="25"/>
      <c r="BC122" s="25"/>
      <c r="BD122" s="25"/>
      <c r="BE122" s="25"/>
      <c r="BF122" s="25"/>
      <c r="BG122" s="25"/>
      <c r="BH122" s="25"/>
      <c r="BI122" s="25"/>
      <c r="BJ122" s="25"/>
      <c r="BK122" s="25"/>
    </row>
    <row r="123" spans="2:63">
      <c r="B123" s="54"/>
      <c r="C123" s="55"/>
      <c r="D123" s="55"/>
      <c r="E123" s="55"/>
      <c r="F123" s="55"/>
      <c r="G123" s="55"/>
      <c r="H123" s="55"/>
      <c r="I123" s="55"/>
      <c r="J123" s="55"/>
      <c r="K123" s="55"/>
      <c r="L123" s="55"/>
      <c r="M123" s="55"/>
      <c r="N123" s="26"/>
      <c r="O123" s="26"/>
      <c r="P123" s="24"/>
      <c r="Q123" s="25"/>
      <c r="R123" s="25"/>
      <c r="S123" s="25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5"/>
      <c r="AH123" s="25"/>
      <c r="AI123" s="25"/>
      <c r="AJ123" s="25"/>
      <c r="AK123" s="25"/>
      <c r="AL123" s="25"/>
      <c r="AM123" s="25"/>
      <c r="AN123" s="25"/>
      <c r="AO123" s="25"/>
      <c r="AP123" s="25"/>
      <c r="AQ123" s="25"/>
      <c r="AR123" s="25"/>
      <c r="AS123" s="25"/>
      <c r="AT123" s="25"/>
      <c r="AU123" s="25"/>
      <c r="AV123" s="25"/>
      <c r="AW123" s="25"/>
      <c r="AX123" s="25"/>
      <c r="AY123" s="25"/>
      <c r="AZ123" s="25"/>
      <c r="BA123" s="25"/>
      <c r="BB123" s="25"/>
      <c r="BC123" s="25"/>
      <c r="BD123" s="25"/>
      <c r="BE123" s="25"/>
      <c r="BF123" s="25"/>
      <c r="BG123" s="25"/>
      <c r="BH123" s="25"/>
      <c r="BI123" s="25"/>
      <c r="BJ123" s="25"/>
      <c r="BK123" s="25"/>
    </row>
    <row r="124" spans="2:63">
      <c r="B124" s="54"/>
      <c r="C124" s="55"/>
      <c r="D124" s="55"/>
      <c r="E124" s="55"/>
      <c r="F124" s="55"/>
      <c r="G124" s="55"/>
      <c r="H124" s="55"/>
      <c r="I124" s="55"/>
      <c r="J124" s="55"/>
      <c r="K124" s="55"/>
      <c r="L124" s="55"/>
      <c r="M124" s="55"/>
      <c r="N124" s="26"/>
      <c r="O124" s="26"/>
      <c r="P124" s="24"/>
      <c r="Q124" s="25"/>
      <c r="R124" s="25"/>
      <c r="S124" s="25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/>
      <c r="AH124" s="25"/>
      <c r="AI124" s="25"/>
      <c r="AJ124" s="25"/>
      <c r="AK124" s="25"/>
      <c r="AL124" s="25"/>
      <c r="AM124" s="25"/>
      <c r="AN124" s="25"/>
      <c r="AO124" s="25"/>
      <c r="AP124" s="25"/>
      <c r="AQ124" s="25"/>
      <c r="AR124" s="25"/>
      <c r="AS124" s="25"/>
      <c r="AT124" s="25"/>
      <c r="AU124" s="25"/>
      <c r="AV124" s="25"/>
      <c r="AW124" s="25"/>
      <c r="AX124" s="25"/>
      <c r="AY124" s="25"/>
      <c r="AZ124" s="25"/>
      <c r="BA124" s="25"/>
      <c r="BB124" s="25"/>
      <c r="BC124" s="25"/>
      <c r="BD124" s="25"/>
      <c r="BE124" s="25"/>
      <c r="BF124" s="25"/>
      <c r="BG124" s="25"/>
      <c r="BH124" s="25"/>
      <c r="BI124" s="25"/>
      <c r="BJ124" s="25"/>
      <c r="BK124" s="25"/>
    </row>
    <row r="125" spans="2:63">
      <c r="B125" s="54"/>
      <c r="C125" s="55"/>
      <c r="D125" s="55"/>
      <c r="E125" s="55"/>
      <c r="F125" s="55"/>
      <c r="G125" s="55"/>
      <c r="H125" s="55"/>
      <c r="I125" s="55"/>
      <c r="J125" s="55"/>
      <c r="K125" s="55"/>
      <c r="L125" s="55"/>
      <c r="M125" s="55"/>
      <c r="N125" s="26"/>
      <c r="O125" s="26"/>
      <c r="P125" s="24"/>
      <c r="Q125" s="25"/>
      <c r="R125" s="25"/>
      <c r="S125" s="25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5"/>
      <c r="AH125" s="25"/>
      <c r="AI125" s="25"/>
      <c r="AJ125" s="25"/>
      <c r="AK125" s="25"/>
      <c r="AL125" s="25"/>
      <c r="AM125" s="25"/>
      <c r="AN125" s="25"/>
      <c r="AO125" s="25"/>
      <c r="AP125" s="25"/>
      <c r="AQ125" s="25"/>
      <c r="AR125" s="25"/>
      <c r="AS125" s="25"/>
      <c r="AT125" s="25"/>
      <c r="AU125" s="25"/>
      <c r="AV125" s="25"/>
      <c r="AW125" s="25"/>
      <c r="AX125" s="25"/>
      <c r="AY125" s="25"/>
      <c r="AZ125" s="25"/>
      <c r="BA125" s="25"/>
      <c r="BB125" s="25"/>
      <c r="BC125" s="25"/>
      <c r="BD125" s="25"/>
      <c r="BE125" s="25"/>
      <c r="BF125" s="25"/>
      <c r="BG125" s="25"/>
      <c r="BH125" s="25"/>
      <c r="BI125" s="25"/>
      <c r="BJ125" s="25"/>
      <c r="BK125" s="25"/>
    </row>
    <row r="126" spans="2:63">
      <c r="B126" s="54"/>
      <c r="C126" s="55"/>
      <c r="D126" s="55"/>
      <c r="E126" s="55"/>
      <c r="F126" s="55"/>
      <c r="G126" s="55"/>
      <c r="H126" s="55"/>
      <c r="I126" s="55"/>
      <c r="J126" s="55"/>
      <c r="K126" s="55"/>
      <c r="L126" s="55"/>
      <c r="M126" s="55"/>
      <c r="N126" s="26"/>
      <c r="O126" s="26"/>
      <c r="P126" s="24"/>
      <c r="Q126" s="25"/>
      <c r="R126" s="25"/>
      <c r="S126" s="25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5"/>
      <c r="AH126" s="25"/>
      <c r="AI126" s="25"/>
      <c r="AJ126" s="25"/>
      <c r="AK126" s="25"/>
      <c r="AL126" s="25"/>
      <c r="AM126" s="25"/>
      <c r="AN126" s="25"/>
      <c r="AO126" s="25"/>
      <c r="AP126" s="25"/>
      <c r="AQ126" s="25"/>
      <c r="AR126" s="25"/>
      <c r="AS126" s="25"/>
      <c r="AT126" s="25"/>
      <c r="AU126" s="25"/>
      <c r="AV126" s="25"/>
      <c r="AW126" s="25"/>
      <c r="AX126" s="25"/>
      <c r="AY126" s="25"/>
      <c r="AZ126" s="25"/>
      <c r="BA126" s="25"/>
      <c r="BB126" s="25"/>
      <c r="BC126" s="25"/>
      <c r="BD126" s="25"/>
      <c r="BE126" s="25"/>
      <c r="BF126" s="25"/>
      <c r="BG126" s="25"/>
      <c r="BH126" s="25"/>
      <c r="BI126" s="25"/>
      <c r="BJ126" s="25"/>
      <c r="BK126" s="25"/>
    </row>
    <row r="127" spans="2:63">
      <c r="B127" s="54"/>
      <c r="C127" s="55"/>
      <c r="D127" s="55"/>
      <c r="E127" s="55"/>
      <c r="F127" s="55"/>
      <c r="G127" s="55"/>
      <c r="H127" s="55"/>
      <c r="I127" s="55"/>
      <c r="J127" s="55"/>
      <c r="K127" s="55"/>
      <c r="L127" s="55"/>
      <c r="M127" s="55"/>
      <c r="N127" s="26"/>
      <c r="O127" s="26"/>
      <c r="P127" s="24"/>
      <c r="Q127" s="25"/>
      <c r="R127" s="25"/>
      <c r="S127" s="25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5"/>
      <c r="AH127" s="25"/>
      <c r="AI127" s="25"/>
      <c r="AJ127" s="25"/>
      <c r="AK127" s="25"/>
      <c r="AL127" s="25"/>
      <c r="AM127" s="25"/>
      <c r="AN127" s="25"/>
      <c r="AO127" s="25"/>
      <c r="AP127" s="25"/>
      <c r="AQ127" s="25"/>
      <c r="AR127" s="25"/>
      <c r="AS127" s="25"/>
      <c r="AT127" s="25"/>
      <c r="AU127" s="25"/>
      <c r="AV127" s="25"/>
      <c r="AW127" s="25"/>
      <c r="AX127" s="25"/>
      <c r="AY127" s="25"/>
      <c r="AZ127" s="25"/>
      <c r="BA127" s="25"/>
      <c r="BB127" s="25"/>
      <c r="BC127" s="25"/>
      <c r="BD127" s="25"/>
      <c r="BE127" s="25"/>
      <c r="BF127" s="25"/>
      <c r="BG127" s="25"/>
      <c r="BH127" s="25"/>
      <c r="BI127" s="25"/>
      <c r="BJ127" s="25"/>
      <c r="BK127" s="25"/>
    </row>
    <row r="128" spans="2:63">
      <c r="B128" s="54"/>
      <c r="C128" s="55"/>
      <c r="D128" s="55"/>
      <c r="E128" s="55"/>
      <c r="F128" s="55"/>
      <c r="G128" s="55"/>
      <c r="H128" s="55"/>
      <c r="I128" s="55"/>
      <c r="J128" s="55"/>
      <c r="K128" s="55"/>
      <c r="L128" s="55"/>
      <c r="M128" s="55"/>
      <c r="N128" s="26"/>
      <c r="O128" s="26"/>
      <c r="P128" s="24"/>
      <c r="Q128" s="25"/>
      <c r="R128" s="25"/>
      <c r="S128" s="25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5"/>
      <c r="AH128" s="25"/>
      <c r="AI128" s="25"/>
      <c r="AJ128" s="25"/>
      <c r="AK128" s="25"/>
      <c r="AL128" s="25"/>
      <c r="AM128" s="25"/>
      <c r="AN128" s="25"/>
      <c r="AO128" s="25"/>
      <c r="AP128" s="25"/>
      <c r="AQ128" s="25"/>
      <c r="AR128" s="25"/>
      <c r="AS128" s="25"/>
      <c r="AT128" s="25"/>
      <c r="AU128" s="25"/>
      <c r="AV128" s="25"/>
      <c r="AW128" s="25"/>
      <c r="AX128" s="25"/>
      <c r="AY128" s="25"/>
      <c r="AZ128" s="25"/>
      <c r="BA128" s="25"/>
      <c r="BB128" s="25"/>
      <c r="BC128" s="25"/>
      <c r="BD128" s="25"/>
      <c r="BE128" s="25"/>
      <c r="BF128" s="25"/>
      <c r="BG128" s="25"/>
      <c r="BH128" s="25"/>
      <c r="BI128" s="25"/>
      <c r="BJ128" s="25"/>
      <c r="BK128" s="25"/>
    </row>
    <row r="129" spans="2:63">
      <c r="B129" s="54"/>
      <c r="C129" s="55"/>
      <c r="D129" s="55"/>
      <c r="E129" s="55"/>
      <c r="F129" s="55"/>
      <c r="G129" s="55"/>
      <c r="H129" s="55"/>
      <c r="I129" s="55"/>
      <c r="J129" s="55"/>
      <c r="K129" s="55"/>
      <c r="L129" s="55"/>
      <c r="M129" s="55"/>
      <c r="N129" s="26"/>
      <c r="O129" s="26"/>
      <c r="P129" s="24"/>
      <c r="Q129" s="25"/>
      <c r="R129" s="25"/>
      <c r="S129" s="25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5"/>
      <c r="AH129" s="25"/>
      <c r="AI129" s="25"/>
      <c r="AJ129" s="25"/>
      <c r="AK129" s="25"/>
      <c r="AL129" s="25"/>
      <c r="AM129" s="25"/>
      <c r="AN129" s="25"/>
      <c r="AO129" s="25"/>
      <c r="AP129" s="25"/>
      <c r="AQ129" s="25"/>
      <c r="AR129" s="25"/>
      <c r="AS129" s="25"/>
      <c r="AT129" s="25"/>
      <c r="AU129" s="25"/>
      <c r="AV129" s="25"/>
      <c r="AW129" s="25"/>
      <c r="AX129" s="25"/>
      <c r="AY129" s="25"/>
      <c r="AZ129" s="25"/>
      <c r="BA129" s="25"/>
      <c r="BB129" s="25"/>
      <c r="BC129" s="25"/>
      <c r="BD129" s="25"/>
      <c r="BE129" s="25"/>
      <c r="BF129" s="25"/>
      <c r="BG129" s="25"/>
      <c r="BH129" s="25"/>
      <c r="BI129" s="25"/>
      <c r="BJ129" s="25"/>
      <c r="BK129" s="25"/>
    </row>
    <row r="130" spans="2:63">
      <c r="B130" s="54"/>
      <c r="C130" s="55"/>
      <c r="D130" s="55"/>
      <c r="E130" s="55"/>
      <c r="F130" s="55"/>
      <c r="G130" s="55"/>
      <c r="H130" s="55"/>
      <c r="I130" s="55"/>
      <c r="J130" s="55"/>
      <c r="K130" s="55"/>
      <c r="L130" s="55"/>
      <c r="M130" s="55"/>
      <c r="N130" s="26"/>
      <c r="O130" s="26"/>
      <c r="P130" s="24"/>
      <c r="Q130" s="25"/>
      <c r="R130" s="25"/>
      <c r="S130" s="25"/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5"/>
      <c r="AH130" s="25"/>
      <c r="AI130" s="25"/>
      <c r="AJ130" s="25"/>
      <c r="AK130" s="25"/>
      <c r="AL130" s="25"/>
      <c r="AM130" s="25"/>
      <c r="AN130" s="25"/>
      <c r="AO130" s="25"/>
      <c r="AP130" s="25"/>
      <c r="AQ130" s="25"/>
      <c r="AR130" s="25"/>
      <c r="AS130" s="25"/>
      <c r="AT130" s="25"/>
      <c r="AU130" s="25"/>
      <c r="AV130" s="25"/>
      <c r="AW130" s="25"/>
      <c r="AX130" s="25"/>
      <c r="AY130" s="25"/>
      <c r="AZ130" s="25"/>
      <c r="BA130" s="25"/>
      <c r="BB130" s="25"/>
      <c r="BC130" s="25"/>
      <c r="BD130" s="25"/>
      <c r="BE130" s="25"/>
      <c r="BF130" s="25"/>
      <c r="BG130" s="25"/>
      <c r="BH130" s="25"/>
      <c r="BI130" s="25"/>
      <c r="BJ130" s="25"/>
      <c r="BK130" s="25"/>
    </row>
    <row r="131" spans="2:63">
      <c r="B131" s="54"/>
      <c r="C131" s="55"/>
      <c r="D131" s="55"/>
      <c r="E131" s="55"/>
      <c r="F131" s="55"/>
      <c r="G131" s="55"/>
      <c r="H131" s="55"/>
      <c r="I131" s="55"/>
      <c r="J131" s="55"/>
      <c r="K131" s="55"/>
      <c r="L131" s="55"/>
      <c r="M131" s="55"/>
      <c r="N131" s="26"/>
      <c r="O131" s="26"/>
      <c r="P131" s="24"/>
      <c r="Q131" s="25"/>
      <c r="R131" s="25"/>
      <c r="S131" s="25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5"/>
      <c r="AH131" s="25"/>
      <c r="AI131" s="25"/>
      <c r="AJ131" s="25"/>
      <c r="AK131" s="25"/>
      <c r="AL131" s="25"/>
      <c r="AM131" s="25"/>
      <c r="AN131" s="25"/>
      <c r="AO131" s="25"/>
      <c r="AP131" s="25"/>
      <c r="AQ131" s="25"/>
      <c r="AR131" s="25"/>
      <c r="AS131" s="25"/>
      <c r="AT131" s="25"/>
      <c r="AU131" s="25"/>
      <c r="AV131" s="25"/>
      <c r="AW131" s="25"/>
      <c r="AX131" s="25"/>
      <c r="AY131" s="25"/>
      <c r="AZ131" s="25"/>
      <c r="BA131" s="25"/>
      <c r="BB131" s="25"/>
      <c r="BC131" s="25"/>
      <c r="BD131" s="25"/>
      <c r="BE131" s="25"/>
      <c r="BF131" s="25"/>
      <c r="BG131" s="25"/>
      <c r="BH131" s="25"/>
      <c r="BI131" s="25"/>
      <c r="BJ131" s="25"/>
      <c r="BK131" s="25"/>
    </row>
    <row r="132" spans="2:63">
      <c r="B132" s="54"/>
      <c r="C132" s="55"/>
      <c r="D132" s="55"/>
      <c r="E132" s="55"/>
      <c r="F132" s="55"/>
      <c r="G132" s="55"/>
      <c r="H132" s="55"/>
      <c r="I132" s="55"/>
      <c r="J132" s="55"/>
      <c r="K132" s="55"/>
      <c r="L132" s="55"/>
      <c r="M132" s="55"/>
      <c r="N132" s="26"/>
      <c r="O132" s="26"/>
      <c r="P132" s="24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/>
      <c r="AH132" s="25"/>
      <c r="AI132" s="25"/>
      <c r="AJ132" s="25"/>
      <c r="AK132" s="25"/>
      <c r="AL132" s="25"/>
      <c r="AM132" s="25"/>
      <c r="AN132" s="25"/>
      <c r="AO132" s="25"/>
      <c r="AP132" s="25"/>
      <c r="AQ132" s="25"/>
      <c r="AR132" s="25"/>
      <c r="AS132" s="25"/>
      <c r="AT132" s="25"/>
      <c r="AU132" s="25"/>
      <c r="AV132" s="25"/>
      <c r="AW132" s="25"/>
      <c r="AX132" s="25"/>
      <c r="AY132" s="25"/>
      <c r="AZ132" s="25"/>
      <c r="BA132" s="25"/>
      <c r="BB132" s="25"/>
      <c r="BC132" s="25"/>
      <c r="BD132" s="25"/>
      <c r="BE132" s="25"/>
      <c r="BF132" s="25"/>
      <c r="BG132" s="25"/>
      <c r="BH132" s="25"/>
      <c r="BI132" s="25"/>
      <c r="BJ132" s="25"/>
      <c r="BK132" s="25"/>
    </row>
    <row r="133" spans="2:63">
      <c r="B133" s="54"/>
      <c r="C133" s="55"/>
      <c r="D133" s="55"/>
      <c r="E133" s="55"/>
      <c r="F133" s="55"/>
      <c r="G133" s="55"/>
      <c r="H133" s="55"/>
      <c r="I133" s="55"/>
      <c r="J133" s="55"/>
      <c r="K133" s="55"/>
      <c r="L133" s="55"/>
      <c r="M133" s="55"/>
      <c r="N133" s="26"/>
      <c r="O133" s="26"/>
      <c r="P133" s="24"/>
      <c r="Q133" s="25"/>
      <c r="R133" s="25"/>
      <c r="S133" s="25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5"/>
      <c r="AH133" s="25"/>
      <c r="AI133" s="25"/>
      <c r="AJ133" s="25"/>
      <c r="AK133" s="25"/>
      <c r="AL133" s="25"/>
      <c r="AM133" s="25"/>
      <c r="AN133" s="25"/>
      <c r="AO133" s="25"/>
      <c r="AP133" s="25"/>
      <c r="AQ133" s="25"/>
      <c r="AR133" s="25"/>
      <c r="AS133" s="25"/>
      <c r="AT133" s="25"/>
      <c r="AU133" s="25"/>
      <c r="AV133" s="25"/>
      <c r="AW133" s="25"/>
      <c r="AX133" s="25"/>
      <c r="AY133" s="25"/>
      <c r="AZ133" s="25"/>
      <c r="BA133" s="25"/>
      <c r="BB133" s="25"/>
      <c r="BC133" s="25"/>
      <c r="BD133" s="25"/>
      <c r="BE133" s="25"/>
      <c r="BF133" s="25"/>
      <c r="BG133" s="25"/>
      <c r="BH133" s="25"/>
      <c r="BI133" s="25"/>
      <c r="BJ133" s="25"/>
      <c r="BK133" s="25"/>
    </row>
    <row r="134" spans="2:63">
      <c r="B134" s="54"/>
      <c r="C134" s="55"/>
      <c r="D134" s="55"/>
      <c r="E134" s="55"/>
      <c r="F134" s="55"/>
      <c r="G134" s="55"/>
      <c r="H134" s="55"/>
      <c r="I134" s="55"/>
      <c r="J134" s="55"/>
      <c r="K134" s="55"/>
      <c r="L134" s="55"/>
      <c r="M134" s="55"/>
      <c r="N134" s="26"/>
      <c r="O134" s="26"/>
      <c r="P134" s="24"/>
      <c r="Q134" s="25"/>
      <c r="R134" s="25"/>
      <c r="S134" s="25"/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G134" s="25"/>
      <c r="AH134" s="25"/>
      <c r="AI134" s="25"/>
      <c r="AJ134" s="25"/>
      <c r="AK134" s="25"/>
      <c r="AL134" s="25"/>
      <c r="AM134" s="25"/>
      <c r="AN134" s="25"/>
      <c r="AO134" s="25"/>
      <c r="AP134" s="25"/>
      <c r="AQ134" s="25"/>
      <c r="AR134" s="25"/>
      <c r="AS134" s="25"/>
      <c r="AT134" s="25"/>
      <c r="AU134" s="25"/>
      <c r="AV134" s="25"/>
      <c r="AW134" s="25"/>
      <c r="AX134" s="25"/>
      <c r="AY134" s="25"/>
      <c r="AZ134" s="25"/>
      <c r="BA134" s="25"/>
      <c r="BB134" s="25"/>
      <c r="BC134" s="25"/>
      <c r="BD134" s="25"/>
      <c r="BE134" s="25"/>
      <c r="BF134" s="25"/>
      <c r="BG134" s="25"/>
      <c r="BH134" s="25"/>
      <c r="BI134" s="25"/>
      <c r="BJ134" s="25"/>
      <c r="BK134" s="25"/>
    </row>
    <row r="135" spans="2:63">
      <c r="B135" s="54"/>
      <c r="C135" s="55"/>
      <c r="D135" s="55"/>
      <c r="E135" s="55"/>
      <c r="F135" s="55"/>
      <c r="G135" s="55"/>
      <c r="H135" s="55"/>
      <c r="I135" s="55"/>
      <c r="J135" s="55"/>
      <c r="K135" s="55"/>
      <c r="L135" s="55"/>
      <c r="M135" s="55"/>
      <c r="N135" s="26"/>
      <c r="O135" s="26"/>
      <c r="P135" s="24"/>
      <c r="Q135" s="25"/>
      <c r="R135" s="25"/>
      <c r="S135" s="25"/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G135" s="25"/>
      <c r="AH135" s="25"/>
      <c r="AI135" s="25"/>
      <c r="AJ135" s="25"/>
      <c r="AK135" s="25"/>
      <c r="AL135" s="25"/>
      <c r="AM135" s="25"/>
      <c r="AN135" s="25"/>
      <c r="AO135" s="25"/>
      <c r="AP135" s="25"/>
      <c r="AQ135" s="25"/>
      <c r="AR135" s="25"/>
      <c r="AS135" s="25"/>
      <c r="AT135" s="25"/>
      <c r="AU135" s="25"/>
      <c r="AV135" s="25"/>
      <c r="AW135" s="25"/>
      <c r="AX135" s="25"/>
      <c r="AY135" s="25"/>
      <c r="AZ135" s="25"/>
      <c r="BA135" s="25"/>
      <c r="BB135" s="25"/>
      <c r="BC135" s="25"/>
      <c r="BD135" s="25"/>
      <c r="BE135" s="25"/>
      <c r="BF135" s="25"/>
      <c r="BG135" s="25"/>
      <c r="BH135" s="25"/>
      <c r="BI135" s="25"/>
      <c r="BJ135" s="25"/>
      <c r="BK135" s="25"/>
    </row>
    <row r="136" spans="2:63">
      <c r="B136" s="54"/>
      <c r="C136" s="55"/>
      <c r="D136" s="55"/>
      <c r="E136" s="55"/>
      <c r="F136" s="55"/>
      <c r="G136" s="55"/>
      <c r="H136" s="55"/>
      <c r="I136" s="55"/>
      <c r="J136" s="55"/>
      <c r="K136" s="55"/>
      <c r="L136" s="55"/>
      <c r="M136" s="55"/>
      <c r="N136" s="26"/>
      <c r="O136" s="26"/>
      <c r="P136" s="24"/>
      <c r="Q136" s="25"/>
      <c r="R136" s="25"/>
      <c r="S136" s="25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  <c r="AG136" s="25"/>
      <c r="AH136" s="25"/>
      <c r="AI136" s="25"/>
      <c r="AJ136" s="25"/>
      <c r="AK136" s="25"/>
      <c r="AL136" s="25"/>
      <c r="AM136" s="25"/>
      <c r="AN136" s="25"/>
      <c r="AO136" s="25"/>
      <c r="AP136" s="25"/>
      <c r="AQ136" s="25"/>
      <c r="AR136" s="25"/>
      <c r="AS136" s="25"/>
      <c r="AT136" s="25"/>
      <c r="AU136" s="25"/>
      <c r="AV136" s="25"/>
      <c r="AW136" s="25"/>
      <c r="AX136" s="25"/>
      <c r="AY136" s="25"/>
      <c r="AZ136" s="25"/>
      <c r="BA136" s="25"/>
      <c r="BB136" s="25"/>
      <c r="BC136" s="25"/>
      <c r="BD136" s="25"/>
      <c r="BE136" s="25"/>
      <c r="BF136" s="25"/>
      <c r="BG136" s="25"/>
      <c r="BH136" s="25"/>
      <c r="BI136" s="25"/>
      <c r="BJ136" s="25"/>
      <c r="BK136" s="25"/>
    </row>
    <row r="137" spans="2:63">
      <c r="B137" s="54"/>
      <c r="C137" s="55"/>
      <c r="D137" s="55"/>
      <c r="E137" s="55"/>
      <c r="F137" s="55"/>
      <c r="G137" s="55"/>
      <c r="H137" s="55"/>
      <c r="I137" s="55"/>
      <c r="J137" s="55"/>
      <c r="K137" s="55"/>
      <c r="L137" s="55"/>
      <c r="M137" s="55"/>
      <c r="N137" s="26"/>
      <c r="O137" s="26"/>
      <c r="P137" s="24"/>
      <c r="Q137" s="25"/>
      <c r="R137" s="25"/>
      <c r="S137" s="25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/>
      <c r="AH137" s="25"/>
      <c r="AI137" s="25"/>
      <c r="AJ137" s="25"/>
      <c r="AK137" s="25"/>
      <c r="AL137" s="25"/>
      <c r="AM137" s="25"/>
      <c r="AN137" s="25"/>
      <c r="AO137" s="25"/>
      <c r="AP137" s="25"/>
      <c r="AQ137" s="25"/>
      <c r="AR137" s="25"/>
      <c r="AS137" s="25"/>
      <c r="AT137" s="25"/>
      <c r="AU137" s="25"/>
      <c r="AV137" s="25"/>
      <c r="AW137" s="25"/>
      <c r="AX137" s="25"/>
      <c r="AY137" s="25"/>
      <c r="AZ137" s="25"/>
      <c r="BA137" s="25"/>
      <c r="BB137" s="25"/>
      <c r="BC137" s="25"/>
      <c r="BD137" s="25"/>
      <c r="BE137" s="25"/>
      <c r="BF137" s="25"/>
      <c r="BG137" s="25"/>
      <c r="BH137" s="25"/>
      <c r="BI137" s="25"/>
      <c r="BJ137" s="25"/>
      <c r="BK137" s="25"/>
    </row>
    <row r="138" spans="2:63">
      <c r="B138" s="54"/>
      <c r="C138" s="55"/>
      <c r="D138" s="55"/>
      <c r="E138" s="55"/>
      <c r="F138" s="55"/>
      <c r="G138" s="55"/>
      <c r="H138" s="55"/>
      <c r="I138" s="55"/>
      <c r="J138" s="55"/>
      <c r="K138" s="55"/>
      <c r="L138" s="55"/>
      <c r="M138" s="55"/>
      <c r="N138" s="26"/>
      <c r="O138" s="26"/>
      <c r="P138" s="24"/>
      <c r="Q138" s="25"/>
      <c r="R138" s="25"/>
      <c r="S138" s="25"/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5"/>
      <c r="AH138" s="25"/>
      <c r="AI138" s="25"/>
      <c r="AJ138" s="25"/>
      <c r="AK138" s="25"/>
      <c r="AL138" s="25"/>
      <c r="AM138" s="25"/>
      <c r="AN138" s="25"/>
      <c r="AO138" s="25"/>
      <c r="AP138" s="25"/>
      <c r="AQ138" s="25"/>
      <c r="AR138" s="25"/>
      <c r="AS138" s="25"/>
      <c r="AT138" s="25"/>
      <c r="AU138" s="25"/>
      <c r="AV138" s="25"/>
      <c r="AW138" s="25"/>
      <c r="AX138" s="25"/>
      <c r="AY138" s="25"/>
      <c r="AZ138" s="25"/>
      <c r="BA138" s="25"/>
      <c r="BB138" s="25"/>
      <c r="BC138" s="25"/>
      <c r="BD138" s="25"/>
      <c r="BE138" s="25"/>
      <c r="BF138" s="25"/>
      <c r="BG138" s="25"/>
      <c r="BH138" s="25"/>
      <c r="BI138" s="25"/>
      <c r="BJ138" s="25"/>
      <c r="BK138" s="25"/>
    </row>
    <row r="139" spans="2:63">
      <c r="B139" s="54"/>
      <c r="C139" s="55"/>
      <c r="D139" s="55"/>
      <c r="E139" s="55"/>
      <c r="F139" s="55"/>
      <c r="G139" s="55"/>
      <c r="H139" s="55"/>
      <c r="I139" s="55"/>
      <c r="J139" s="55"/>
      <c r="K139" s="55"/>
      <c r="L139" s="55"/>
      <c r="M139" s="55"/>
      <c r="N139" s="26"/>
      <c r="O139" s="26"/>
      <c r="P139" s="24"/>
      <c r="Q139" s="25"/>
      <c r="R139" s="25"/>
      <c r="S139" s="25"/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G139" s="25"/>
      <c r="AH139" s="25"/>
      <c r="AI139" s="25"/>
      <c r="AJ139" s="25"/>
      <c r="AK139" s="25"/>
      <c r="AL139" s="25"/>
      <c r="AM139" s="25"/>
      <c r="AN139" s="25"/>
      <c r="AO139" s="25"/>
      <c r="AP139" s="25"/>
      <c r="AQ139" s="25"/>
      <c r="AR139" s="25"/>
      <c r="AS139" s="25"/>
      <c r="AT139" s="25"/>
      <c r="AU139" s="25"/>
      <c r="AV139" s="25"/>
      <c r="AW139" s="25"/>
      <c r="AX139" s="25"/>
      <c r="AY139" s="25"/>
      <c r="AZ139" s="25"/>
      <c r="BA139" s="25"/>
      <c r="BB139" s="25"/>
      <c r="BC139" s="25"/>
      <c r="BD139" s="25"/>
      <c r="BE139" s="25"/>
      <c r="BF139" s="25"/>
      <c r="BG139" s="25"/>
      <c r="BH139" s="25"/>
      <c r="BI139" s="25"/>
      <c r="BJ139" s="25"/>
      <c r="BK139" s="25"/>
    </row>
    <row r="140" spans="2:63">
      <c r="B140" s="54"/>
      <c r="C140" s="55"/>
      <c r="D140" s="55"/>
      <c r="E140" s="55"/>
      <c r="F140" s="55"/>
      <c r="G140" s="55"/>
      <c r="H140" s="55"/>
      <c r="I140" s="55"/>
      <c r="J140" s="55"/>
      <c r="K140" s="55"/>
      <c r="L140" s="55"/>
      <c r="M140" s="55"/>
      <c r="N140" s="26"/>
      <c r="O140" s="26"/>
      <c r="P140" s="24"/>
      <c r="Q140" s="25"/>
      <c r="R140" s="25"/>
      <c r="S140" s="25"/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  <c r="AG140" s="25"/>
      <c r="AH140" s="25"/>
      <c r="AI140" s="25"/>
      <c r="AJ140" s="25"/>
      <c r="AK140" s="25"/>
      <c r="AL140" s="25"/>
      <c r="AM140" s="25"/>
      <c r="AN140" s="25"/>
      <c r="AO140" s="25"/>
      <c r="AP140" s="25"/>
      <c r="AQ140" s="25"/>
      <c r="AR140" s="25"/>
      <c r="AS140" s="25"/>
      <c r="AT140" s="25"/>
      <c r="AU140" s="25"/>
      <c r="AV140" s="25"/>
      <c r="AW140" s="25"/>
      <c r="AX140" s="25"/>
      <c r="AY140" s="25"/>
      <c r="AZ140" s="25"/>
      <c r="BA140" s="25"/>
      <c r="BB140" s="25"/>
      <c r="BC140" s="25"/>
      <c r="BD140" s="25"/>
      <c r="BE140" s="25"/>
      <c r="BF140" s="25"/>
      <c r="BG140" s="25"/>
      <c r="BH140" s="25"/>
      <c r="BI140" s="25"/>
      <c r="BJ140" s="25"/>
      <c r="BK140" s="25"/>
    </row>
    <row r="141" spans="2:63">
      <c r="B141" s="54"/>
      <c r="C141" s="55"/>
      <c r="D141" s="55"/>
      <c r="E141" s="55"/>
      <c r="F141" s="55"/>
      <c r="G141" s="55"/>
      <c r="H141" s="55"/>
      <c r="I141" s="55"/>
      <c r="J141" s="55"/>
      <c r="K141" s="55"/>
      <c r="L141" s="55"/>
      <c r="M141" s="55"/>
      <c r="N141" s="26"/>
      <c r="O141" s="26"/>
      <c r="P141" s="24"/>
      <c r="Q141" s="25"/>
      <c r="R141" s="25"/>
      <c r="S141" s="25"/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  <c r="AG141" s="25"/>
      <c r="AH141" s="25"/>
      <c r="AI141" s="25"/>
      <c r="AJ141" s="25"/>
      <c r="AK141" s="25"/>
      <c r="AL141" s="25"/>
      <c r="AM141" s="25"/>
      <c r="AN141" s="25"/>
      <c r="AO141" s="25"/>
      <c r="AP141" s="25"/>
      <c r="AQ141" s="25"/>
      <c r="AR141" s="25"/>
      <c r="AS141" s="25"/>
      <c r="AT141" s="25"/>
      <c r="AU141" s="25"/>
      <c r="AV141" s="25"/>
      <c r="AW141" s="25"/>
      <c r="AX141" s="25"/>
      <c r="AY141" s="25"/>
      <c r="AZ141" s="25"/>
      <c r="BA141" s="25"/>
      <c r="BB141" s="25"/>
      <c r="BC141" s="25"/>
      <c r="BD141" s="25"/>
      <c r="BE141" s="25"/>
      <c r="BF141" s="25"/>
      <c r="BG141" s="25"/>
      <c r="BH141" s="25"/>
      <c r="BI141" s="25"/>
      <c r="BJ141" s="25"/>
      <c r="BK141" s="25"/>
    </row>
    <row r="142" spans="2:63">
      <c r="B142" s="54"/>
      <c r="C142" s="55"/>
      <c r="D142" s="55"/>
      <c r="E142" s="55"/>
      <c r="F142" s="55"/>
      <c r="G142" s="55"/>
      <c r="H142" s="55"/>
      <c r="I142" s="55"/>
      <c r="J142" s="55"/>
      <c r="K142" s="55"/>
      <c r="L142" s="55"/>
      <c r="M142" s="55"/>
      <c r="N142" s="26"/>
      <c r="O142" s="26"/>
      <c r="P142" s="24"/>
      <c r="Q142" s="25"/>
      <c r="R142" s="25"/>
      <c r="S142" s="25"/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  <c r="AG142" s="25"/>
      <c r="AH142" s="25"/>
      <c r="AI142" s="25"/>
      <c r="AJ142" s="25"/>
      <c r="AK142" s="25"/>
      <c r="AL142" s="25"/>
      <c r="AM142" s="25"/>
      <c r="AN142" s="25"/>
      <c r="AO142" s="25"/>
      <c r="AP142" s="25"/>
      <c r="AQ142" s="25"/>
      <c r="AR142" s="25"/>
      <c r="AS142" s="25"/>
      <c r="AT142" s="25"/>
      <c r="AU142" s="25"/>
      <c r="AV142" s="25"/>
      <c r="AW142" s="25"/>
      <c r="AX142" s="25"/>
      <c r="AY142" s="25"/>
      <c r="AZ142" s="25"/>
      <c r="BA142" s="25"/>
      <c r="BB142" s="25"/>
      <c r="BC142" s="25"/>
      <c r="BD142" s="25"/>
      <c r="BE142" s="25"/>
      <c r="BF142" s="25"/>
      <c r="BG142" s="25"/>
      <c r="BH142" s="25"/>
      <c r="BI142" s="25"/>
      <c r="BJ142" s="25"/>
      <c r="BK142" s="25"/>
    </row>
    <row r="143" spans="2:63">
      <c r="B143" s="54"/>
      <c r="C143" s="55"/>
      <c r="D143" s="55"/>
      <c r="E143" s="55"/>
      <c r="F143" s="55"/>
      <c r="G143" s="55"/>
      <c r="H143" s="55"/>
      <c r="I143" s="55"/>
      <c r="J143" s="55"/>
      <c r="K143" s="55"/>
      <c r="L143" s="55"/>
      <c r="M143" s="55"/>
      <c r="N143" s="26"/>
      <c r="O143" s="26"/>
      <c r="P143" s="24"/>
      <c r="Q143" s="25"/>
      <c r="R143" s="25"/>
      <c r="S143" s="25"/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F143" s="25"/>
      <c r="AG143" s="25"/>
      <c r="AH143" s="25"/>
      <c r="AI143" s="25"/>
      <c r="AJ143" s="25"/>
      <c r="AK143" s="25"/>
      <c r="AL143" s="25"/>
      <c r="AM143" s="25"/>
      <c r="AN143" s="25"/>
      <c r="AO143" s="25"/>
      <c r="AP143" s="25"/>
      <c r="AQ143" s="25"/>
      <c r="AR143" s="25"/>
      <c r="AS143" s="25"/>
      <c r="AT143" s="25"/>
      <c r="AU143" s="25"/>
      <c r="AV143" s="25"/>
      <c r="AW143" s="25"/>
      <c r="AX143" s="25"/>
      <c r="AY143" s="25"/>
      <c r="AZ143" s="25"/>
      <c r="BA143" s="25"/>
      <c r="BB143" s="25"/>
      <c r="BC143" s="25"/>
      <c r="BD143" s="25"/>
      <c r="BE143" s="25"/>
      <c r="BF143" s="25"/>
      <c r="BG143" s="25"/>
      <c r="BH143" s="25"/>
      <c r="BI143" s="25"/>
      <c r="BJ143" s="25"/>
      <c r="BK143" s="25"/>
    </row>
    <row r="144" spans="2:63">
      <c r="B144" s="54"/>
      <c r="C144" s="55"/>
      <c r="D144" s="55"/>
      <c r="E144" s="55"/>
      <c r="F144" s="55"/>
      <c r="G144" s="55"/>
      <c r="H144" s="55"/>
      <c r="I144" s="55"/>
      <c r="J144" s="55"/>
      <c r="K144" s="55"/>
      <c r="L144" s="55"/>
      <c r="M144" s="55"/>
      <c r="N144" s="26"/>
      <c r="O144" s="26"/>
      <c r="P144" s="24"/>
      <c r="Q144" s="25"/>
      <c r="R144" s="25"/>
      <c r="S144" s="25"/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G144" s="25"/>
      <c r="AH144" s="25"/>
      <c r="AI144" s="25"/>
      <c r="AJ144" s="25"/>
      <c r="AK144" s="25"/>
      <c r="AL144" s="25"/>
      <c r="AM144" s="25"/>
      <c r="AN144" s="25"/>
      <c r="AO144" s="25"/>
      <c r="AP144" s="25"/>
      <c r="AQ144" s="25"/>
      <c r="AR144" s="25"/>
      <c r="AS144" s="25"/>
      <c r="AT144" s="25"/>
      <c r="AU144" s="25"/>
      <c r="AV144" s="25"/>
      <c r="AW144" s="25"/>
      <c r="AX144" s="25"/>
      <c r="AY144" s="25"/>
      <c r="AZ144" s="25"/>
      <c r="BA144" s="25"/>
      <c r="BB144" s="25"/>
      <c r="BC144" s="25"/>
      <c r="BD144" s="25"/>
      <c r="BE144" s="25"/>
      <c r="BF144" s="25"/>
      <c r="BG144" s="25"/>
      <c r="BH144" s="25"/>
      <c r="BI144" s="25"/>
      <c r="BJ144" s="25"/>
      <c r="BK144" s="25"/>
    </row>
    <row r="145" spans="2:63">
      <c r="B145" s="54"/>
      <c r="C145" s="55"/>
      <c r="D145" s="55"/>
      <c r="E145" s="55"/>
      <c r="F145" s="55"/>
      <c r="G145" s="55"/>
      <c r="H145" s="55"/>
      <c r="I145" s="55"/>
      <c r="J145" s="55"/>
      <c r="K145" s="55"/>
      <c r="L145" s="55"/>
      <c r="M145" s="55"/>
      <c r="N145" s="26"/>
      <c r="O145" s="26"/>
      <c r="P145" s="24"/>
      <c r="Q145" s="25"/>
      <c r="R145" s="25"/>
      <c r="S145" s="25"/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  <c r="AG145" s="25"/>
      <c r="AH145" s="25"/>
      <c r="AI145" s="25"/>
      <c r="AJ145" s="25"/>
      <c r="AK145" s="25"/>
      <c r="AL145" s="25"/>
      <c r="AM145" s="25"/>
      <c r="AN145" s="25"/>
      <c r="AO145" s="25"/>
      <c r="AP145" s="25"/>
      <c r="AQ145" s="25"/>
      <c r="AR145" s="25"/>
      <c r="AS145" s="25"/>
      <c r="AT145" s="25"/>
      <c r="AU145" s="25"/>
      <c r="AV145" s="25"/>
      <c r="AW145" s="25"/>
      <c r="AX145" s="25"/>
      <c r="AY145" s="25"/>
      <c r="AZ145" s="25"/>
      <c r="BA145" s="25"/>
      <c r="BB145" s="25"/>
      <c r="BC145" s="25"/>
      <c r="BD145" s="25"/>
      <c r="BE145" s="25"/>
      <c r="BF145" s="25"/>
      <c r="BG145" s="25"/>
      <c r="BH145" s="25"/>
      <c r="BI145" s="25"/>
      <c r="BJ145" s="25"/>
      <c r="BK145" s="25"/>
    </row>
    <row r="146" spans="2:63">
      <c r="B146" s="54"/>
      <c r="C146" s="55"/>
      <c r="D146" s="55"/>
      <c r="E146" s="55"/>
      <c r="F146" s="55"/>
      <c r="G146" s="55"/>
      <c r="H146" s="55"/>
      <c r="I146" s="55"/>
      <c r="J146" s="55"/>
      <c r="K146" s="55"/>
      <c r="L146" s="55"/>
      <c r="M146" s="55"/>
      <c r="N146" s="26"/>
      <c r="O146" s="26"/>
      <c r="P146" s="24"/>
      <c r="Q146" s="25"/>
      <c r="R146" s="25"/>
      <c r="S146" s="25"/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F146" s="25"/>
      <c r="AG146" s="25"/>
      <c r="AH146" s="25"/>
      <c r="AI146" s="25"/>
      <c r="AJ146" s="25"/>
      <c r="AK146" s="25"/>
      <c r="AL146" s="25"/>
      <c r="AM146" s="25"/>
      <c r="AN146" s="25"/>
      <c r="AO146" s="25"/>
      <c r="AP146" s="25"/>
      <c r="AQ146" s="25"/>
      <c r="AR146" s="25"/>
      <c r="AS146" s="25"/>
      <c r="AT146" s="25"/>
      <c r="AU146" s="25"/>
      <c r="AV146" s="25"/>
      <c r="AW146" s="25"/>
      <c r="AX146" s="25"/>
      <c r="AY146" s="25"/>
      <c r="AZ146" s="25"/>
      <c r="BA146" s="25"/>
      <c r="BB146" s="25"/>
      <c r="BC146" s="25"/>
      <c r="BD146" s="25"/>
      <c r="BE146" s="25"/>
      <c r="BF146" s="25"/>
      <c r="BG146" s="25"/>
      <c r="BH146" s="25"/>
      <c r="BI146" s="25"/>
      <c r="BJ146" s="25"/>
      <c r="BK146" s="25"/>
    </row>
    <row r="147" spans="2:63">
      <c r="B147" s="54"/>
      <c r="C147" s="55"/>
      <c r="D147" s="55"/>
      <c r="E147" s="55"/>
      <c r="F147" s="55"/>
      <c r="G147" s="55"/>
      <c r="H147" s="55"/>
      <c r="I147" s="55"/>
      <c r="J147" s="55"/>
      <c r="K147" s="55"/>
      <c r="L147" s="55"/>
      <c r="M147" s="55"/>
      <c r="N147" s="26"/>
      <c r="O147" s="26"/>
      <c r="P147" s="24"/>
      <c r="Q147" s="25"/>
      <c r="R147" s="25"/>
      <c r="S147" s="25"/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  <c r="AG147" s="25"/>
      <c r="AH147" s="25"/>
      <c r="AI147" s="25"/>
      <c r="AJ147" s="25"/>
      <c r="AK147" s="25"/>
      <c r="AL147" s="25"/>
      <c r="AM147" s="25"/>
      <c r="AN147" s="25"/>
      <c r="AO147" s="25"/>
      <c r="AP147" s="25"/>
      <c r="AQ147" s="25"/>
      <c r="AR147" s="25"/>
      <c r="AS147" s="25"/>
      <c r="AT147" s="25"/>
      <c r="AU147" s="25"/>
      <c r="AV147" s="25"/>
      <c r="AW147" s="25"/>
      <c r="AX147" s="25"/>
      <c r="AY147" s="25"/>
      <c r="AZ147" s="25"/>
      <c r="BA147" s="25"/>
      <c r="BB147" s="25"/>
      <c r="BC147" s="25"/>
      <c r="BD147" s="25"/>
      <c r="BE147" s="25"/>
      <c r="BF147" s="25"/>
      <c r="BG147" s="25"/>
      <c r="BH147" s="25"/>
      <c r="BI147" s="25"/>
      <c r="BJ147" s="25"/>
      <c r="BK147" s="25"/>
    </row>
    <row r="148" spans="2:63">
      <c r="B148" s="54"/>
      <c r="C148" s="55"/>
      <c r="D148" s="55"/>
      <c r="E148" s="55"/>
      <c r="F148" s="55"/>
      <c r="G148" s="55"/>
      <c r="H148" s="55"/>
      <c r="I148" s="55"/>
      <c r="J148" s="55"/>
      <c r="K148" s="55"/>
      <c r="L148" s="55"/>
      <c r="M148" s="55"/>
      <c r="N148" s="26"/>
      <c r="O148" s="26"/>
      <c r="P148" s="24"/>
      <c r="Q148" s="25"/>
      <c r="R148" s="25"/>
      <c r="S148" s="25"/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  <c r="AG148" s="25"/>
      <c r="AH148" s="25"/>
      <c r="AI148" s="25"/>
      <c r="AJ148" s="25"/>
      <c r="AK148" s="25"/>
      <c r="AL148" s="25"/>
      <c r="AM148" s="25"/>
      <c r="AN148" s="25"/>
      <c r="AO148" s="25"/>
      <c r="AP148" s="25"/>
      <c r="AQ148" s="25"/>
      <c r="AR148" s="25"/>
      <c r="AS148" s="25"/>
      <c r="AT148" s="25"/>
      <c r="AU148" s="25"/>
      <c r="AV148" s="25"/>
      <c r="AW148" s="25"/>
      <c r="AX148" s="25"/>
      <c r="AY148" s="25"/>
      <c r="AZ148" s="25"/>
      <c r="BA148" s="25"/>
      <c r="BB148" s="25"/>
      <c r="BC148" s="25"/>
      <c r="BD148" s="25"/>
      <c r="BE148" s="25"/>
      <c r="BF148" s="25"/>
      <c r="BG148" s="25"/>
      <c r="BH148" s="25"/>
      <c r="BI148" s="25"/>
      <c r="BJ148" s="25"/>
      <c r="BK148" s="25"/>
    </row>
    <row r="149" spans="2:63">
      <c r="B149" s="54"/>
      <c r="C149" s="55"/>
      <c r="D149" s="55"/>
      <c r="E149" s="55"/>
      <c r="F149" s="55"/>
      <c r="G149" s="55"/>
      <c r="H149" s="55"/>
      <c r="I149" s="55"/>
      <c r="J149" s="55"/>
      <c r="K149" s="55"/>
      <c r="L149" s="55"/>
      <c r="M149" s="55"/>
      <c r="N149" s="26"/>
      <c r="O149" s="26"/>
      <c r="P149" s="24"/>
      <c r="Q149" s="25"/>
      <c r="R149" s="25"/>
      <c r="S149" s="25"/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F149" s="25"/>
      <c r="AG149" s="25"/>
      <c r="AH149" s="25"/>
      <c r="AI149" s="25"/>
      <c r="AJ149" s="25"/>
      <c r="AK149" s="25"/>
      <c r="AL149" s="25"/>
      <c r="AM149" s="25"/>
      <c r="AN149" s="25"/>
      <c r="AO149" s="25"/>
      <c r="AP149" s="25"/>
      <c r="AQ149" s="25"/>
      <c r="AR149" s="25"/>
      <c r="AS149" s="25"/>
      <c r="AT149" s="25"/>
      <c r="AU149" s="25"/>
      <c r="AV149" s="25"/>
      <c r="AW149" s="25"/>
      <c r="AX149" s="25"/>
      <c r="AY149" s="25"/>
      <c r="AZ149" s="25"/>
      <c r="BA149" s="25"/>
      <c r="BB149" s="25"/>
      <c r="BC149" s="25"/>
      <c r="BD149" s="25"/>
      <c r="BE149" s="25"/>
      <c r="BF149" s="25"/>
      <c r="BG149" s="25"/>
      <c r="BH149" s="25"/>
      <c r="BI149" s="25"/>
      <c r="BJ149" s="25"/>
      <c r="BK149" s="25"/>
    </row>
    <row r="150" spans="2:63">
      <c r="B150" s="54"/>
      <c r="C150" s="55"/>
      <c r="D150" s="55"/>
      <c r="E150" s="55"/>
      <c r="F150" s="55"/>
      <c r="G150" s="55"/>
      <c r="H150" s="55"/>
      <c r="I150" s="55"/>
      <c r="J150" s="55"/>
      <c r="K150" s="55"/>
      <c r="L150" s="55"/>
      <c r="M150" s="55"/>
      <c r="N150" s="26"/>
      <c r="O150" s="26"/>
      <c r="P150" s="24"/>
      <c r="Q150" s="25"/>
      <c r="R150" s="25"/>
      <c r="S150" s="25"/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  <c r="AF150" s="25"/>
      <c r="AG150" s="25"/>
      <c r="AH150" s="25"/>
      <c r="AI150" s="25"/>
      <c r="AJ150" s="25"/>
      <c r="AK150" s="25"/>
      <c r="AL150" s="25"/>
      <c r="AM150" s="25"/>
      <c r="AN150" s="25"/>
      <c r="AO150" s="25"/>
      <c r="AP150" s="25"/>
      <c r="AQ150" s="25"/>
      <c r="AR150" s="25"/>
      <c r="AS150" s="25"/>
      <c r="AT150" s="25"/>
      <c r="AU150" s="25"/>
      <c r="AV150" s="25"/>
      <c r="AW150" s="25"/>
      <c r="AX150" s="25"/>
      <c r="AY150" s="25"/>
      <c r="AZ150" s="25"/>
      <c r="BA150" s="25"/>
      <c r="BB150" s="25"/>
      <c r="BC150" s="25"/>
      <c r="BD150" s="25"/>
      <c r="BE150" s="25"/>
      <c r="BF150" s="25"/>
      <c r="BG150" s="25"/>
      <c r="BH150" s="25"/>
      <c r="BI150" s="25"/>
      <c r="BJ150" s="25"/>
      <c r="BK150" s="25"/>
    </row>
    <row r="151" spans="2:63">
      <c r="B151" s="54"/>
      <c r="C151" s="55"/>
      <c r="D151" s="55"/>
      <c r="E151" s="55"/>
      <c r="F151" s="55"/>
      <c r="G151" s="55"/>
      <c r="H151" s="55"/>
      <c r="I151" s="55"/>
      <c r="J151" s="55"/>
      <c r="K151" s="55"/>
      <c r="L151" s="55"/>
      <c r="M151" s="55"/>
      <c r="N151" s="26"/>
      <c r="O151" s="26"/>
      <c r="P151" s="24"/>
      <c r="Q151" s="25"/>
      <c r="R151" s="25"/>
      <c r="S151" s="25"/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  <c r="AF151" s="25"/>
      <c r="AG151" s="25"/>
      <c r="AH151" s="25"/>
      <c r="AI151" s="25"/>
      <c r="AJ151" s="25"/>
      <c r="AK151" s="25"/>
      <c r="AL151" s="25"/>
      <c r="AM151" s="25"/>
      <c r="AN151" s="25"/>
      <c r="AO151" s="25"/>
      <c r="AP151" s="25"/>
      <c r="AQ151" s="25"/>
      <c r="AR151" s="25"/>
      <c r="AS151" s="25"/>
      <c r="AT151" s="25"/>
      <c r="AU151" s="25"/>
      <c r="AV151" s="25"/>
      <c r="AW151" s="25"/>
      <c r="AX151" s="25"/>
      <c r="AY151" s="25"/>
      <c r="AZ151" s="25"/>
      <c r="BA151" s="25"/>
      <c r="BB151" s="25"/>
      <c r="BC151" s="25"/>
      <c r="BD151" s="25"/>
      <c r="BE151" s="25"/>
      <c r="BF151" s="25"/>
      <c r="BG151" s="25"/>
      <c r="BH151" s="25"/>
      <c r="BI151" s="25"/>
      <c r="BJ151" s="25"/>
      <c r="BK151" s="25"/>
    </row>
    <row r="152" spans="2:63">
      <c r="B152" s="54"/>
      <c r="C152" s="55"/>
      <c r="D152" s="55"/>
      <c r="E152" s="55"/>
      <c r="F152" s="55"/>
      <c r="G152" s="55"/>
      <c r="H152" s="55"/>
      <c r="I152" s="55"/>
      <c r="J152" s="55"/>
      <c r="K152" s="55"/>
      <c r="L152" s="55"/>
      <c r="M152" s="55"/>
      <c r="N152" s="26"/>
      <c r="O152" s="26"/>
      <c r="P152" s="24"/>
      <c r="Q152" s="25"/>
      <c r="R152" s="25"/>
      <c r="S152" s="25"/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  <c r="AF152" s="25"/>
      <c r="AG152" s="25"/>
      <c r="AH152" s="25"/>
      <c r="AI152" s="25"/>
      <c r="AJ152" s="25"/>
      <c r="AK152" s="25"/>
      <c r="AL152" s="25"/>
      <c r="AM152" s="25"/>
      <c r="AN152" s="25"/>
      <c r="AO152" s="25"/>
      <c r="AP152" s="25"/>
      <c r="AQ152" s="25"/>
      <c r="AR152" s="25"/>
      <c r="AS152" s="25"/>
      <c r="AT152" s="25"/>
      <c r="AU152" s="25"/>
      <c r="AV152" s="25"/>
      <c r="AW152" s="25"/>
      <c r="AX152" s="25"/>
      <c r="AY152" s="25"/>
      <c r="AZ152" s="25"/>
      <c r="BA152" s="25"/>
      <c r="BB152" s="25"/>
      <c r="BC152" s="25"/>
      <c r="BD152" s="25"/>
      <c r="BE152" s="25"/>
      <c r="BF152" s="25"/>
      <c r="BG152" s="25"/>
      <c r="BH152" s="25"/>
      <c r="BI152" s="25"/>
      <c r="BJ152" s="25"/>
      <c r="BK152" s="25"/>
    </row>
    <row r="153" spans="2:63">
      <c r="B153" s="54"/>
      <c r="C153" s="55"/>
      <c r="D153" s="55"/>
      <c r="E153" s="55"/>
      <c r="F153" s="55"/>
      <c r="G153" s="55"/>
      <c r="H153" s="55"/>
      <c r="I153" s="55"/>
      <c r="J153" s="55"/>
      <c r="K153" s="55"/>
      <c r="L153" s="55"/>
      <c r="M153" s="55"/>
      <c r="N153" s="26"/>
      <c r="O153" s="26"/>
      <c r="P153" s="24"/>
      <c r="Q153" s="25"/>
      <c r="R153" s="25"/>
      <c r="S153" s="25"/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5"/>
      <c r="AH153" s="25"/>
      <c r="AI153" s="25"/>
      <c r="AJ153" s="25"/>
      <c r="AK153" s="25"/>
      <c r="AL153" s="25"/>
      <c r="AM153" s="25"/>
      <c r="AN153" s="25"/>
      <c r="AO153" s="25"/>
      <c r="AP153" s="25"/>
      <c r="AQ153" s="25"/>
      <c r="AR153" s="25"/>
      <c r="AS153" s="25"/>
      <c r="AT153" s="25"/>
      <c r="AU153" s="25"/>
      <c r="AV153" s="25"/>
      <c r="AW153" s="25"/>
      <c r="AX153" s="25"/>
      <c r="AY153" s="25"/>
      <c r="AZ153" s="25"/>
      <c r="BA153" s="25"/>
      <c r="BB153" s="25"/>
      <c r="BC153" s="25"/>
      <c r="BD153" s="25"/>
      <c r="BE153" s="25"/>
      <c r="BF153" s="25"/>
      <c r="BG153" s="25"/>
      <c r="BH153" s="25"/>
      <c r="BI153" s="25"/>
      <c r="BJ153" s="25"/>
      <c r="BK153" s="25"/>
    </row>
    <row r="154" spans="2:63">
      <c r="B154" s="54"/>
      <c r="C154" s="55"/>
      <c r="D154" s="55"/>
      <c r="E154" s="55"/>
      <c r="F154" s="55"/>
      <c r="G154" s="55"/>
      <c r="H154" s="55"/>
      <c r="I154" s="55"/>
      <c r="J154" s="55"/>
      <c r="K154" s="55"/>
      <c r="L154" s="55"/>
      <c r="M154" s="55"/>
      <c r="N154" s="26"/>
      <c r="O154" s="26"/>
      <c r="P154" s="24"/>
      <c r="Q154" s="25"/>
      <c r="R154" s="25"/>
      <c r="S154" s="25"/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  <c r="AF154" s="25"/>
      <c r="AG154" s="25"/>
      <c r="AH154" s="25"/>
      <c r="AI154" s="25"/>
      <c r="AJ154" s="25"/>
      <c r="AK154" s="25"/>
      <c r="AL154" s="25"/>
      <c r="AM154" s="25"/>
      <c r="AN154" s="25"/>
      <c r="AO154" s="25"/>
      <c r="AP154" s="25"/>
      <c r="AQ154" s="25"/>
      <c r="AR154" s="25"/>
      <c r="AS154" s="25"/>
      <c r="AT154" s="25"/>
      <c r="AU154" s="25"/>
      <c r="AV154" s="25"/>
      <c r="AW154" s="25"/>
      <c r="AX154" s="25"/>
      <c r="AY154" s="25"/>
      <c r="AZ154" s="25"/>
      <c r="BA154" s="25"/>
      <c r="BB154" s="25"/>
      <c r="BC154" s="25"/>
      <c r="BD154" s="25"/>
      <c r="BE154" s="25"/>
      <c r="BF154" s="25"/>
      <c r="BG154" s="25"/>
      <c r="BH154" s="25"/>
      <c r="BI154" s="25"/>
      <c r="BJ154" s="25"/>
      <c r="BK154" s="25"/>
    </row>
    <row r="155" spans="2:63">
      <c r="B155" s="54"/>
      <c r="C155" s="55"/>
      <c r="D155" s="55"/>
      <c r="E155" s="55"/>
      <c r="F155" s="55"/>
      <c r="G155" s="55"/>
      <c r="H155" s="55"/>
      <c r="I155" s="55"/>
      <c r="J155" s="55"/>
      <c r="K155" s="55"/>
      <c r="L155" s="55"/>
      <c r="M155" s="55"/>
      <c r="N155" s="26"/>
      <c r="O155" s="26"/>
      <c r="P155" s="24"/>
      <c r="Q155" s="25"/>
      <c r="R155" s="25"/>
      <c r="S155" s="25"/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  <c r="AF155" s="25"/>
      <c r="AG155" s="25"/>
      <c r="AH155" s="25"/>
      <c r="AI155" s="25"/>
      <c r="AJ155" s="25"/>
      <c r="AK155" s="25"/>
      <c r="AL155" s="25"/>
      <c r="AM155" s="25"/>
      <c r="AN155" s="25"/>
      <c r="AO155" s="25"/>
      <c r="AP155" s="25"/>
      <c r="AQ155" s="25"/>
      <c r="AR155" s="25"/>
      <c r="AS155" s="25"/>
      <c r="AT155" s="25"/>
      <c r="AU155" s="25"/>
      <c r="AV155" s="25"/>
      <c r="AW155" s="25"/>
      <c r="AX155" s="25"/>
      <c r="AY155" s="25"/>
      <c r="AZ155" s="25"/>
      <c r="BA155" s="25"/>
      <c r="BB155" s="25"/>
      <c r="BC155" s="25"/>
      <c r="BD155" s="25"/>
      <c r="BE155" s="25"/>
      <c r="BF155" s="25"/>
      <c r="BG155" s="25"/>
      <c r="BH155" s="25"/>
      <c r="BI155" s="25"/>
      <c r="BJ155" s="25"/>
      <c r="BK155" s="25"/>
    </row>
    <row r="156" spans="2:63">
      <c r="B156" s="54"/>
      <c r="C156" s="55"/>
      <c r="D156" s="55"/>
      <c r="E156" s="55"/>
      <c r="F156" s="55"/>
      <c r="G156" s="55"/>
      <c r="H156" s="55"/>
      <c r="I156" s="55"/>
      <c r="J156" s="55"/>
      <c r="K156" s="55"/>
      <c r="L156" s="55"/>
      <c r="M156" s="55"/>
      <c r="N156" s="26"/>
      <c r="O156" s="26"/>
      <c r="P156" s="24"/>
      <c r="Q156" s="25"/>
      <c r="R156" s="25"/>
      <c r="S156" s="25"/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5"/>
      <c r="AH156" s="25"/>
      <c r="AI156" s="25"/>
      <c r="AJ156" s="25"/>
      <c r="AK156" s="25"/>
      <c r="AL156" s="25"/>
      <c r="AM156" s="25"/>
      <c r="AN156" s="25"/>
      <c r="AO156" s="25"/>
      <c r="AP156" s="25"/>
      <c r="AQ156" s="25"/>
      <c r="AR156" s="25"/>
      <c r="AS156" s="25"/>
      <c r="AT156" s="25"/>
      <c r="AU156" s="25"/>
      <c r="AV156" s="25"/>
      <c r="AW156" s="25"/>
      <c r="AX156" s="25"/>
      <c r="AY156" s="25"/>
      <c r="AZ156" s="25"/>
      <c r="BA156" s="25"/>
      <c r="BB156" s="25"/>
      <c r="BC156" s="25"/>
      <c r="BD156" s="25"/>
      <c r="BE156" s="25"/>
      <c r="BF156" s="25"/>
      <c r="BG156" s="25"/>
      <c r="BH156" s="25"/>
      <c r="BI156" s="25"/>
      <c r="BJ156" s="25"/>
      <c r="BK156" s="25"/>
    </row>
    <row r="157" spans="2:63">
      <c r="B157" s="54"/>
      <c r="C157" s="55"/>
      <c r="D157" s="55"/>
      <c r="E157" s="55"/>
      <c r="F157" s="55"/>
      <c r="G157" s="55"/>
      <c r="H157" s="55"/>
      <c r="I157" s="55"/>
      <c r="J157" s="55"/>
      <c r="K157" s="55"/>
      <c r="L157" s="55"/>
      <c r="M157" s="55"/>
      <c r="N157" s="26"/>
      <c r="O157" s="26"/>
      <c r="P157" s="24"/>
      <c r="Q157" s="25"/>
      <c r="R157" s="25"/>
      <c r="S157" s="25"/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25"/>
      <c r="AG157" s="25"/>
      <c r="AH157" s="25"/>
      <c r="AI157" s="25"/>
      <c r="AJ157" s="25"/>
      <c r="AK157" s="25"/>
      <c r="AL157" s="25"/>
      <c r="AM157" s="25"/>
      <c r="AN157" s="25"/>
      <c r="AO157" s="25"/>
      <c r="AP157" s="25"/>
      <c r="AQ157" s="25"/>
      <c r="AR157" s="25"/>
      <c r="AS157" s="25"/>
      <c r="AT157" s="25"/>
      <c r="AU157" s="25"/>
      <c r="AV157" s="25"/>
      <c r="AW157" s="25"/>
      <c r="AX157" s="25"/>
      <c r="AY157" s="25"/>
      <c r="AZ157" s="25"/>
      <c r="BA157" s="25"/>
      <c r="BB157" s="25"/>
      <c r="BC157" s="25"/>
      <c r="BD157" s="25"/>
      <c r="BE157" s="25"/>
      <c r="BF157" s="25"/>
      <c r="BG157" s="25"/>
      <c r="BH157" s="25"/>
      <c r="BI157" s="25"/>
      <c r="BJ157" s="25"/>
      <c r="BK157" s="25"/>
    </row>
    <row r="158" spans="2:63">
      <c r="B158" s="54"/>
      <c r="C158" s="55"/>
      <c r="D158" s="55"/>
      <c r="E158" s="55"/>
      <c r="F158" s="55"/>
      <c r="G158" s="55"/>
      <c r="H158" s="55"/>
      <c r="I158" s="55"/>
      <c r="J158" s="55"/>
      <c r="K158" s="55"/>
      <c r="L158" s="55"/>
      <c r="M158" s="55"/>
      <c r="N158" s="26"/>
      <c r="O158" s="26"/>
      <c r="P158" s="24"/>
      <c r="Q158" s="25"/>
      <c r="R158" s="25"/>
      <c r="S158" s="25"/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  <c r="AF158" s="25"/>
      <c r="AG158" s="25"/>
      <c r="AH158" s="25"/>
      <c r="AI158" s="25"/>
      <c r="AJ158" s="25"/>
      <c r="AK158" s="25"/>
      <c r="AL158" s="25"/>
      <c r="AM158" s="25"/>
      <c r="AN158" s="25"/>
      <c r="AO158" s="25"/>
      <c r="AP158" s="25"/>
      <c r="AQ158" s="25"/>
      <c r="AR158" s="25"/>
      <c r="AS158" s="25"/>
      <c r="AT158" s="25"/>
      <c r="AU158" s="25"/>
      <c r="AV158" s="25"/>
      <c r="AW158" s="25"/>
      <c r="AX158" s="25"/>
      <c r="AY158" s="25"/>
      <c r="AZ158" s="25"/>
      <c r="BA158" s="25"/>
      <c r="BB158" s="25"/>
      <c r="BC158" s="25"/>
      <c r="BD158" s="25"/>
      <c r="BE158" s="25"/>
      <c r="BF158" s="25"/>
      <c r="BG158" s="25"/>
      <c r="BH158" s="25"/>
      <c r="BI158" s="25"/>
      <c r="BJ158" s="25"/>
      <c r="BK158" s="25"/>
    </row>
    <row r="159" spans="2:63">
      <c r="B159" s="54"/>
      <c r="C159" s="55"/>
      <c r="D159" s="55"/>
      <c r="E159" s="55"/>
      <c r="F159" s="55"/>
      <c r="G159" s="55"/>
      <c r="H159" s="55"/>
      <c r="I159" s="55"/>
      <c r="J159" s="55"/>
      <c r="K159" s="55"/>
      <c r="L159" s="55"/>
      <c r="M159" s="55"/>
      <c r="N159" s="26"/>
      <c r="O159" s="26"/>
      <c r="P159" s="24"/>
      <c r="Q159" s="25"/>
      <c r="R159" s="25"/>
      <c r="S159" s="25"/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  <c r="AF159" s="25"/>
      <c r="AG159" s="25"/>
      <c r="AH159" s="25"/>
      <c r="AI159" s="25"/>
      <c r="AJ159" s="25"/>
      <c r="AK159" s="25"/>
      <c r="AL159" s="25"/>
      <c r="AM159" s="25"/>
      <c r="AN159" s="25"/>
      <c r="AO159" s="25"/>
      <c r="AP159" s="25"/>
      <c r="AQ159" s="25"/>
      <c r="AR159" s="25"/>
      <c r="AS159" s="25"/>
      <c r="AT159" s="25"/>
      <c r="AU159" s="25"/>
      <c r="AV159" s="25"/>
      <c r="AW159" s="25"/>
      <c r="AX159" s="25"/>
      <c r="AY159" s="25"/>
      <c r="AZ159" s="25"/>
      <c r="BA159" s="25"/>
      <c r="BB159" s="25"/>
      <c r="BC159" s="25"/>
      <c r="BD159" s="25"/>
      <c r="BE159" s="25"/>
      <c r="BF159" s="25"/>
      <c r="BG159" s="25"/>
      <c r="BH159" s="25"/>
      <c r="BI159" s="25"/>
      <c r="BJ159" s="25"/>
      <c r="BK159" s="25"/>
    </row>
    <row r="160" spans="2:63">
      <c r="B160" s="54"/>
      <c r="C160" s="55"/>
      <c r="D160" s="55"/>
      <c r="E160" s="55"/>
      <c r="F160" s="55"/>
      <c r="G160" s="55"/>
      <c r="H160" s="55"/>
      <c r="I160" s="55"/>
      <c r="J160" s="55"/>
      <c r="K160" s="55"/>
      <c r="L160" s="55"/>
      <c r="M160" s="55"/>
      <c r="N160" s="26"/>
      <c r="O160" s="26"/>
      <c r="P160" s="24"/>
      <c r="Q160" s="25"/>
      <c r="R160" s="25"/>
      <c r="S160" s="25"/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  <c r="AF160" s="25"/>
      <c r="AG160" s="25"/>
      <c r="AH160" s="25"/>
      <c r="AI160" s="25"/>
      <c r="AJ160" s="25"/>
      <c r="AK160" s="25"/>
      <c r="AL160" s="25"/>
      <c r="AM160" s="25"/>
      <c r="AN160" s="25"/>
      <c r="AO160" s="25"/>
      <c r="AP160" s="25"/>
      <c r="AQ160" s="25"/>
      <c r="AR160" s="25"/>
      <c r="AS160" s="25"/>
      <c r="AT160" s="25"/>
      <c r="AU160" s="25"/>
      <c r="AV160" s="25"/>
      <c r="AW160" s="25"/>
      <c r="AX160" s="25"/>
      <c r="AY160" s="25"/>
      <c r="AZ160" s="25"/>
      <c r="BA160" s="25"/>
      <c r="BB160" s="25"/>
      <c r="BC160" s="25"/>
      <c r="BD160" s="25"/>
      <c r="BE160" s="25"/>
      <c r="BF160" s="25"/>
      <c r="BG160" s="25"/>
      <c r="BH160" s="25"/>
      <c r="BI160" s="25"/>
      <c r="BJ160" s="25"/>
      <c r="BK160" s="25"/>
    </row>
    <row r="161" spans="2:63">
      <c r="B161" s="54"/>
      <c r="C161" s="55"/>
      <c r="D161" s="55"/>
      <c r="E161" s="55"/>
      <c r="F161" s="55"/>
      <c r="G161" s="55"/>
      <c r="H161" s="55"/>
      <c r="I161" s="55"/>
      <c r="J161" s="55"/>
      <c r="K161" s="55"/>
      <c r="L161" s="55"/>
      <c r="M161" s="55"/>
      <c r="N161" s="26"/>
      <c r="O161" s="26"/>
      <c r="P161" s="24"/>
      <c r="Q161" s="25"/>
      <c r="R161" s="25"/>
      <c r="S161" s="25"/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  <c r="AF161" s="25"/>
      <c r="AG161" s="25"/>
      <c r="AH161" s="25"/>
      <c r="AI161" s="25"/>
      <c r="AJ161" s="25"/>
      <c r="AK161" s="25"/>
      <c r="AL161" s="25"/>
      <c r="AM161" s="25"/>
      <c r="AN161" s="25"/>
      <c r="AO161" s="25"/>
      <c r="AP161" s="25"/>
      <c r="AQ161" s="25"/>
      <c r="AR161" s="25"/>
      <c r="AS161" s="25"/>
      <c r="AT161" s="25"/>
      <c r="AU161" s="25"/>
      <c r="AV161" s="25"/>
      <c r="AW161" s="25"/>
      <c r="AX161" s="25"/>
      <c r="AY161" s="25"/>
      <c r="AZ161" s="25"/>
      <c r="BA161" s="25"/>
      <c r="BB161" s="25"/>
      <c r="BC161" s="25"/>
      <c r="BD161" s="25"/>
      <c r="BE161" s="25"/>
      <c r="BF161" s="25"/>
      <c r="BG161" s="25"/>
      <c r="BH161" s="25"/>
      <c r="BI161" s="25"/>
      <c r="BJ161" s="25"/>
      <c r="BK161" s="25"/>
    </row>
    <row r="162" spans="2:63">
      <c r="B162" s="54"/>
      <c r="C162" s="55"/>
      <c r="D162" s="55"/>
      <c r="E162" s="55"/>
      <c r="F162" s="55"/>
      <c r="G162" s="55"/>
      <c r="H162" s="55"/>
      <c r="I162" s="55"/>
      <c r="J162" s="55"/>
      <c r="K162" s="55"/>
      <c r="L162" s="55"/>
      <c r="M162" s="55"/>
      <c r="N162" s="26"/>
      <c r="O162" s="26"/>
      <c r="P162" s="24"/>
      <c r="Q162" s="25"/>
      <c r="R162" s="25"/>
      <c r="S162" s="25"/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  <c r="AF162" s="25"/>
      <c r="AG162" s="25"/>
      <c r="AH162" s="25"/>
      <c r="AI162" s="25"/>
      <c r="AJ162" s="25"/>
      <c r="AK162" s="25"/>
      <c r="AL162" s="25"/>
      <c r="AM162" s="25"/>
      <c r="AN162" s="25"/>
      <c r="AO162" s="25"/>
      <c r="AP162" s="25"/>
      <c r="AQ162" s="25"/>
      <c r="AR162" s="25"/>
      <c r="AS162" s="25"/>
      <c r="AT162" s="25"/>
      <c r="AU162" s="25"/>
      <c r="AV162" s="25"/>
      <c r="AW162" s="25"/>
      <c r="AX162" s="25"/>
      <c r="AY162" s="25"/>
      <c r="AZ162" s="25"/>
      <c r="BA162" s="25"/>
      <c r="BB162" s="25"/>
      <c r="BC162" s="25"/>
      <c r="BD162" s="25"/>
      <c r="BE162" s="25"/>
      <c r="BF162" s="25"/>
      <c r="BG162" s="25"/>
      <c r="BH162" s="25"/>
      <c r="BI162" s="25"/>
      <c r="BJ162" s="25"/>
      <c r="BK162" s="25"/>
    </row>
    <row r="163" spans="2:63">
      <c r="B163" s="54"/>
      <c r="C163" s="55"/>
      <c r="D163" s="55"/>
      <c r="E163" s="55"/>
      <c r="F163" s="55"/>
      <c r="G163" s="55"/>
      <c r="H163" s="55"/>
      <c r="I163" s="55"/>
      <c r="J163" s="55"/>
      <c r="K163" s="55"/>
      <c r="L163" s="55"/>
      <c r="M163" s="55"/>
      <c r="N163" s="26"/>
      <c r="O163" s="26"/>
      <c r="P163" s="24"/>
      <c r="Q163" s="25"/>
      <c r="R163" s="25"/>
      <c r="S163" s="25"/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  <c r="AF163" s="25"/>
      <c r="AG163" s="25"/>
      <c r="AH163" s="25"/>
      <c r="AI163" s="25"/>
      <c r="AJ163" s="25"/>
      <c r="AK163" s="25"/>
      <c r="AL163" s="25"/>
      <c r="AM163" s="25"/>
      <c r="AN163" s="25"/>
      <c r="AO163" s="25"/>
      <c r="AP163" s="25"/>
      <c r="AQ163" s="25"/>
      <c r="AR163" s="25"/>
      <c r="AS163" s="25"/>
      <c r="AT163" s="25"/>
      <c r="AU163" s="25"/>
      <c r="AV163" s="25"/>
      <c r="AW163" s="25"/>
      <c r="AX163" s="25"/>
      <c r="AY163" s="25"/>
      <c r="AZ163" s="25"/>
      <c r="BA163" s="25"/>
      <c r="BB163" s="25"/>
      <c r="BC163" s="25"/>
      <c r="BD163" s="25"/>
      <c r="BE163" s="25"/>
      <c r="BF163" s="25"/>
      <c r="BG163" s="25"/>
      <c r="BH163" s="25"/>
      <c r="BI163" s="25"/>
      <c r="BJ163" s="25"/>
      <c r="BK163" s="25"/>
    </row>
    <row r="164" spans="2:63">
      <c r="B164" s="54"/>
      <c r="C164" s="55"/>
      <c r="D164" s="55"/>
      <c r="E164" s="55"/>
      <c r="F164" s="55"/>
      <c r="G164" s="55"/>
      <c r="H164" s="55"/>
      <c r="I164" s="55"/>
      <c r="J164" s="55"/>
      <c r="K164" s="55"/>
      <c r="L164" s="55"/>
      <c r="M164" s="55"/>
      <c r="N164" s="26"/>
      <c r="O164" s="26"/>
      <c r="P164" s="24"/>
      <c r="Q164" s="25"/>
      <c r="R164" s="25"/>
      <c r="S164" s="25"/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  <c r="AF164" s="25"/>
      <c r="AG164" s="25"/>
      <c r="AH164" s="25"/>
      <c r="AI164" s="25"/>
      <c r="AJ164" s="25"/>
      <c r="AK164" s="25"/>
      <c r="AL164" s="25"/>
      <c r="AM164" s="25"/>
      <c r="AN164" s="25"/>
      <c r="AO164" s="25"/>
      <c r="AP164" s="25"/>
      <c r="AQ164" s="25"/>
      <c r="AR164" s="25"/>
      <c r="AS164" s="25"/>
      <c r="AT164" s="25"/>
      <c r="AU164" s="25"/>
      <c r="AV164" s="25"/>
      <c r="AW164" s="25"/>
      <c r="AX164" s="25"/>
      <c r="AY164" s="25"/>
      <c r="AZ164" s="25"/>
      <c r="BA164" s="25"/>
      <c r="BB164" s="25"/>
      <c r="BC164" s="25"/>
      <c r="BD164" s="25"/>
      <c r="BE164" s="25"/>
      <c r="BF164" s="25"/>
      <c r="BG164" s="25"/>
      <c r="BH164" s="25"/>
      <c r="BI164" s="25"/>
      <c r="BJ164" s="25"/>
      <c r="BK164" s="25"/>
    </row>
    <row r="165" spans="2:63">
      <c r="B165" s="54"/>
      <c r="C165" s="55"/>
      <c r="D165" s="55"/>
      <c r="E165" s="55"/>
      <c r="F165" s="55"/>
      <c r="G165" s="55"/>
      <c r="H165" s="55"/>
      <c r="I165" s="55"/>
      <c r="J165" s="55"/>
      <c r="K165" s="55"/>
      <c r="L165" s="55"/>
      <c r="M165" s="55"/>
      <c r="N165" s="26"/>
      <c r="O165" s="26"/>
      <c r="P165" s="24"/>
      <c r="Q165" s="25"/>
      <c r="R165" s="25"/>
      <c r="S165" s="25"/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  <c r="AF165" s="25"/>
      <c r="AG165" s="25"/>
      <c r="AH165" s="25"/>
      <c r="AI165" s="25"/>
      <c r="AJ165" s="25"/>
      <c r="AK165" s="25"/>
      <c r="AL165" s="25"/>
      <c r="AM165" s="25"/>
      <c r="AN165" s="25"/>
      <c r="AO165" s="25"/>
      <c r="AP165" s="25"/>
      <c r="AQ165" s="25"/>
      <c r="AR165" s="25"/>
      <c r="AS165" s="25"/>
      <c r="AT165" s="25"/>
      <c r="AU165" s="25"/>
      <c r="AV165" s="25"/>
      <c r="AW165" s="25"/>
      <c r="AX165" s="25"/>
      <c r="AY165" s="25"/>
      <c r="AZ165" s="25"/>
      <c r="BA165" s="25"/>
      <c r="BB165" s="25"/>
      <c r="BC165" s="25"/>
      <c r="BD165" s="25"/>
      <c r="BE165" s="25"/>
      <c r="BF165" s="25"/>
      <c r="BG165" s="25"/>
      <c r="BH165" s="25"/>
      <c r="BI165" s="25"/>
      <c r="BJ165" s="25"/>
      <c r="BK165" s="25"/>
    </row>
    <row r="166" spans="2:63">
      <c r="B166" s="54"/>
      <c r="C166" s="55"/>
      <c r="D166" s="55"/>
      <c r="E166" s="55"/>
      <c r="F166" s="55"/>
      <c r="G166" s="55"/>
      <c r="H166" s="55"/>
      <c r="I166" s="55"/>
      <c r="J166" s="55"/>
      <c r="K166" s="55"/>
      <c r="L166" s="55"/>
      <c r="M166" s="55"/>
      <c r="N166" s="26"/>
      <c r="O166" s="26"/>
      <c r="P166" s="24"/>
      <c r="Q166" s="25"/>
      <c r="R166" s="25"/>
      <c r="S166" s="25"/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  <c r="AF166" s="25"/>
      <c r="AG166" s="25"/>
      <c r="AH166" s="25"/>
      <c r="AI166" s="25"/>
      <c r="AJ166" s="25"/>
      <c r="AK166" s="25"/>
      <c r="AL166" s="25"/>
      <c r="AM166" s="25"/>
      <c r="AN166" s="25"/>
      <c r="AO166" s="25"/>
      <c r="AP166" s="25"/>
      <c r="AQ166" s="25"/>
      <c r="AR166" s="25"/>
      <c r="AS166" s="25"/>
      <c r="AT166" s="25"/>
      <c r="AU166" s="25"/>
      <c r="AV166" s="25"/>
      <c r="AW166" s="25"/>
      <c r="AX166" s="25"/>
      <c r="AY166" s="25"/>
      <c r="AZ166" s="25"/>
      <c r="BA166" s="25"/>
      <c r="BB166" s="25"/>
      <c r="BC166" s="25"/>
      <c r="BD166" s="25"/>
      <c r="BE166" s="25"/>
      <c r="BF166" s="25"/>
      <c r="BG166" s="25"/>
      <c r="BH166" s="25"/>
      <c r="BI166" s="25"/>
      <c r="BJ166" s="25"/>
      <c r="BK166" s="25"/>
    </row>
    <row r="167" spans="2:63">
      <c r="B167" s="54"/>
      <c r="C167" s="55"/>
      <c r="D167" s="55"/>
      <c r="E167" s="55"/>
      <c r="F167" s="55"/>
      <c r="G167" s="55"/>
      <c r="H167" s="55"/>
      <c r="I167" s="55"/>
      <c r="J167" s="55"/>
      <c r="K167" s="55"/>
      <c r="L167" s="55"/>
      <c r="M167" s="55"/>
      <c r="N167" s="26"/>
      <c r="O167" s="26"/>
      <c r="P167" s="24"/>
      <c r="Q167" s="25"/>
      <c r="R167" s="25"/>
      <c r="S167" s="25"/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5"/>
      <c r="AF167" s="25"/>
      <c r="AG167" s="25"/>
      <c r="AH167" s="25"/>
      <c r="AI167" s="25"/>
      <c r="AJ167" s="25"/>
      <c r="AK167" s="25"/>
      <c r="AL167" s="25"/>
      <c r="AM167" s="25"/>
      <c r="AN167" s="25"/>
      <c r="AO167" s="25"/>
      <c r="AP167" s="25"/>
      <c r="AQ167" s="25"/>
      <c r="AR167" s="25"/>
      <c r="AS167" s="25"/>
      <c r="AT167" s="25"/>
      <c r="AU167" s="25"/>
      <c r="AV167" s="25"/>
      <c r="AW167" s="25"/>
      <c r="AX167" s="25"/>
      <c r="AY167" s="25"/>
      <c r="AZ167" s="25"/>
      <c r="BA167" s="25"/>
      <c r="BB167" s="25"/>
      <c r="BC167" s="25"/>
      <c r="BD167" s="25"/>
      <c r="BE167" s="25"/>
      <c r="BF167" s="25"/>
      <c r="BG167" s="25"/>
      <c r="BH167" s="25"/>
      <c r="BI167" s="25"/>
      <c r="BJ167" s="25"/>
      <c r="BK167" s="25"/>
    </row>
    <row r="168" spans="2:63">
      <c r="B168" s="54"/>
      <c r="C168" s="55"/>
      <c r="D168" s="55"/>
      <c r="E168" s="55"/>
      <c r="F168" s="55"/>
      <c r="G168" s="55"/>
      <c r="H168" s="55"/>
      <c r="I168" s="55"/>
      <c r="J168" s="55"/>
      <c r="K168" s="55"/>
      <c r="L168" s="55"/>
      <c r="M168" s="55"/>
      <c r="N168" s="26"/>
      <c r="O168" s="26"/>
      <c r="P168" s="24"/>
      <c r="Q168" s="25"/>
      <c r="R168" s="25"/>
      <c r="S168" s="25"/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F168" s="25"/>
      <c r="AG168" s="25"/>
      <c r="AH168" s="25"/>
      <c r="AI168" s="25"/>
      <c r="AJ168" s="25"/>
      <c r="AK168" s="25"/>
      <c r="AL168" s="25"/>
      <c r="AM168" s="25"/>
      <c r="AN168" s="25"/>
      <c r="AO168" s="25"/>
      <c r="AP168" s="25"/>
      <c r="AQ168" s="25"/>
      <c r="AR168" s="25"/>
      <c r="AS168" s="25"/>
      <c r="AT168" s="25"/>
      <c r="AU168" s="25"/>
      <c r="AV168" s="25"/>
      <c r="AW168" s="25"/>
      <c r="AX168" s="25"/>
      <c r="AY168" s="25"/>
      <c r="AZ168" s="25"/>
      <c r="BA168" s="25"/>
      <c r="BB168" s="25"/>
      <c r="BC168" s="25"/>
      <c r="BD168" s="25"/>
      <c r="BE168" s="25"/>
      <c r="BF168" s="25"/>
      <c r="BG168" s="25"/>
      <c r="BH168" s="25"/>
      <c r="BI168" s="25"/>
      <c r="BJ168" s="25"/>
      <c r="BK168" s="25"/>
    </row>
    <row r="169" spans="2:63">
      <c r="B169" s="54"/>
      <c r="C169" s="55"/>
      <c r="D169" s="55"/>
      <c r="E169" s="55"/>
      <c r="F169" s="55"/>
      <c r="G169" s="55"/>
      <c r="H169" s="55"/>
      <c r="I169" s="55"/>
      <c r="J169" s="55"/>
      <c r="K169" s="55"/>
      <c r="L169" s="55"/>
      <c r="M169" s="55"/>
      <c r="N169" s="26"/>
      <c r="O169" s="26"/>
      <c r="P169" s="24"/>
      <c r="Q169" s="25"/>
      <c r="R169" s="25"/>
      <c r="S169" s="25"/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  <c r="AF169" s="25"/>
      <c r="AG169" s="25"/>
      <c r="AH169" s="25"/>
      <c r="AI169" s="25"/>
      <c r="AJ169" s="25"/>
      <c r="AK169" s="25"/>
      <c r="AL169" s="25"/>
      <c r="AM169" s="25"/>
      <c r="AN169" s="25"/>
      <c r="AO169" s="25"/>
      <c r="AP169" s="25"/>
      <c r="AQ169" s="25"/>
      <c r="AR169" s="25"/>
      <c r="AS169" s="25"/>
      <c r="AT169" s="25"/>
      <c r="AU169" s="25"/>
      <c r="AV169" s="25"/>
      <c r="AW169" s="25"/>
      <c r="AX169" s="25"/>
      <c r="AY169" s="25"/>
      <c r="AZ169" s="25"/>
      <c r="BA169" s="25"/>
      <c r="BB169" s="25"/>
      <c r="BC169" s="25"/>
      <c r="BD169" s="25"/>
      <c r="BE169" s="25"/>
      <c r="BF169" s="25"/>
      <c r="BG169" s="25"/>
      <c r="BH169" s="25"/>
      <c r="BI169" s="25"/>
      <c r="BJ169" s="25"/>
      <c r="BK169" s="25"/>
    </row>
    <row r="170" spans="2:63">
      <c r="B170" s="54"/>
      <c r="C170" s="55"/>
      <c r="D170" s="55"/>
      <c r="E170" s="55"/>
      <c r="F170" s="55"/>
      <c r="G170" s="55"/>
      <c r="H170" s="55"/>
      <c r="I170" s="55"/>
      <c r="J170" s="55"/>
      <c r="K170" s="55"/>
      <c r="L170" s="55"/>
      <c r="M170" s="55"/>
      <c r="N170" s="26"/>
      <c r="O170" s="26"/>
      <c r="P170" s="24"/>
      <c r="Q170" s="25"/>
      <c r="R170" s="25"/>
      <c r="S170" s="25"/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  <c r="AF170" s="25"/>
      <c r="AG170" s="25"/>
      <c r="AH170" s="25"/>
      <c r="AI170" s="25"/>
      <c r="AJ170" s="25"/>
      <c r="AK170" s="25"/>
      <c r="AL170" s="25"/>
      <c r="AM170" s="25"/>
      <c r="AN170" s="25"/>
      <c r="AO170" s="25"/>
      <c r="AP170" s="25"/>
      <c r="AQ170" s="25"/>
      <c r="AR170" s="25"/>
      <c r="AS170" s="25"/>
      <c r="AT170" s="25"/>
      <c r="AU170" s="25"/>
      <c r="AV170" s="25"/>
      <c r="AW170" s="25"/>
      <c r="AX170" s="25"/>
      <c r="AY170" s="25"/>
      <c r="AZ170" s="25"/>
      <c r="BA170" s="25"/>
      <c r="BB170" s="25"/>
      <c r="BC170" s="25"/>
      <c r="BD170" s="25"/>
      <c r="BE170" s="25"/>
      <c r="BF170" s="25"/>
      <c r="BG170" s="25"/>
      <c r="BH170" s="25"/>
      <c r="BI170" s="25"/>
      <c r="BJ170" s="25"/>
      <c r="BK170" s="25"/>
    </row>
    <row r="171" spans="2:63">
      <c r="B171" s="54"/>
      <c r="C171" s="55"/>
      <c r="D171" s="55"/>
      <c r="E171" s="55"/>
      <c r="F171" s="55"/>
      <c r="G171" s="55"/>
      <c r="H171" s="55"/>
      <c r="I171" s="55"/>
      <c r="J171" s="55"/>
      <c r="K171" s="55"/>
      <c r="L171" s="55"/>
      <c r="M171" s="55"/>
      <c r="N171" s="26"/>
      <c r="O171" s="26"/>
      <c r="P171" s="24"/>
      <c r="Q171" s="25"/>
      <c r="R171" s="25"/>
      <c r="S171" s="25"/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  <c r="AF171" s="25"/>
      <c r="AG171" s="25"/>
      <c r="AH171" s="25"/>
      <c r="AI171" s="25"/>
      <c r="AJ171" s="25"/>
      <c r="AK171" s="25"/>
      <c r="AL171" s="25"/>
      <c r="AM171" s="25"/>
      <c r="AN171" s="25"/>
      <c r="AO171" s="25"/>
      <c r="AP171" s="25"/>
      <c r="AQ171" s="25"/>
      <c r="AR171" s="25"/>
      <c r="AS171" s="25"/>
      <c r="AT171" s="25"/>
      <c r="AU171" s="25"/>
      <c r="AV171" s="25"/>
      <c r="AW171" s="25"/>
      <c r="AX171" s="25"/>
      <c r="AY171" s="25"/>
      <c r="AZ171" s="25"/>
      <c r="BA171" s="25"/>
      <c r="BB171" s="25"/>
      <c r="BC171" s="25"/>
      <c r="BD171" s="25"/>
      <c r="BE171" s="25"/>
      <c r="BF171" s="25"/>
      <c r="BG171" s="25"/>
      <c r="BH171" s="25"/>
      <c r="BI171" s="25"/>
      <c r="BJ171" s="25"/>
      <c r="BK171" s="25"/>
    </row>
    <row r="172" spans="2:63">
      <c r="B172" s="54"/>
      <c r="C172" s="55"/>
      <c r="D172" s="55"/>
      <c r="E172" s="55"/>
      <c r="F172" s="55"/>
      <c r="G172" s="55"/>
      <c r="H172" s="55"/>
      <c r="I172" s="55"/>
      <c r="J172" s="55"/>
      <c r="K172" s="55"/>
      <c r="L172" s="55"/>
      <c r="M172" s="55"/>
      <c r="N172" s="26"/>
      <c r="O172" s="26"/>
      <c r="P172" s="24"/>
      <c r="Q172" s="25"/>
      <c r="R172" s="25"/>
      <c r="S172" s="25"/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25"/>
      <c r="AG172" s="25"/>
      <c r="AH172" s="25"/>
      <c r="AI172" s="25"/>
      <c r="AJ172" s="25"/>
      <c r="AK172" s="25"/>
      <c r="AL172" s="25"/>
      <c r="AM172" s="25"/>
      <c r="AN172" s="25"/>
      <c r="AO172" s="25"/>
      <c r="AP172" s="25"/>
      <c r="AQ172" s="25"/>
      <c r="AR172" s="25"/>
      <c r="AS172" s="25"/>
      <c r="AT172" s="25"/>
      <c r="AU172" s="25"/>
      <c r="AV172" s="25"/>
      <c r="AW172" s="25"/>
      <c r="AX172" s="25"/>
      <c r="AY172" s="25"/>
      <c r="AZ172" s="25"/>
      <c r="BA172" s="25"/>
      <c r="BB172" s="25"/>
      <c r="BC172" s="25"/>
      <c r="BD172" s="25"/>
      <c r="BE172" s="25"/>
      <c r="BF172" s="25"/>
      <c r="BG172" s="25"/>
      <c r="BH172" s="25"/>
      <c r="BI172" s="25"/>
      <c r="BJ172" s="25"/>
      <c r="BK172" s="25"/>
    </row>
    <row r="173" spans="2:63">
      <c r="B173" s="54"/>
      <c r="C173" s="55"/>
      <c r="D173" s="55"/>
      <c r="E173" s="55"/>
      <c r="F173" s="55"/>
      <c r="G173" s="55"/>
      <c r="H173" s="55"/>
      <c r="I173" s="55"/>
      <c r="J173" s="55"/>
      <c r="K173" s="55"/>
      <c r="L173" s="55"/>
      <c r="M173" s="55"/>
      <c r="N173" s="26"/>
      <c r="O173" s="26"/>
      <c r="P173" s="24"/>
      <c r="Q173" s="25"/>
      <c r="R173" s="25"/>
      <c r="S173" s="25"/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  <c r="AF173" s="25"/>
      <c r="AG173" s="25"/>
      <c r="AH173" s="25"/>
      <c r="AI173" s="25"/>
      <c r="AJ173" s="25"/>
      <c r="AK173" s="25"/>
      <c r="AL173" s="25"/>
      <c r="AM173" s="25"/>
      <c r="AN173" s="25"/>
      <c r="AO173" s="25"/>
      <c r="AP173" s="25"/>
      <c r="AQ173" s="25"/>
      <c r="AR173" s="25"/>
      <c r="AS173" s="25"/>
      <c r="AT173" s="25"/>
      <c r="AU173" s="25"/>
      <c r="AV173" s="25"/>
      <c r="AW173" s="25"/>
      <c r="AX173" s="25"/>
      <c r="AY173" s="25"/>
      <c r="AZ173" s="25"/>
      <c r="BA173" s="25"/>
      <c r="BB173" s="25"/>
      <c r="BC173" s="25"/>
      <c r="BD173" s="25"/>
      <c r="BE173" s="25"/>
      <c r="BF173" s="25"/>
      <c r="BG173" s="25"/>
      <c r="BH173" s="25"/>
      <c r="BI173" s="25"/>
      <c r="BJ173" s="25"/>
      <c r="BK173" s="25"/>
    </row>
    <row r="174" spans="2:63">
      <c r="B174" s="54"/>
      <c r="C174" s="55"/>
      <c r="D174" s="55"/>
      <c r="E174" s="55"/>
      <c r="F174" s="55"/>
      <c r="G174" s="55"/>
      <c r="H174" s="55"/>
      <c r="I174" s="55"/>
      <c r="J174" s="55"/>
      <c r="K174" s="55"/>
      <c r="L174" s="55"/>
      <c r="M174" s="55"/>
      <c r="N174" s="26"/>
      <c r="O174" s="26"/>
      <c r="P174" s="24"/>
      <c r="Q174" s="25"/>
      <c r="R174" s="25"/>
      <c r="S174" s="25"/>
      <c r="T174" s="25"/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5"/>
      <c r="AF174" s="25"/>
      <c r="AG174" s="25"/>
      <c r="AH174" s="25"/>
      <c r="AI174" s="25"/>
      <c r="AJ174" s="25"/>
      <c r="AK174" s="25"/>
      <c r="AL174" s="25"/>
      <c r="AM174" s="25"/>
      <c r="AN174" s="25"/>
      <c r="AO174" s="25"/>
      <c r="AP174" s="25"/>
      <c r="AQ174" s="25"/>
      <c r="AR174" s="25"/>
      <c r="AS174" s="25"/>
      <c r="AT174" s="25"/>
      <c r="AU174" s="25"/>
      <c r="AV174" s="25"/>
      <c r="AW174" s="25"/>
      <c r="AX174" s="25"/>
      <c r="AY174" s="25"/>
      <c r="AZ174" s="25"/>
      <c r="BA174" s="25"/>
      <c r="BB174" s="25"/>
      <c r="BC174" s="25"/>
      <c r="BD174" s="25"/>
      <c r="BE174" s="25"/>
      <c r="BF174" s="25"/>
      <c r="BG174" s="25"/>
      <c r="BH174" s="25"/>
      <c r="BI174" s="25"/>
      <c r="BJ174" s="25"/>
      <c r="BK174" s="25"/>
    </row>
    <row r="175" spans="2:63">
      <c r="B175" s="54"/>
      <c r="C175" s="55"/>
      <c r="D175" s="55"/>
      <c r="E175" s="55"/>
      <c r="F175" s="55"/>
      <c r="G175" s="55"/>
      <c r="H175" s="55"/>
      <c r="I175" s="55"/>
      <c r="J175" s="55"/>
      <c r="K175" s="55"/>
      <c r="L175" s="55"/>
      <c r="M175" s="55"/>
      <c r="N175" s="26"/>
      <c r="O175" s="26"/>
      <c r="P175" s="24"/>
      <c r="Q175" s="25"/>
      <c r="R175" s="25"/>
      <c r="S175" s="25"/>
      <c r="T175" s="25"/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5"/>
      <c r="AF175" s="25"/>
      <c r="AG175" s="25"/>
      <c r="AH175" s="25"/>
      <c r="AI175" s="25"/>
      <c r="AJ175" s="25"/>
      <c r="AK175" s="25"/>
      <c r="AL175" s="25"/>
      <c r="AM175" s="25"/>
      <c r="AN175" s="25"/>
      <c r="AO175" s="25"/>
      <c r="AP175" s="25"/>
      <c r="AQ175" s="25"/>
      <c r="AR175" s="25"/>
      <c r="AS175" s="25"/>
      <c r="AT175" s="25"/>
      <c r="AU175" s="25"/>
      <c r="AV175" s="25"/>
      <c r="AW175" s="25"/>
      <c r="AX175" s="25"/>
      <c r="AY175" s="25"/>
      <c r="AZ175" s="25"/>
      <c r="BA175" s="25"/>
      <c r="BB175" s="25"/>
      <c r="BC175" s="25"/>
      <c r="BD175" s="25"/>
      <c r="BE175" s="25"/>
      <c r="BF175" s="25"/>
      <c r="BG175" s="25"/>
      <c r="BH175" s="25"/>
      <c r="BI175" s="25"/>
      <c r="BJ175" s="25"/>
      <c r="BK175" s="25"/>
    </row>
    <row r="176" spans="2:63">
      <c r="B176" s="54"/>
      <c r="C176" s="55"/>
      <c r="D176" s="55"/>
      <c r="E176" s="55"/>
      <c r="F176" s="55"/>
      <c r="G176" s="55"/>
      <c r="H176" s="55"/>
      <c r="I176" s="55"/>
      <c r="J176" s="55"/>
      <c r="K176" s="55"/>
      <c r="L176" s="55"/>
      <c r="M176" s="55"/>
      <c r="N176" s="26"/>
      <c r="O176" s="26"/>
      <c r="P176" s="24"/>
      <c r="Q176" s="25"/>
      <c r="R176" s="25"/>
      <c r="S176" s="25"/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  <c r="AF176" s="25"/>
      <c r="AG176" s="25"/>
      <c r="AH176" s="25"/>
      <c r="AI176" s="25"/>
      <c r="AJ176" s="25"/>
      <c r="AK176" s="25"/>
      <c r="AL176" s="25"/>
      <c r="AM176" s="25"/>
      <c r="AN176" s="25"/>
      <c r="AO176" s="25"/>
      <c r="AP176" s="25"/>
      <c r="AQ176" s="25"/>
      <c r="AR176" s="25"/>
      <c r="AS176" s="25"/>
      <c r="AT176" s="25"/>
      <c r="AU176" s="25"/>
      <c r="AV176" s="25"/>
      <c r="AW176" s="25"/>
      <c r="AX176" s="25"/>
      <c r="AY176" s="25"/>
      <c r="AZ176" s="25"/>
      <c r="BA176" s="25"/>
      <c r="BB176" s="25"/>
      <c r="BC176" s="25"/>
      <c r="BD176" s="25"/>
      <c r="BE176" s="25"/>
      <c r="BF176" s="25"/>
      <c r="BG176" s="25"/>
      <c r="BH176" s="25"/>
      <c r="BI176" s="25"/>
      <c r="BJ176" s="25"/>
      <c r="BK176" s="25"/>
    </row>
    <row r="177" spans="2:63">
      <c r="B177" s="54"/>
      <c r="C177" s="55"/>
      <c r="D177" s="55"/>
      <c r="E177" s="55"/>
      <c r="F177" s="55"/>
      <c r="G177" s="55"/>
      <c r="H177" s="55"/>
      <c r="I177" s="55"/>
      <c r="J177" s="55"/>
      <c r="K177" s="55"/>
      <c r="L177" s="55"/>
      <c r="M177" s="55"/>
      <c r="N177" s="26"/>
      <c r="O177" s="26"/>
      <c r="P177" s="24"/>
      <c r="Q177" s="25"/>
      <c r="R177" s="25"/>
      <c r="S177" s="25"/>
      <c r="T177" s="25"/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  <c r="AE177" s="25"/>
      <c r="AF177" s="25"/>
      <c r="AG177" s="25"/>
      <c r="AH177" s="25"/>
      <c r="AI177" s="25"/>
      <c r="AJ177" s="25"/>
      <c r="AK177" s="25"/>
      <c r="AL177" s="25"/>
      <c r="AM177" s="25"/>
      <c r="AN177" s="25"/>
      <c r="AO177" s="25"/>
      <c r="AP177" s="25"/>
      <c r="AQ177" s="25"/>
      <c r="AR177" s="25"/>
      <c r="AS177" s="25"/>
      <c r="AT177" s="25"/>
      <c r="AU177" s="25"/>
      <c r="AV177" s="25"/>
      <c r="AW177" s="25"/>
      <c r="AX177" s="25"/>
      <c r="AY177" s="25"/>
      <c r="AZ177" s="25"/>
      <c r="BA177" s="25"/>
      <c r="BB177" s="25"/>
      <c r="BC177" s="25"/>
      <c r="BD177" s="25"/>
      <c r="BE177" s="25"/>
      <c r="BF177" s="25"/>
      <c r="BG177" s="25"/>
      <c r="BH177" s="25"/>
      <c r="BI177" s="25"/>
      <c r="BJ177" s="25"/>
      <c r="BK177" s="25"/>
    </row>
    <row r="178" spans="2:63">
      <c r="B178" s="54"/>
      <c r="C178" s="55"/>
      <c r="D178" s="55"/>
      <c r="E178" s="55"/>
      <c r="F178" s="55"/>
      <c r="G178" s="55"/>
      <c r="H178" s="55"/>
      <c r="I178" s="55"/>
      <c r="J178" s="55"/>
      <c r="K178" s="55"/>
      <c r="L178" s="55"/>
      <c r="M178" s="55"/>
      <c r="N178" s="26"/>
      <c r="O178" s="26"/>
      <c r="P178" s="24"/>
      <c r="Q178" s="25"/>
      <c r="R178" s="25"/>
      <c r="S178" s="25"/>
      <c r="T178" s="25"/>
      <c r="U178" s="25"/>
      <c r="V178" s="25"/>
      <c r="W178" s="25"/>
      <c r="X178" s="25"/>
      <c r="Y178" s="25"/>
      <c r="Z178" s="25"/>
      <c r="AA178" s="25"/>
      <c r="AB178" s="25"/>
      <c r="AC178" s="25"/>
      <c r="AD178" s="25"/>
      <c r="AE178" s="25"/>
      <c r="AF178" s="25"/>
      <c r="AG178" s="25"/>
      <c r="AH178" s="25"/>
      <c r="AI178" s="25"/>
      <c r="AJ178" s="25"/>
      <c r="AK178" s="25"/>
      <c r="AL178" s="25"/>
      <c r="AM178" s="25"/>
      <c r="AN178" s="25"/>
      <c r="AO178" s="25"/>
      <c r="AP178" s="25"/>
      <c r="AQ178" s="25"/>
      <c r="AR178" s="25"/>
      <c r="AS178" s="25"/>
      <c r="AT178" s="25"/>
      <c r="AU178" s="25"/>
      <c r="AV178" s="25"/>
      <c r="AW178" s="25"/>
      <c r="AX178" s="25"/>
      <c r="AY178" s="25"/>
      <c r="AZ178" s="25"/>
      <c r="BA178" s="25"/>
      <c r="BB178" s="25"/>
      <c r="BC178" s="25"/>
      <c r="BD178" s="25"/>
      <c r="BE178" s="25"/>
      <c r="BF178" s="25"/>
      <c r="BG178" s="25"/>
      <c r="BH178" s="25"/>
      <c r="BI178" s="25"/>
      <c r="BJ178" s="25"/>
      <c r="BK178" s="25"/>
    </row>
    <row r="179" spans="2:63">
      <c r="B179" s="54"/>
      <c r="C179" s="55"/>
      <c r="D179" s="55"/>
      <c r="E179" s="55"/>
      <c r="F179" s="55"/>
      <c r="G179" s="55"/>
      <c r="H179" s="55"/>
      <c r="I179" s="55"/>
      <c r="J179" s="55"/>
      <c r="K179" s="55"/>
      <c r="L179" s="55"/>
      <c r="M179" s="55"/>
      <c r="N179" s="26"/>
      <c r="O179" s="26"/>
      <c r="P179" s="24"/>
      <c r="Q179" s="25"/>
      <c r="R179" s="25"/>
      <c r="S179" s="25"/>
      <c r="T179" s="25"/>
      <c r="U179" s="25"/>
      <c r="V179" s="25"/>
      <c r="W179" s="25"/>
      <c r="X179" s="25"/>
      <c r="Y179" s="25"/>
      <c r="Z179" s="25"/>
      <c r="AA179" s="25"/>
      <c r="AB179" s="25"/>
      <c r="AC179" s="25"/>
      <c r="AD179" s="25"/>
      <c r="AE179" s="25"/>
      <c r="AF179" s="25"/>
      <c r="AG179" s="25"/>
      <c r="AH179" s="25"/>
      <c r="AI179" s="25"/>
      <c r="AJ179" s="25"/>
      <c r="AK179" s="25"/>
      <c r="AL179" s="25"/>
      <c r="AM179" s="25"/>
      <c r="AN179" s="25"/>
      <c r="AO179" s="25"/>
      <c r="AP179" s="25"/>
      <c r="AQ179" s="25"/>
      <c r="AR179" s="25"/>
      <c r="AS179" s="25"/>
      <c r="AT179" s="25"/>
      <c r="AU179" s="25"/>
      <c r="AV179" s="25"/>
      <c r="AW179" s="25"/>
      <c r="AX179" s="25"/>
      <c r="AY179" s="25"/>
      <c r="AZ179" s="25"/>
      <c r="BA179" s="25"/>
      <c r="BB179" s="25"/>
      <c r="BC179" s="25"/>
      <c r="BD179" s="25"/>
      <c r="BE179" s="25"/>
      <c r="BF179" s="25"/>
      <c r="BG179" s="25"/>
      <c r="BH179" s="25"/>
      <c r="BI179" s="25"/>
      <c r="BJ179" s="25"/>
      <c r="BK179" s="25"/>
    </row>
    <row r="180" spans="2:63">
      <c r="B180" s="54"/>
      <c r="C180" s="55"/>
      <c r="D180" s="55"/>
      <c r="E180" s="55"/>
      <c r="F180" s="55"/>
      <c r="G180" s="55"/>
      <c r="H180" s="55"/>
      <c r="I180" s="55"/>
      <c r="J180" s="55"/>
      <c r="K180" s="55"/>
      <c r="L180" s="55"/>
      <c r="M180" s="55"/>
      <c r="N180" s="26"/>
      <c r="O180" s="26"/>
      <c r="P180" s="24"/>
      <c r="Q180" s="25"/>
      <c r="R180" s="25"/>
      <c r="S180" s="25"/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  <c r="AE180" s="25"/>
      <c r="AF180" s="25"/>
      <c r="AG180" s="25"/>
      <c r="AH180" s="25"/>
      <c r="AI180" s="25"/>
      <c r="AJ180" s="25"/>
      <c r="AK180" s="25"/>
      <c r="AL180" s="25"/>
      <c r="AM180" s="25"/>
      <c r="AN180" s="25"/>
      <c r="AO180" s="25"/>
      <c r="AP180" s="25"/>
      <c r="AQ180" s="25"/>
      <c r="AR180" s="25"/>
      <c r="AS180" s="25"/>
      <c r="AT180" s="25"/>
      <c r="AU180" s="25"/>
      <c r="AV180" s="25"/>
      <c r="AW180" s="25"/>
      <c r="AX180" s="25"/>
      <c r="AY180" s="25"/>
      <c r="AZ180" s="25"/>
      <c r="BA180" s="25"/>
      <c r="BB180" s="25"/>
      <c r="BC180" s="25"/>
      <c r="BD180" s="25"/>
      <c r="BE180" s="25"/>
      <c r="BF180" s="25"/>
      <c r="BG180" s="25"/>
      <c r="BH180" s="25"/>
      <c r="BI180" s="25"/>
      <c r="BJ180" s="25"/>
      <c r="BK180" s="25"/>
    </row>
    <row r="181" spans="2:63">
      <c r="B181" s="54"/>
      <c r="C181" s="55"/>
      <c r="D181" s="55"/>
      <c r="E181" s="55"/>
      <c r="F181" s="55"/>
      <c r="G181" s="55"/>
      <c r="H181" s="55"/>
      <c r="I181" s="55"/>
      <c r="J181" s="55"/>
      <c r="K181" s="55"/>
      <c r="L181" s="55"/>
      <c r="M181" s="55"/>
      <c r="N181" s="26"/>
      <c r="O181" s="26"/>
      <c r="P181" s="24"/>
      <c r="Q181" s="25"/>
      <c r="R181" s="25"/>
      <c r="S181" s="25"/>
      <c r="T181" s="25"/>
      <c r="U181" s="25"/>
      <c r="V181" s="25"/>
      <c r="W181" s="25"/>
      <c r="X181" s="25"/>
      <c r="Y181" s="25"/>
      <c r="Z181" s="25"/>
      <c r="AA181" s="25"/>
      <c r="AB181" s="25"/>
      <c r="AC181" s="25"/>
      <c r="AD181" s="25"/>
      <c r="AE181" s="25"/>
      <c r="AF181" s="25"/>
      <c r="AG181" s="25"/>
      <c r="AH181" s="25"/>
      <c r="AI181" s="25"/>
      <c r="AJ181" s="25"/>
      <c r="AK181" s="25"/>
      <c r="AL181" s="25"/>
      <c r="AM181" s="25"/>
      <c r="AN181" s="25"/>
      <c r="AO181" s="25"/>
      <c r="AP181" s="25"/>
      <c r="AQ181" s="25"/>
      <c r="AR181" s="25"/>
      <c r="AS181" s="25"/>
      <c r="AT181" s="25"/>
      <c r="AU181" s="25"/>
      <c r="AV181" s="25"/>
      <c r="AW181" s="25"/>
      <c r="AX181" s="25"/>
      <c r="AY181" s="25"/>
      <c r="AZ181" s="25"/>
      <c r="BA181" s="25"/>
      <c r="BB181" s="25"/>
      <c r="BC181" s="25"/>
      <c r="BD181" s="25"/>
      <c r="BE181" s="25"/>
      <c r="BF181" s="25"/>
      <c r="BG181" s="25"/>
      <c r="BH181" s="25"/>
      <c r="BI181" s="25"/>
      <c r="BJ181" s="25"/>
      <c r="BK181" s="25"/>
    </row>
    <row r="182" spans="2:63">
      <c r="B182" s="54"/>
      <c r="C182" s="55"/>
      <c r="D182" s="55"/>
      <c r="E182" s="55"/>
      <c r="F182" s="55"/>
      <c r="G182" s="55"/>
      <c r="H182" s="55"/>
      <c r="I182" s="55"/>
      <c r="J182" s="55"/>
      <c r="K182" s="55"/>
      <c r="L182" s="55"/>
      <c r="M182" s="55"/>
      <c r="N182" s="26"/>
      <c r="O182" s="26"/>
      <c r="P182" s="24"/>
      <c r="Q182" s="25"/>
      <c r="R182" s="25"/>
      <c r="S182" s="25"/>
      <c r="T182" s="25"/>
      <c r="U182" s="25"/>
      <c r="V182" s="25"/>
      <c r="W182" s="25"/>
      <c r="X182" s="25"/>
      <c r="Y182" s="25"/>
      <c r="Z182" s="25"/>
      <c r="AA182" s="25"/>
      <c r="AB182" s="25"/>
      <c r="AC182" s="25"/>
      <c r="AD182" s="25"/>
      <c r="AE182" s="25"/>
      <c r="AF182" s="25"/>
      <c r="AG182" s="25"/>
      <c r="AH182" s="25"/>
      <c r="AI182" s="25"/>
      <c r="AJ182" s="25"/>
      <c r="AK182" s="25"/>
      <c r="AL182" s="25"/>
      <c r="AM182" s="25"/>
      <c r="AN182" s="25"/>
      <c r="AO182" s="25"/>
      <c r="AP182" s="25"/>
      <c r="AQ182" s="25"/>
      <c r="AR182" s="25"/>
      <c r="AS182" s="25"/>
      <c r="AT182" s="25"/>
      <c r="AU182" s="25"/>
      <c r="AV182" s="25"/>
      <c r="AW182" s="25"/>
      <c r="AX182" s="25"/>
      <c r="AY182" s="25"/>
      <c r="AZ182" s="25"/>
      <c r="BA182" s="25"/>
      <c r="BB182" s="25"/>
      <c r="BC182" s="25"/>
      <c r="BD182" s="25"/>
      <c r="BE182" s="25"/>
      <c r="BF182" s="25"/>
      <c r="BG182" s="25"/>
      <c r="BH182" s="25"/>
      <c r="BI182" s="25"/>
      <c r="BJ182" s="25"/>
      <c r="BK182" s="25"/>
    </row>
    <row r="183" spans="2:63">
      <c r="B183" s="54"/>
      <c r="C183" s="55"/>
      <c r="D183" s="55"/>
      <c r="E183" s="55"/>
      <c r="F183" s="55"/>
      <c r="G183" s="55"/>
      <c r="H183" s="55"/>
      <c r="I183" s="55"/>
      <c r="J183" s="55"/>
      <c r="K183" s="55"/>
      <c r="L183" s="55"/>
      <c r="M183" s="55"/>
      <c r="N183" s="26"/>
      <c r="O183" s="26"/>
      <c r="P183" s="24"/>
      <c r="Q183" s="25"/>
      <c r="R183" s="25"/>
      <c r="S183" s="25"/>
      <c r="T183" s="25"/>
      <c r="U183" s="25"/>
      <c r="V183" s="25"/>
      <c r="W183" s="25"/>
      <c r="X183" s="25"/>
      <c r="Y183" s="25"/>
      <c r="Z183" s="25"/>
      <c r="AA183" s="25"/>
      <c r="AB183" s="25"/>
      <c r="AC183" s="25"/>
      <c r="AD183" s="25"/>
      <c r="AE183" s="25"/>
      <c r="AF183" s="25"/>
      <c r="AG183" s="25"/>
      <c r="AH183" s="25"/>
      <c r="AI183" s="25"/>
      <c r="AJ183" s="25"/>
      <c r="AK183" s="25"/>
      <c r="AL183" s="25"/>
      <c r="AM183" s="25"/>
      <c r="AN183" s="25"/>
      <c r="AO183" s="25"/>
      <c r="AP183" s="25"/>
      <c r="AQ183" s="25"/>
      <c r="AR183" s="25"/>
      <c r="AS183" s="25"/>
      <c r="AT183" s="25"/>
      <c r="AU183" s="25"/>
      <c r="AV183" s="25"/>
      <c r="AW183" s="25"/>
      <c r="AX183" s="25"/>
      <c r="AY183" s="25"/>
      <c r="AZ183" s="25"/>
      <c r="BA183" s="25"/>
      <c r="BB183" s="25"/>
      <c r="BC183" s="25"/>
      <c r="BD183" s="25"/>
      <c r="BE183" s="25"/>
      <c r="BF183" s="25"/>
      <c r="BG183" s="25"/>
      <c r="BH183" s="25"/>
      <c r="BI183" s="25"/>
      <c r="BJ183" s="25"/>
      <c r="BK183" s="25"/>
    </row>
    <row r="184" spans="2:63">
      <c r="B184" s="54"/>
      <c r="C184" s="55"/>
      <c r="D184" s="55"/>
      <c r="E184" s="55"/>
      <c r="F184" s="55"/>
      <c r="G184" s="55"/>
      <c r="H184" s="55"/>
      <c r="I184" s="55"/>
      <c r="J184" s="55"/>
      <c r="K184" s="55"/>
      <c r="L184" s="55"/>
      <c r="M184" s="55"/>
      <c r="N184" s="26"/>
      <c r="O184" s="26"/>
      <c r="P184" s="24"/>
      <c r="Q184" s="25"/>
      <c r="R184" s="25"/>
      <c r="S184" s="25"/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5"/>
      <c r="AF184" s="25"/>
      <c r="AG184" s="25"/>
      <c r="AH184" s="25"/>
      <c r="AI184" s="25"/>
      <c r="AJ184" s="25"/>
      <c r="AK184" s="25"/>
      <c r="AL184" s="25"/>
      <c r="AM184" s="25"/>
      <c r="AN184" s="25"/>
      <c r="AO184" s="25"/>
      <c r="AP184" s="25"/>
      <c r="AQ184" s="25"/>
      <c r="AR184" s="25"/>
      <c r="AS184" s="25"/>
      <c r="AT184" s="25"/>
      <c r="AU184" s="25"/>
      <c r="AV184" s="25"/>
      <c r="AW184" s="25"/>
      <c r="AX184" s="25"/>
      <c r="AY184" s="25"/>
      <c r="AZ184" s="25"/>
      <c r="BA184" s="25"/>
      <c r="BB184" s="25"/>
      <c r="BC184" s="25"/>
      <c r="BD184" s="25"/>
      <c r="BE184" s="25"/>
      <c r="BF184" s="25"/>
      <c r="BG184" s="25"/>
      <c r="BH184" s="25"/>
      <c r="BI184" s="25"/>
      <c r="BJ184" s="25"/>
      <c r="BK184" s="25"/>
    </row>
    <row r="185" spans="2:63">
      <c r="B185" s="54"/>
      <c r="C185" s="55"/>
      <c r="D185" s="55"/>
      <c r="E185" s="55"/>
      <c r="F185" s="55"/>
      <c r="G185" s="55"/>
      <c r="H185" s="55"/>
      <c r="I185" s="55"/>
      <c r="J185" s="55"/>
      <c r="K185" s="55"/>
      <c r="L185" s="55"/>
      <c r="M185" s="55"/>
      <c r="N185" s="26"/>
      <c r="O185" s="26"/>
      <c r="P185" s="24"/>
      <c r="Q185" s="25"/>
      <c r="R185" s="25"/>
      <c r="S185" s="25"/>
      <c r="T185" s="25"/>
      <c r="U185" s="25"/>
      <c r="V185" s="25"/>
      <c r="W185" s="25"/>
      <c r="X185" s="25"/>
      <c r="Y185" s="25"/>
      <c r="Z185" s="25"/>
      <c r="AA185" s="25"/>
      <c r="AB185" s="25"/>
      <c r="AC185" s="25"/>
      <c r="AD185" s="25"/>
      <c r="AE185" s="25"/>
      <c r="AF185" s="25"/>
      <c r="AG185" s="25"/>
      <c r="AH185" s="25"/>
      <c r="AI185" s="25"/>
      <c r="AJ185" s="25"/>
      <c r="AK185" s="25"/>
      <c r="AL185" s="25"/>
      <c r="AM185" s="25"/>
      <c r="AN185" s="25"/>
      <c r="AO185" s="25"/>
      <c r="AP185" s="25"/>
      <c r="AQ185" s="25"/>
      <c r="AR185" s="25"/>
      <c r="AS185" s="25"/>
      <c r="AT185" s="25"/>
      <c r="AU185" s="25"/>
      <c r="AV185" s="25"/>
      <c r="AW185" s="25"/>
      <c r="AX185" s="25"/>
      <c r="AY185" s="25"/>
      <c r="AZ185" s="25"/>
      <c r="BA185" s="25"/>
      <c r="BB185" s="25"/>
      <c r="BC185" s="25"/>
      <c r="BD185" s="25"/>
      <c r="BE185" s="25"/>
      <c r="BF185" s="25"/>
      <c r="BG185" s="25"/>
      <c r="BH185" s="25"/>
      <c r="BI185" s="25"/>
      <c r="BJ185" s="25"/>
      <c r="BK185" s="25"/>
    </row>
    <row r="186" spans="2:63">
      <c r="B186" s="54"/>
      <c r="C186" s="55"/>
      <c r="D186" s="55"/>
      <c r="E186" s="55"/>
      <c r="F186" s="55"/>
      <c r="G186" s="55"/>
      <c r="H186" s="55"/>
      <c r="I186" s="55"/>
      <c r="J186" s="55"/>
      <c r="K186" s="55"/>
      <c r="L186" s="55"/>
      <c r="M186" s="55"/>
      <c r="N186" s="26"/>
      <c r="O186" s="26"/>
      <c r="P186" s="24"/>
      <c r="Q186" s="25"/>
      <c r="R186" s="25"/>
      <c r="S186" s="25"/>
      <c r="T186" s="25"/>
      <c r="U186" s="25"/>
      <c r="V186" s="25"/>
      <c r="W186" s="25"/>
      <c r="X186" s="25"/>
      <c r="Y186" s="25"/>
      <c r="Z186" s="25"/>
      <c r="AA186" s="25"/>
      <c r="AB186" s="25"/>
      <c r="AC186" s="25"/>
      <c r="AD186" s="25"/>
      <c r="AE186" s="25"/>
      <c r="AF186" s="25"/>
      <c r="AG186" s="25"/>
      <c r="AH186" s="25"/>
      <c r="AI186" s="25"/>
      <c r="AJ186" s="25"/>
      <c r="AK186" s="25"/>
      <c r="AL186" s="25"/>
      <c r="AM186" s="25"/>
      <c r="AN186" s="25"/>
      <c r="AO186" s="25"/>
      <c r="AP186" s="25"/>
      <c r="AQ186" s="25"/>
      <c r="AR186" s="25"/>
      <c r="AS186" s="25"/>
      <c r="AT186" s="25"/>
      <c r="AU186" s="25"/>
      <c r="AV186" s="25"/>
      <c r="AW186" s="25"/>
      <c r="AX186" s="25"/>
      <c r="AY186" s="25"/>
      <c r="AZ186" s="25"/>
      <c r="BA186" s="25"/>
      <c r="BB186" s="25"/>
      <c r="BC186" s="25"/>
      <c r="BD186" s="25"/>
      <c r="BE186" s="25"/>
      <c r="BF186" s="25"/>
      <c r="BG186" s="25"/>
      <c r="BH186" s="25"/>
      <c r="BI186" s="25"/>
      <c r="BJ186" s="25"/>
      <c r="BK186" s="25"/>
    </row>
    <row r="187" spans="2:63">
      <c r="B187" s="54"/>
      <c r="C187" s="55"/>
      <c r="D187" s="55"/>
      <c r="E187" s="55"/>
      <c r="F187" s="55"/>
      <c r="G187" s="55"/>
      <c r="H187" s="55"/>
      <c r="I187" s="55"/>
      <c r="J187" s="55"/>
      <c r="K187" s="55"/>
      <c r="L187" s="55"/>
      <c r="M187" s="55"/>
      <c r="N187" s="26"/>
      <c r="O187" s="26"/>
      <c r="P187" s="24"/>
      <c r="Q187" s="25"/>
      <c r="R187" s="25"/>
      <c r="S187" s="25"/>
      <c r="T187" s="25"/>
      <c r="U187" s="25"/>
      <c r="V187" s="25"/>
      <c r="W187" s="25"/>
      <c r="X187" s="25"/>
      <c r="Y187" s="25"/>
      <c r="Z187" s="25"/>
      <c r="AA187" s="25"/>
      <c r="AB187" s="25"/>
      <c r="AC187" s="25"/>
      <c r="AD187" s="25"/>
      <c r="AE187" s="25"/>
      <c r="AF187" s="25"/>
      <c r="AG187" s="25"/>
      <c r="AH187" s="25"/>
      <c r="AI187" s="25"/>
      <c r="AJ187" s="25"/>
      <c r="AK187" s="25"/>
      <c r="AL187" s="25"/>
      <c r="AM187" s="25"/>
      <c r="AN187" s="25"/>
      <c r="AO187" s="25"/>
      <c r="AP187" s="25"/>
      <c r="AQ187" s="25"/>
      <c r="AR187" s="25"/>
      <c r="AS187" s="25"/>
      <c r="AT187" s="25"/>
      <c r="AU187" s="25"/>
      <c r="AV187" s="25"/>
      <c r="AW187" s="25"/>
      <c r="AX187" s="25"/>
      <c r="AY187" s="25"/>
      <c r="AZ187" s="25"/>
      <c r="BA187" s="25"/>
      <c r="BB187" s="25"/>
      <c r="BC187" s="25"/>
      <c r="BD187" s="25"/>
      <c r="BE187" s="25"/>
      <c r="BF187" s="25"/>
      <c r="BG187" s="25"/>
      <c r="BH187" s="25"/>
      <c r="BI187" s="25"/>
      <c r="BJ187" s="25"/>
      <c r="BK187" s="25"/>
    </row>
    <row r="188" spans="2:63">
      <c r="B188" s="54"/>
      <c r="C188" s="55"/>
      <c r="D188" s="55"/>
      <c r="E188" s="55"/>
      <c r="F188" s="55"/>
      <c r="G188" s="55"/>
      <c r="H188" s="55"/>
      <c r="I188" s="55"/>
      <c r="J188" s="55"/>
      <c r="K188" s="55"/>
      <c r="L188" s="55"/>
      <c r="M188" s="55"/>
      <c r="N188" s="26"/>
      <c r="O188" s="26"/>
      <c r="P188" s="24"/>
      <c r="Q188" s="25"/>
      <c r="R188" s="25"/>
      <c r="S188" s="25"/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5"/>
      <c r="AF188" s="25"/>
      <c r="AG188" s="25"/>
      <c r="AH188" s="25"/>
      <c r="AI188" s="25"/>
      <c r="AJ188" s="25"/>
      <c r="AK188" s="25"/>
      <c r="AL188" s="25"/>
      <c r="AM188" s="25"/>
      <c r="AN188" s="25"/>
      <c r="AO188" s="25"/>
      <c r="AP188" s="25"/>
      <c r="AQ188" s="25"/>
      <c r="AR188" s="25"/>
      <c r="AS188" s="25"/>
      <c r="AT188" s="25"/>
      <c r="AU188" s="25"/>
      <c r="AV188" s="25"/>
      <c r="AW188" s="25"/>
      <c r="AX188" s="25"/>
      <c r="AY188" s="25"/>
      <c r="AZ188" s="25"/>
      <c r="BA188" s="25"/>
      <c r="BB188" s="25"/>
      <c r="BC188" s="25"/>
      <c r="BD188" s="25"/>
      <c r="BE188" s="25"/>
      <c r="BF188" s="25"/>
      <c r="BG188" s="25"/>
      <c r="BH188" s="25"/>
      <c r="BI188" s="25"/>
      <c r="BJ188" s="25"/>
      <c r="BK188" s="25"/>
    </row>
    <row r="189" spans="2:63">
      <c r="B189" s="54"/>
      <c r="C189" s="55"/>
      <c r="D189" s="55"/>
      <c r="E189" s="55"/>
      <c r="F189" s="55"/>
      <c r="G189" s="55"/>
      <c r="H189" s="55"/>
      <c r="I189" s="55"/>
      <c r="J189" s="55"/>
      <c r="K189" s="55"/>
      <c r="L189" s="55"/>
      <c r="M189" s="55"/>
      <c r="N189" s="26"/>
      <c r="O189" s="26"/>
      <c r="P189" s="24"/>
      <c r="Q189" s="25"/>
      <c r="R189" s="25"/>
      <c r="S189" s="25"/>
      <c r="T189" s="25"/>
      <c r="U189" s="25"/>
      <c r="V189" s="25"/>
      <c r="W189" s="25"/>
      <c r="X189" s="25"/>
      <c r="Y189" s="25"/>
      <c r="Z189" s="25"/>
      <c r="AA189" s="25"/>
      <c r="AB189" s="25"/>
      <c r="AC189" s="25"/>
      <c r="AD189" s="25"/>
      <c r="AE189" s="25"/>
      <c r="AF189" s="25"/>
      <c r="AG189" s="25"/>
      <c r="AH189" s="25"/>
      <c r="AI189" s="25"/>
      <c r="AJ189" s="25"/>
      <c r="AK189" s="25"/>
      <c r="AL189" s="25"/>
      <c r="AM189" s="25"/>
      <c r="AN189" s="25"/>
      <c r="AO189" s="25"/>
      <c r="AP189" s="25"/>
      <c r="AQ189" s="25"/>
      <c r="AR189" s="25"/>
      <c r="AS189" s="25"/>
      <c r="AT189" s="25"/>
      <c r="AU189" s="25"/>
      <c r="AV189" s="25"/>
      <c r="AW189" s="25"/>
      <c r="AX189" s="25"/>
      <c r="AY189" s="25"/>
      <c r="AZ189" s="25"/>
      <c r="BA189" s="25"/>
      <c r="BB189" s="25"/>
      <c r="BC189" s="25"/>
      <c r="BD189" s="25"/>
      <c r="BE189" s="25"/>
      <c r="BF189" s="25"/>
      <c r="BG189" s="25"/>
      <c r="BH189" s="25"/>
      <c r="BI189" s="25"/>
      <c r="BJ189" s="25"/>
      <c r="BK189" s="25"/>
    </row>
    <row r="190" spans="2:63">
      <c r="B190" s="54"/>
      <c r="C190" s="55"/>
      <c r="D190" s="55"/>
      <c r="E190" s="55"/>
      <c r="F190" s="55"/>
      <c r="G190" s="55"/>
      <c r="H190" s="55"/>
      <c r="I190" s="55"/>
      <c r="J190" s="55"/>
      <c r="K190" s="55"/>
      <c r="L190" s="55"/>
      <c r="M190" s="55"/>
      <c r="N190" s="26"/>
      <c r="O190" s="26"/>
      <c r="P190" s="24"/>
      <c r="Q190" s="25"/>
      <c r="R190" s="25"/>
      <c r="S190" s="25"/>
      <c r="T190" s="25"/>
      <c r="U190" s="25"/>
      <c r="V190" s="25"/>
      <c r="W190" s="25"/>
      <c r="X190" s="25"/>
      <c r="Y190" s="25"/>
      <c r="Z190" s="25"/>
      <c r="AA190" s="25"/>
      <c r="AB190" s="25"/>
      <c r="AC190" s="25"/>
      <c r="AD190" s="25"/>
      <c r="AE190" s="25"/>
      <c r="AF190" s="25"/>
      <c r="AG190" s="25"/>
      <c r="AH190" s="25"/>
      <c r="AI190" s="25"/>
      <c r="AJ190" s="25"/>
      <c r="AK190" s="25"/>
      <c r="AL190" s="25"/>
      <c r="AM190" s="25"/>
      <c r="AN190" s="25"/>
      <c r="AO190" s="25"/>
      <c r="AP190" s="25"/>
      <c r="AQ190" s="25"/>
      <c r="AR190" s="25"/>
      <c r="AS190" s="25"/>
      <c r="AT190" s="25"/>
      <c r="AU190" s="25"/>
      <c r="AV190" s="25"/>
      <c r="AW190" s="25"/>
      <c r="AX190" s="25"/>
      <c r="AY190" s="25"/>
      <c r="AZ190" s="25"/>
      <c r="BA190" s="25"/>
      <c r="BB190" s="25"/>
      <c r="BC190" s="25"/>
      <c r="BD190" s="25"/>
      <c r="BE190" s="25"/>
      <c r="BF190" s="25"/>
      <c r="BG190" s="25"/>
      <c r="BH190" s="25"/>
      <c r="BI190" s="25"/>
      <c r="BJ190" s="25"/>
      <c r="BK190" s="25"/>
    </row>
    <row r="191" spans="2:63">
      <c r="B191" s="54"/>
      <c r="C191" s="55"/>
      <c r="D191" s="55"/>
      <c r="E191" s="55"/>
      <c r="F191" s="55"/>
      <c r="G191" s="55"/>
      <c r="H191" s="55"/>
      <c r="I191" s="55"/>
      <c r="J191" s="55"/>
      <c r="K191" s="55"/>
      <c r="L191" s="55"/>
      <c r="M191" s="55"/>
      <c r="N191" s="26"/>
      <c r="O191" s="26"/>
      <c r="P191" s="24"/>
      <c r="Q191" s="25"/>
      <c r="R191" s="25"/>
      <c r="S191" s="25"/>
      <c r="T191" s="25"/>
      <c r="U191" s="25"/>
      <c r="V191" s="25"/>
      <c r="W191" s="25"/>
      <c r="X191" s="25"/>
      <c r="Y191" s="25"/>
      <c r="Z191" s="25"/>
      <c r="AA191" s="25"/>
      <c r="AB191" s="25"/>
      <c r="AC191" s="25"/>
      <c r="AD191" s="25"/>
      <c r="AE191" s="25"/>
      <c r="AF191" s="25"/>
      <c r="AG191" s="25"/>
      <c r="AH191" s="25"/>
      <c r="AI191" s="25"/>
      <c r="AJ191" s="25"/>
      <c r="AK191" s="25"/>
      <c r="AL191" s="25"/>
      <c r="AM191" s="25"/>
      <c r="AN191" s="25"/>
      <c r="AO191" s="25"/>
      <c r="AP191" s="25"/>
      <c r="AQ191" s="25"/>
      <c r="AR191" s="25"/>
      <c r="AS191" s="25"/>
      <c r="AT191" s="25"/>
      <c r="AU191" s="25"/>
      <c r="AV191" s="25"/>
      <c r="AW191" s="25"/>
      <c r="AX191" s="25"/>
      <c r="AY191" s="25"/>
      <c r="AZ191" s="25"/>
      <c r="BA191" s="25"/>
      <c r="BB191" s="25"/>
      <c r="BC191" s="25"/>
      <c r="BD191" s="25"/>
      <c r="BE191" s="25"/>
      <c r="BF191" s="25"/>
      <c r="BG191" s="25"/>
      <c r="BH191" s="25"/>
      <c r="BI191" s="25"/>
      <c r="BJ191" s="25"/>
      <c r="BK191" s="25"/>
    </row>
    <row r="192" spans="2:63">
      <c r="B192" s="54"/>
      <c r="C192" s="55"/>
      <c r="D192" s="55"/>
      <c r="E192" s="55"/>
      <c r="F192" s="55"/>
      <c r="G192" s="55"/>
      <c r="H192" s="55"/>
      <c r="I192" s="55"/>
      <c r="J192" s="55"/>
      <c r="K192" s="55"/>
      <c r="L192" s="55"/>
      <c r="M192" s="55"/>
      <c r="N192" s="26"/>
      <c r="O192" s="26"/>
      <c r="P192" s="24"/>
      <c r="Q192" s="25"/>
      <c r="R192" s="25"/>
      <c r="S192" s="25"/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5"/>
      <c r="AH192" s="25"/>
      <c r="AI192" s="25"/>
      <c r="AJ192" s="25"/>
      <c r="AK192" s="25"/>
      <c r="AL192" s="25"/>
      <c r="AM192" s="25"/>
      <c r="AN192" s="25"/>
      <c r="AO192" s="25"/>
      <c r="AP192" s="25"/>
      <c r="AQ192" s="25"/>
      <c r="AR192" s="25"/>
      <c r="AS192" s="25"/>
      <c r="AT192" s="25"/>
      <c r="AU192" s="25"/>
      <c r="AV192" s="25"/>
      <c r="AW192" s="25"/>
      <c r="AX192" s="25"/>
      <c r="AY192" s="25"/>
      <c r="AZ192" s="25"/>
      <c r="BA192" s="25"/>
      <c r="BB192" s="25"/>
      <c r="BC192" s="25"/>
      <c r="BD192" s="25"/>
      <c r="BE192" s="25"/>
      <c r="BF192" s="25"/>
      <c r="BG192" s="25"/>
      <c r="BH192" s="25"/>
      <c r="BI192" s="25"/>
      <c r="BJ192" s="25"/>
      <c r="BK192" s="25"/>
    </row>
    <row r="193" spans="2:63">
      <c r="B193" s="54"/>
      <c r="C193" s="55"/>
      <c r="D193" s="55"/>
      <c r="E193" s="55"/>
      <c r="F193" s="55"/>
      <c r="G193" s="55"/>
      <c r="H193" s="55"/>
      <c r="I193" s="55"/>
      <c r="J193" s="55"/>
      <c r="K193" s="55"/>
      <c r="L193" s="55"/>
      <c r="M193" s="55"/>
      <c r="N193" s="26"/>
      <c r="O193" s="26"/>
      <c r="P193" s="24"/>
      <c r="Q193" s="25"/>
      <c r="R193" s="25"/>
      <c r="S193" s="25"/>
      <c r="T193" s="25"/>
      <c r="U193" s="25"/>
      <c r="V193" s="25"/>
      <c r="W193" s="25"/>
      <c r="X193" s="25"/>
      <c r="Y193" s="25"/>
      <c r="Z193" s="25"/>
      <c r="AA193" s="25"/>
      <c r="AB193" s="25"/>
      <c r="AC193" s="25"/>
      <c r="AD193" s="25"/>
      <c r="AE193" s="25"/>
      <c r="AF193" s="25"/>
      <c r="AG193" s="25"/>
      <c r="AH193" s="25"/>
      <c r="AI193" s="25"/>
      <c r="AJ193" s="25"/>
      <c r="AK193" s="25"/>
      <c r="AL193" s="25"/>
      <c r="AM193" s="25"/>
      <c r="AN193" s="25"/>
      <c r="AO193" s="25"/>
      <c r="AP193" s="25"/>
      <c r="AQ193" s="25"/>
      <c r="AR193" s="25"/>
      <c r="AS193" s="25"/>
      <c r="AT193" s="25"/>
      <c r="AU193" s="25"/>
      <c r="AV193" s="25"/>
      <c r="AW193" s="25"/>
      <c r="AX193" s="25"/>
      <c r="AY193" s="25"/>
      <c r="AZ193" s="25"/>
      <c r="BA193" s="25"/>
      <c r="BB193" s="25"/>
      <c r="BC193" s="25"/>
      <c r="BD193" s="25"/>
      <c r="BE193" s="25"/>
      <c r="BF193" s="25"/>
      <c r="BG193" s="25"/>
      <c r="BH193" s="25"/>
      <c r="BI193" s="25"/>
      <c r="BJ193" s="25"/>
      <c r="BK193" s="25"/>
    </row>
    <row r="194" spans="2:63">
      <c r="B194" s="54"/>
      <c r="C194" s="55"/>
      <c r="D194" s="55"/>
      <c r="E194" s="55"/>
      <c r="F194" s="55"/>
      <c r="G194" s="55"/>
      <c r="H194" s="55"/>
      <c r="I194" s="55"/>
      <c r="J194" s="55"/>
      <c r="K194" s="55"/>
      <c r="L194" s="55"/>
      <c r="M194" s="55"/>
      <c r="N194" s="26"/>
      <c r="O194" s="26"/>
      <c r="P194" s="24"/>
      <c r="Q194" s="25"/>
      <c r="R194" s="25"/>
      <c r="S194" s="25"/>
      <c r="T194" s="25"/>
      <c r="U194" s="25"/>
      <c r="V194" s="25"/>
      <c r="W194" s="25"/>
      <c r="X194" s="25"/>
      <c r="Y194" s="25"/>
      <c r="Z194" s="25"/>
      <c r="AA194" s="25"/>
      <c r="AB194" s="25"/>
      <c r="AC194" s="25"/>
      <c r="AD194" s="25"/>
      <c r="AE194" s="25"/>
      <c r="AF194" s="25"/>
      <c r="AG194" s="25"/>
      <c r="AH194" s="25"/>
      <c r="AI194" s="25"/>
      <c r="AJ194" s="25"/>
      <c r="AK194" s="25"/>
      <c r="AL194" s="25"/>
      <c r="AM194" s="25"/>
      <c r="AN194" s="25"/>
      <c r="AO194" s="25"/>
      <c r="AP194" s="25"/>
      <c r="AQ194" s="25"/>
      <c r="AR194" s="25"/>
      <c r="AS194" s="25"/>
      <c r="AT194" s="25"/>
      <c r="AU194" s="25"/>
      <c r="AV194" s="25"/>
      <c r="AW194" s="25"/>
      <c r="AX194" s="25"/>
      <c r="AY194" s="25"/>
      <c r="AZ194" s="25"/>
      <c r="BA194" s="25"/>
      <c r="BB194" s="25"/>
      <c r="BC194" s="25"/>
      <c r="BD194" s="25"/>
      <c r="BE194" s="25"/>
      <c r="BF194" s="25"/>
      <c r="BG194" s="25"/>
      <c r="BH194" s="25"/>
      <c r="BI194" s="25"/>
      <c r="BJ194" s="25"/>
      <c r="BK194" s="25"/>
    </row>
    <row r="195" spans="2:63">
      <c r="B195" s="54"/>
      <c r="C195" s="55"/>
      <c r="D195" s="55"/>
      <c r="E195" s="55"/>
      <c r="F195" s="55"/>
      <c r="G195" s="55"/>
      <c r="H195" s="55"/>
      <c r="I195" s="55"/>
      <c r="J195" s="55"/>
      <c r="K195" s="55"/>
      <c r="L195" s="55"/>
      <c r="M195" s="55"/>
      <c r="N195" s="26"/>
      <c r="O195" s="26"/>
      <c r="P195" s="24"/>
      <c r="Q195" s="25"/>
      <c r="R195" s="25"/>
      <c r="S195" s="25"/>
      <c r="T195" s="25"/>
      <c r="U195" s="25"/>
      <c r="V195" s="25"/>
      <c r="W195" s="25"/>
      <c r="X195" s="25"/>
      <c r="Y195" s="25"/>
      <c r="Z195" s="25"/>
      <c r="AA195" s="25"/>
      <c r="AB195" s="25"/>
      <c r="AC195" s="25"/>
      <c r="AD195" s="25"/>
      <c r="AE195" s="25"/>
      <c r="AF195" s="25"/>
      <c r="AG195" s="25"/>
      <c r="AH195" s="25"/>
      <c r="AI195" s="25"/>
      <c r="AJ195" s="25"/>
      <c r="AK195" s="25"/>
      <c r="AL195" s="25"/>
      <c r="AM195" s="25"/>
      <c r="AN195" s="25"/>
      <c r="AO195" s="25"/>
      <c r="AP195" s="25"/>
      <c r="AQ195" s="25"/>
      <c r="AR195" s="25"/>
      <c r="AS195" s="25"/>
      <c r="AT195" s="25"/>
      <c r="AU195" s="25"/>
      <c r="AV195" s="25"/>
      <c r="AW195" s="25"/>
      <c r="AX195" s="25"/>
      <c r="AY195" s="25"/>
      <c r="AZ195" s="25"/>
      <c r="BA195" s="25"/>
      <c r="BB195" s="25"/>
      <c r="BC195" s="25"/>
      <c r="BD195" s="25"/>
      <c r="BE195" s="25"/>
      <c r="BF195" s="25"/>
      <c r="BG195" s="25"/>
      <c r="BH195" s="25"/>
      <c r="BI195" s="25"/>
      <c r="BJ195" s="25"/>
      <c r="BK195" s="25"/>
    </row>
    <row r="196" spans="2:63">
      <c r="B196" s="54"/>
      <c r="C196" s="55"/>
      <c r="D196" s="55"/>
      <c r="E196" s="55"/>
      <c r="F196" s="55"/>
      <c r="G196" s="55"/>
      <c r="H196" s="55"/>
      <c r="I196" s="55"/>
      <c r="J196" s="55"/>
      <c r="K196" s="55"/>
      <c r="L196" s="55"/>
      <c r="M196" s="55"/>
      <c r="N196" s="26"/>
      <c r="O196" s="26"/>
      <c r="P196" s="24"/>
      <c r="Q196" s="25"/>
      <c r="R196" s="25"/>
      <c r="S196" s="25"/>
      <c r="T196" s="25"/>
      <c r="U196" s="25"/>
      <c r="V196" s="25"/>
      <c r="W196" s="25"/>
      <c r="X196" s="25"/>
      <c r="Y196" s="25"/>
      <c r="Z196" s="25"/>
      <c r="AA196" s="25"/>
      <c r="AB196" s="25"/>
      <c r="AC196" s="25"/>
      <c r="AD196" s="25"/>
      <c r="AE196" s="25"/>
      <c r="AF196" s="25"/>
      <c r="AG196" s="25"/>
      <c r="AH196" s="25"/>
      <c r="AI196" s="25"/>
      <c r="AJ196" s="25"/>
      <c r="AK196" s="25"/>
      <c r="AL196" s="25"/>
      <c r="AM196" s="25"/>
      <c r="AN196" s="25"/>
      <c r="AO196" s="25"/>
      <c r="AP196" s="25"/>
      <c r="AQ196" s="25"/>
      <c r="AR196" s="25"/>
      <c r="AS196" s="25"/>
      <c r="AT196" s="25"/>
      <c r="AU196" s="25"/>
      <c r="AV196" s="25"/>
      <c r="AW196" s="25"/>
      <c r="AX196" s="25"/>
      <c r="AY196" s="25"/>
      <c r="AZ196" s="25"/>
      <c r="BA196" s="25"/>
      <c r="BB196" s="25"/>
      <c r="BC196" s="25"/>
      <c r="BD196" s="25"/>
      <c r="BE196" s="25"/>
      <c r="BF196" s="25"/>
      <c r="BG196" s="25"/>
      <c r="BH196" s="25"/>
      <c r="BI196" s="25"/>
      <c r="BJ196" s="25"/>
      <c r="BK196" s="25"/>
    </row>
    <row r="197" spans="2:63">
      <c r="B197" s="54"/>
      <c r="C197" s="55"/>
      <c r="D197" s="55"/>
      <c r="E197" s="55"/>
      <c r="F197" s="55"/>
      <c r="G197" s="55"/>
      <c r="H197" s="55"/>
      <c r="I197" s="55"/>
      <c r="J197" s="55"/>
      <c r="K197" s="55"/>
      <c r="L197" s="55"/>
      <c r="M197" s="55"/>
      <c r="N197" s="26"/>
      <c r="O197" s="26"/>
      <c r="P197" s="24"/>
      <c r="Q197" s="25"/>
      <c r="R197" s="25"/>
      <c r="S197" s="25"/>
      <c r="T197" s="25"/>
      <c r="U197" s="25"/>
      <c r="V197" s="25"/>
      <c r="W197" s="25"/>
      <c r="X197" s="25"/>
      <c r="Y197" s="25"/>
      <c r="Z197" s="25"/>
      <c r="AA197" s="25"/>
      <c r="AB197" s="25"/>
      <c r="AC197" s="25"/>
      <c r="AD197" s="25"/>
      <c r="AE197" s="25"/>
      <c r="AF197" s="25"/>
      <c r="AG197" s="25"/>
      <c r="AH197" s="25"/>
      <c r="AI197" s="25"/>
      <c r="AJ197" s="25"/>
      <c r="AK197" s="25"/>
      <c r="AL197" s="25"/>
      <c r="AM197" s="25"/>
      <c r="AN197" s="25"/>
      <c r="AO197" s="25"/>
      <c r="AP197" s="25"/>
      <c r="AQ197" s="25"/>
      <c r="AR197" s="25"/>
      <c r="AS197" s="25"/>
      <c r="AT197" s="25"/>
      <c r="AU197" s="25"/>
      <c r="AV197" s="25"/>
      <c r="AW197" s="25"/>
      <c r="AX197" s="25"/>
      <c r="AY197" s="25"/>
      <c r="AZ197" s="25"/>
      <c r="BA197" s="25"/>
      <c r="BB197" s="25"/>
      <c r="BC197" s="25"/>
      <c r="BD197" s="25"/>
      <c r="BE197" s="25"/>
      <c r="BF197" s="25"/>
      <c r="BG197" s="25"/>
      <c r="BH197" s="25"/>
      <c r="BI197" s="25"/>
      <c r="BJ197" s="25"/>
      <c r="BK197" s="25"/>
    </row>
    <row r="198" spans="2:63">
      <c r="B198" s="54"/>
      <c r="C198" s="55"/>
      <c r="D198" s="55"/>
      <c r="E198" s="55"/>
      <c r="F198" s="55"/>
      <c r="G198" s="55"/>
      <c r="H198" s="55"/>
      <c r="I198" s="55"/>
      <c r="J198" s="55"/>
      <c r="K198" s="55"/>
      <c r="L198" s="55"/>
      <c r="M198" s="55"/>
      <c r="N198" s="26"/>
      <c r="O198" s="26"/>
      <c r="P198" s="24"/>
      <c r="Q198" s="25"/>
      <c r="R198" s="25"/>
      <c r="S198" s="25"/>
      <c r="T198" s="25"/>
      <c r="U198" s="25"/>
      <c r="V198" s="25"/>
      <c r="W198" s="25"/>
      <c r="X198" s="25"/>
      <c r="Y198" s="25"/>
      <c r="Z198" s="25"/>
      <c r="AA198" s="25"/>
      <c r="AB198" s="25"/>
      <c r="AC198" s="25"/>
      <c r="AD198" s="25"/>
      <c r="AE198" s="25"/>
      <c r="AF198" s="25"/>
      <c r="AG198" s="25"/>
      <c r="AH198" s="25"/>
      <c r="AI198" s="25"/>
      <c r="AJ198" s="25"/>
      <c r="AK198" s="25"/>
      <c r="AL198" s="25"/>
      <c r="AM198" s="25"/>
      <c r="AN198" s="25"/>
      <c r="AO198" s="25"/>
      <c r="AP198" s="25"/>
      <c r="AQ198" s="25"/>
      <c r="AR198" s="25"/>
      <c r="AS198" s="25"/>
      <c r="AT198" s="25"/>
      <c r="AU198" s="25"/>
      <c r="AV198" s="25"/>
      <c r="AW198" s="25"/>
      <c r="AX198" s="25"/>
      <c r="AY198" s="25"/>
      <c r="AZ198" s="25"/>
      <c r="BA198" s="25"/>
      <c r="BB198" s="25"/>
      <c r="BC198" s="25"/>
      <c r="BD198" s="25"/>
      <c r="BE198" s="25"/>
      <c r="BF198" s="25"/>
      <c r="BG198" s="25"/>
      <c r="BH198" s="25"/>
      <c r="BI198" s="25"/>
      <c r="BJ198" s="25"/>
      <c r="BK198" s="25"/>
    </row>
    <row r="199" spans="2:63">
      <c r="B199" s="54"/>
      <c r="C199" s="55"/>
      <c r="D199" s="55"/>
      <c r="E199" s="55"/>
      <c r="F199" s="55"/>
      <c r="G199" s="55"/>
      <c r="H199" s="55"/>
      <c r="I199" s="55"/>
      <c r="J199" s="55"/>
      <c r="K199" s="55"/>
      <c r="L199" s="55"/>
      <c r="M199" s="55"/>
      <c r="N199" s="26"/>
      <c r="O199" s="26"/>
      <c r="P199" s="24"/>
      <c r="Q199" s="25"/>
      <c r="R199" s="25"/>
      <c r="S199" s="25"/>
      <c r="T199" s="25"/>
      <c r="U199" s="25"/>
      <c r="V199" s="25"/>
      <c r="W199" s="25"/>
      <c r="X199" s="25"/>
      <c r="Y199" s="25"/>
      <c r="Z199" s="25"/>
      <c r="AA199" s="25"/>
      <c r="AB199" s="25"/>
      <c r="AC199" s="25"/>
      <c r="AD199" s="25"/>
      <c r="AE199" s="25"/>
      <c r="AF199" s="25"/>
      <c r="AG199" s="25"/>
      <c r="AH199" s="25"/>
      <c r="AI199" s="25"/>
      <c r="AJ199" s="25"/>
      <c r="AK199" s="25"/>
      <c r="AL199" s="25"/>
      <c r="AM199" s="25"/>
      <c r="AN199" s="25"/>
      <c r="AO199" s="25"/>
      <c r="AP199" s="25"/>
      <c r="AQ199" s="25"/>
      <c r="AR199" s="25"/>
      <c r="AS199" s="25"/>
      <c r="AT199" s="25"/>
      <c r="AU199" s="25"/>
      <c r="AV199" s="25"/>
      <c r="AW199" s="25"/>
      <c r="AX199" s="25"/>
      <c r="AY199" s="25"/>
      <c r="AZ199" s="25"/>
      <c r="BA199" s="25"/>
      <c r="BB199" s="25"/>
      <c r="BC199" s="25"/>
      <c r="BD199" s="25"/>
      <c r="BE199" s="25"/>
      <c r="BF199" s="25"/>
      <c r="BG199" s="25"/>
      <c r="BH199" s="25"/>
      <c r="BI199" s="25"/>
      <c r="BJ199" s="25"/>
      <c r="BK199" s="25"/>
    </row>
    <row r="200" spans="2:63">
      <c r="B200" s="54"/>
      <c r="C200" s="55"/>
      <c r="D200" s="55"/>
      <c r="E200" s="55"/>
      <c r="F200" s="55"/>
      <c r="G200" s="55"/>
      <c r="H200" s="55"/>
      <c r="I200" s="55"/>
      <c r="J200" s="55"/>
      <c r="K200" s="55"/>
      <c r="L200" s="55"/>
      <c r="M200" s="55"/>
      <c r="N200" s="26"/>
      <c r="O200" s="26"/>
      <c r="P200" s="24"/>
      <c r="Q200" s="25"/>
      <c r="R200" s="25"/>
      <c r="S200" s="25"/>
      <c r="T200" s="25"/>
      <c r="U200" s="25"/>
      <c r="V200" s="25"/>
      <c r="W200" s="25"/>
      <c r="X200" s="25"/>
      <c r="Y200" s="25"/>
      <c r="Z200" s="25"/>
      <c r="AA200" s="25"/>
      <c r="AB200" s="25"/>
      <c r="AC200" s="25"/>
      <c r="AD200" s="25"/>
      <c r="AE200" s="25"/>
      <c r="AF200" s="25"/>
      <c r="AG200" s="25"/>
      <c r="AH200" s="25"/>
      <c r="AI200" s="25"/>
      <c r="AJ200" s="25"/>
      <c r="AK200" s="25"/>
      <c r="AL200" s="25"/>
      <c r="AM200" s="25"/>
      <c r="AN200" s="25"/>
      <c r="AO200" s="25"/>
      <c r="AP200" s="25"/>
      <c r="AQ200" s="25"/>
      <c r="AR200" s="25"/>
      <c r="AS200" s="25"/>
      <c r="AT200" s="25"/>
      <c r="AU200" s="25"/>
      <c r="AV200" s="25"/>
      <c r="AW200" s="25"/>
      <c r="AX200" s="25"/>
      <c r="AY200" s="25"/>
      <c r="AZ200" s="25"/>
      <c r="BA200" s="25"/>
      <c r="BB200" s="25"/>
      <c r="BC200" s="25"/>
      <c r="BD200" s="25"/>
      <c r="BE200" s="25"/>
      <c r="BF200" s="25"/>
      <c r="BG200" s="25"/>
      <c r="BH200" s="25"/>
      <c r="BI200" s="25"/>
      <c r="BJ200" s="25"/>
      <c r="BK200" s="25"/>
    </row>
    <row r="201" spans="2:63">
      <c r="B201" s="54"/>
      <c r="C201" s="55"/>
      <c r="D201" s="55"/>
      <c r="E201" s="55"/>
      <c r="F201" s="55"/>
      <c r="G201" s="55"/>
      <c r="H201" s="55"/>
      <c r="I201" s="55"/>
      <c r="J201" s="55"/>
      <c r="K201" s="55"/>
      <c r="L201" s="55"/>
      <c r="M201" s="55"/>
      <c r="N201" s="26"/>
      <c r="O201" s="26"/>
      <c r="P201" s="24"/>
      <c r="Q201" s="25"/>
      <c r="R201" s="25"/>
      <c r="S201" s="25"/>
      <c r="T201" s="25"/>
      <c r="U201" s="25"/>
      <c r="V201" s="25"/>
      <c r="W201" s="25"/>
      <c r="X201" s="25"/>
      <c r="Y201" s="25"/>
      <c r="Z201" s="25"/>
      <c r="AA201" s="25"/>
      <c r="AB201" s="25"/>
      <c r="AC201" s="25"/>
      <c r="AD201" s="25"/>
      <c r="AE201" s="25"/>
      <c r="AF201" s="25"/>
      <c r="AG201" s="25"/>
      <c r="AH201" s="25"/>
      <c r="AI201" s="25"/>
      <c r="AJ201" s="25"/>
      <c r="AK201" s="25"/>
      <c r="AL201" s="25"/>
      <c r="AM201" s="25"/>
      <c r="AN201" s="25"/>
      <c r="AO201" s="25"/>
      <c r="AP201" s="25"/>
      <c r="AQ201" s="25"/>
      <c r="AR201" s="25"/>
      <c r="AS201" s="25"/>
      <c r="AT201" s="25"/>
      <c r="AU201" s="25"/>
      <c r="AV201" s="25"/>
      <c r="AW201" s="25"/>
      <c r="AX201" s="25"/>
      <c r="AY201" s="25"/>
      <c r="AZ201" s="25"/>
      <c r="BA201" s="25"/>
      <c r="BB201" s="25"/>
      <c r="BC201" s="25"/>
      <c r="BD201" s="25"/>
      <c r="BE201" s="25"/>
      <c r="BF201" s="25"/>
      <c r="BG201" s="25"/>
      <c r="BH201" s="25"/>
      <c r="BI201" s="25"/>
      <c r="BJ201" s="25"/>
      <c r="BK201" s="25"/>
    </row>
    <row r="202" spans="2:63">
      <c r="B202" s="54"/>
      <c r="C202" s="55"/>
      <c r="D202" s="55"/>
      <c r="E202" s="55"/>
      <c r="F202" s="55"/>
      <c r="G202" s="55"/>
      <c r="H202" s="55"/>
      <c r="I202" s="55"/>
      <c r="J202" s="55"/>
      <c r="K202" s="55"/>
      <c r="L202" s="55"/>
      <c r="M202" s="55"/>
      <c r="N202" s="26"/>
      <c r="O202" s="26"/>
      <c r="P202" s="24"/>
      <c r="Q202" s="25"/>
      <c r="R202" s="25"/>
      <c r="S202" s="25"/>
      <c r="T202" s="25"/>
      <c r="U202" s="25"/>
      <c r="V202" s="25"/>
      <c r="W202" s="25"/>
      <c r="X202" s="25"/>
      <c r="Y202" s="25"/>
      <c r="Z202" s="25"/>
      <c r="AA202" s="25"/>
      <c r="AB202" s="25"/>
      <c r="AC202" s="25"/>
      <c r="AD202" s="25"/>
      <c r="AE202" s="25"/>
      <c r="AF202" s="25"/>
      <c r="AG202" s="25"/>
      <c r="AH202" s="25"/>
      <c r="AI202" s="25"/>
      <c r="AJ202" s="25"/>
      <c r="AK202" s="25"/>
      <c r="AL202" s="25"/>
      <c r="AM202" s="25"/>
      <c r="AN202" s="25"/>
      <c r="AO202" s="25"/>
      <c r="AP202" s="25"/>
      <c r="AQ202" s="25"/>
      <c r="AR202" s="25"/>
      <c r="AS202" s="25"/>
      <c r="AT202" s="25"/>
      <c r="AU202" s="25"/>
      <c r="AV202" s="25"/>
      <c r="AW202" s="25"/>
      <c r="AX202" s="25"/>
      <c r="AY202" s="25"/>
      <c r="AZ202" s="25"/>
      <c r="BA202" s="25"/>
      <c r="BB202" s="25"/>
      <c r="BC202" s="25"/>
      <c r="BD202" s="25"/>
      <c r="BE202" s="25"/>
      <c r="BF202" s="25"/>
      <c r="BG202" s="25"/>
      <c r="BH202" s="25"/>
      <c r="BI202" s="25"/>
      <c r="BJ202" s="25"/>
      <c r="BK202" s="25"/>
    </row>
    <row r="203" spans="2:63">
      <c r="B203" s="54"/>
      <c r="C203" s="55"/>
      <c r="D203" s="55"/>
      <c r="E203" s="55"/>
      <c r="F203" s="55"/>
      <c r="G203" s="55"/>
      <c r="H203" s="55"/>
      <c r="I203" s="55"/>
      <c r="J203" s="55"/>
      <c r="K203" s="55"/>
      <c r="L203" s="55"/>
      <c r="M203" s="55"/>
      <c r="N203" s="26"/>
      <c r="O203" s="26"/>
      <c r="P203" s="24"/>
      <c r="Q203" s="25"/>
      <c r="R203" s="25"/>
      <c r="S203" s="25"/>
      <c r="T203" s="25"/>
      <c r="U203" s="25"/>
      <c r="V203" s="25"/>
      <c r="W203" s="25"/>
      <c r="X203" s="25"/>
      <c r="Y203" s="25"/>
      <c r="Z203" s="25"/>
      <c r="AA203" s="25"/>
      <c r="AB203" s="25"/>
      <c r="AC203" s="25"/>
      <c r="AD203" s="25"/>
      <c r="AE203" s="25"/>
      <c r="AF203" s="25"/>
      <c r="AG203" s="25"/>
      <c r="AH203" s="25"/>
      <c r="AI203" s="25"/>
      <c r="AJ203" s="25"/>
      <c r="AK203" s="25"/>
      <c r="AL203" s="25"/>
      <c r="AM203" s="25"/>
      <c r="AN203" s="25"/>
      <c r="AO203" s="25"/>
      <c r="AP203" s="25"/>
      <c r="AQ203" s="25"/>
      <c r="AR203" s="25"/>
      <c r="AS203" s="25"/>
      <c r="AT203" s="25"/>
      <c r="AU203" s="25"/>
      <c r="AV203" s="25"/>
      <c r="AW203" s="25"/>
      <c r="AX203" s="25"/>
      <c r="AY203" s="25"/>
      <c r="AZ203" s="25"/>
      <c r="BA203" s="25"/>
      <c r="BB203" s="25"/>
      <c r="BC203" s="25"/>
      <c r="BD203" s="25"/>
      <c r="BE203" s="25"/>
      <c r="BF203" s="25"/>
      <c r="BG203" s="25"/>
      <c r="BH203" s="25"/>
      <c r="BI203" s="25"/>
      <c r="BJ203" s="25"/>
      <c r="BK203" s="25"/>
    </row>
    <row r="204" spans="2:63">
      <c r="B204" s="54"/>
      <c r="C204" s="55"/>
      <c r="D204" s="55"/>
      <c r="E204" s="55"/>
      <c r="F204" s="55"/>
      <c r="G204" s="55"/>
      <c r="H204" s="55"/>
      <c r="I204" s="55"/>
      <c r="J204" s="55"/>
      <c r="K204" s="55"/>
      <c r="L204" s="55"/>
      <c r="M204" s="55"/>
      <c r="N204" s="26"/>
      <c r="O204" s="26"/>
      <c r="P204" s="24"/>
      <c r="Q204" s="25"/>
      <c r="R204" s="25"/>
      <c r="S204" s="25"/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  <c r="AG204" s="25"/>
      <c r="AH204" s="25"/>
      <c r="AI204" s="25"/>
      <c r="AJ204" s="25"/>
      <c r="AK204" s="25"/>
      <c r="AL204" s="25"/>
      <c r="AM204" s="25"/>
      <c r="AN204" s="25"/>
      <c r="AO204" s="25"/>
      <c r="AP204" s="25"/>
      <c r="AQ204" s="25"/>
      <c r="AR204" s="25"/>
      <c r="AS204" s="25"/>
      <c r="AT204" s="25"/>
      <c r="AU204" s="25"/>
      <c r="AV204" s="25"/>
      <c r="AW204" s="25"/>
      <c r="AX204" s="25"/>
      <c r="AY204" s="25"/>
      <c r="AZ204" s="25"/>
      <c r="BA204" s="25"/>
      <c r="BB204" s="25"/>
      <c r="BC204" s="25"/>
      <c r="BD204" s="25"/>
      <c r="BE204" s="25"/>
      <c r="BF204" s="25"/>
      <c r="BG204" s="25"/>
      <c r="BH204" s="25"/>
      <c r="BI204" s="25"/>
      <c r="BJ204" s="25"/>
      <c r="BK204" s="25"/>
    </row>
    <row r="205" spans="2:63">
      <c r="B205" s="54"/>
      <c r="C205" s="54"/>
      <c r="D205" s="54"/>
      <c r="E205" s="54"/>
      <c r="F205" s="54"/>
      <c r="G205" s="54"/>
      <c r="H205" s="54"/>
      <c r="I205" s="54"/>
      <c r="J205" s="54"/>
      <c r="K205" s="54"/>
      <c r="L205" s="54"/>
      <c r="M205" s="54"/>
      <c r="N205" s="24"/>
      <c r="O205" s="24"/>
      <c r="P205" s="24"/>
      <c r="Q205" s="25"/>
      <c r="R205" s="25"/>
      <c r="S205" s="25"/>
      <c r="T205" s="25"/>
      <c r="U205" s="25"/>
      <c r="V205" s="25"/>
      <c r="W205" s="25"/>
      <c r="X205" s="25"/>
      <c r="Y205" s="25"/>
      <c r="Z205" s="25"/>
      <c r="AA205" s="25"/>
      <c r="AB205" s="25"/>
      <c r="AC205" s="25"/>
      <c r="AD205" s="25"/>
      <c r="AE205" s="25"/>
      <c r="AF205" s="25"/>
      <c r="AG205" s="25"/>
      <c r="AH205" s="25"/>
      <c r="AI205" s="25"/>
      <c r="AJ205" s="25"/>
      <c r="AK205" s="25"/>
      <c r="AL205" s="25"/>
      <c r="AM205" s="25"/>
      <c r="AN205" s="25"/>
      <c r="AO205" s="25"/>
      <c r="AP205" s="25"/>
      <c r="AQ205" s="25"/>
      <c r="AR205" s="25"/>
      <c r="AS205" s="25"/>
      <c r="AT205" s="25"/>
      <c r="AU205" s="25"/>
      <c r="AV205" s="25"/>
      <c r="AW205" s="25"/>
      <c r="AX205" s="25"/>
      <c r="AY205" s="25"/>
      <c r="AZ205" s="25"/>
      <c r="BA205" s="25"/>
      <c r="BB205" s="25"/>
      <c r="BC205" s="25"/>
      <c r="BD205" s="25"/>
      <c r="BE205" s="25"/>
      <c r="BF205" s="25"/>
      <c r="BG205" s="25"/>
      <c r="BH205" s="25"/>
      <c r="BI205" s="25"/>
      <c r="BJ205" s="25"/>
      <c r="BK205" s="25"/>
    </row>
    <row r="206" spans="2:63">
      <c r="B206" s="54"/>
      <c r="C206" s="54"/>
      <c r="D206" s="54"/>
      <c r="E206" s="54"/>
      <c r="F206" s="54"/>
      <c r="G206" s="54"/>
      <c r="H206" s="54"/>
      <c r="I206" s="54"/>
      <c r="J206" s="54"/>
      <c r="K206" s="54"/>
      <c r="L206" s="54"/>
      <c r="M206" s="54"/>
      <c r="N206" s="24"/>
      <c r="O206" s="24"/>
      <c r="P206" s="24"/>
      <c r="Q206" s="25"/>
      <c r="R206" s="25"/>
      <c r="S206" s="25"/>
      <c r="T206" s="25"/>
      <c r="U206" s="25"/>
      <c r="V206" s="25"/>
      <c r="W206" s="25"/>
      <c r="X206" s="25"/>
      <c r="Y206" s="25"/>
      <c r="Z206" s="25"/>
      <c r="AA206" s="25"/>
      <c r="AB206" s="25"/>
      <c r="AC206" s="25"/>
      <c r="AD206" s="25"/>
      <c r="AE206" s="25"/>
      <c r="AF206" s="25"/>
      <c r="AG206" s="25"/>
      <c r="AH206" s="25"/>
      <c r="AI206" s="25"/>
      <c r="AJ206" s="25"/>
      <c r="AK206" s="25"/>
      <c r="AL206" s="25"/>
      <c r="AM206" s="25"/>
      <c r="AN206" s="25"/>
      <c r="AO206" s="25"/>
      <c r="AP206" s="25"/>
      <c r="AQ206" s="25"/>
      <c r="AR206" s="25"/>
      <c r="AS206" s="25"/>
      <c r="AT206" s="25"/>
      <c r="AU206" s="25"/>
      <c r="AV206" s="25"/>
      <c r="AW206" s="25"/>
      <c r="AX206" s="25"/>
      <c r="AY206" s="25"/>
      <c r="AZ206" s="25"/>
      <c r="BA206" s="25"/>
      <c r="BB206" s="25"/>
      <c r="BC206" s="25"/>
      <c r="BD206" s="25"/>
      <c r="BE206" s="25"/>
      <c r="BF206" s="25"/>
      <c r="BG206" s="25"/>
      <c r="BH206" s="25"/>
      <c r="BI206" s="25"/>
      <c r="BJ206" s="25"/>
      <c r="BK206" s="25"/>
    </row>
    <row r="207" spans="2:63">
      <c r="B207" s="54"/>
      <c r="C207" s="54"/>
      <c r="D207" s="54"/>
      <c r="E207" s="54"/>
      <c r="F207" s="54"/>
      <c r="G207" s="54"/>
      <c r="H207" s="54"/>
      <c r="I207" s="54"/>
      <c r="J207" s="54"/>
      <c r="K207" s="54"/>
      <c r="L207" s="54"/>
      <c r="M207" s="54"/>
      <c r="N207" s="24"/>
      <c r="O207" s="24"/>
      <c r="P207" s="24"/>
      <c r="Q207" s="25"/>
      <c r="R207" s="25"/>
      <c r="S207" s="25"/>
      <c r="T207" s="25"/>
      <c r="U207" s="25"/>
      <c r="V207" s="25"/>
      <c r="W207" s="25"/>
      <c r="X207" s="25"/>
      <c r="Y207" s="25"/>
      <c r="Z207" s="25"/>
      <c r="AA207" s="25"/>
      <c r="AB207" s="25"/>
      <c r="AC207" s="25"/>
      <c r="AD207" s="25"/>
      <c r="AE207" s="25"/>
      <c r="AF207" s="25"/>
      <c r="AG207" s="25"/>
      <c r="AH207" s="25"/>
      <c r="AI207" s="25"/>
      <c r="AJ207" s="25"/>
      <c r="AK207" s="25"/>
      <c r="AL207" s="25"/>
      <c r="AM207" s="25"/>
      <c r="AN207" s="25"/>
      <c r="AO207" s="25"/>
      <c r="AP207" s="25"/>
      <c r="AQ207" s="25"/>
      <c r="AR207" s="25"/>
      <c r="AS207" s="25"/>
      <c r="AT207" s="25"/>
      <c r="AU207" s="25"/>
      <c r="AV207" s="25"/>
      <c r="AW207" s="25"/>
      <c r="AX207" s="25"/>
      <c r="AY207" s="25"/>
      <c r="AZ207" s="25"/>
      <c r="BA207" s="25"/>
      <c r="BB207" s="25"/>
      <c r="BC207" s="25"/>
      <c r="BD207" s="25"/>
      <c r="BE207" s="25"/>
      <c r="BF207" s="25"/>
      <c r="BG207" s="25"/>
      <c r="BH207" s="25"/>
      <c r="BI207" s="25"/>
      <c r="BJ207" s="25"/>
      <c r="BK207" s="25"/>
    </row>
    <row r="208" spans="2:63">
      <c r="B208" s="54"/>
      <c r="C208" s="54"/>
      <c r="D208" s="54"/>
      <c r="E208" s="54"/>
      <c r="F208" s="54"/>
      <c r="G208" s="54"/>
      <c r="H208" s="54"/>
      <c r="I208" s="54"/>
      <c r="J208" s="54"/>
      <c r="K208" s="54"/>
      <c r="L208" s="54"/>
      <c r="M208" s="54"/>
      <c r="N208" s="24"/>
      <c r="O208" s="24"/>
      <c r="P208" s="24"/>
      <c r="Q208" s="25"/>
      <c r="R208" s="25"/>
      <c r="S208" s="25"/>
      <c r="T208" s="25"/>
      <c r="U208" s="25"/>
      <c r="V208" s="25"/>
      <c r="W208" s="25"/>
      <c r="X208" s="25"/>
      <c r="Y208" s="25"/>
      <c r="Z208" s="25"/>
      <c r="AA208" s="25"/>
      <c r="AB208" s="25"/>
      <c r="AC208" s="25"/>
      <c r="AD208" s="25"/>
      <c r="AE208" s="25"/>
      <c r="AF208" s="25"/>
      <c r="AG208" s="25"/>
      <c r="AH208" s="25"/>
      <c r="AI208" s="25"/>
      <c r="AJ208" s="25"/>
      <c r="AK208" s="25"/>
      <c r="AL208" s="25"/>
      <c r="AM208" s="25"/>
      <c r="AN208" s="25"/>
      <c r="AO208" s="25"/>
      <c r="AP208" s="25"/>
      <c r="AQ208" s="25"/>
      <c r="AR208" s="25"/>
      <c r="AS208" s="25"/>
      <c r="AT208" s="25"/>
      <c r="AU208" s="25"/>
      <c r="AV208" s="25"/>
      <c r="AW208" s="25"/>
      <c r="AX208" s="25"/>
      <c r="AY208" s="25"/>
      <c r="AZ208" s="25"/>
      <c r="BA208" s="25"/>
      <c r="BB208" s="25"/>
      <c r="BC208" s="25"/>
      <c r="BD208" s="25"/>
      <c r="BE208" s="25"/>
      <c r="BF208" s="25"/>
      <c r="BG208" s="25"/>
      <c r="BH208" s="25"/>
      <c r="BI208" s="25"/>
      <c r="BJ208" s="25"/>
      <c r="BK208" s="25"/>
    </row>
    <row r="209" spans="2:63">
      <c r="B209" s="54"/>
      <c r="C209" s="54"/>
      <c r="D209" s="54"/>
      <c r="E209" s="54"/>
      <c r="F209" s="54"/>
      <c r="G209" s="54"/>
      <c r="H209" s="54"/>
      <c r="I209" s="54"/>
      <c r="J209" s="54"/>
      <c r="K209" s="54"/>
      <c r="L209" s="54"/>
      <c r="M209" s="54"/>
      <c r="N209" s="24"/>
      <c r="O209" s="24"/>
      <c r="P209" s="24"/>
      <c r="Q209" s="25"/>
      <c r="R209" s="25"/>
      <c r="S209" s="25"/>
      <c r="T209" s="25"/>
      <c r="U209" s="25"/>
      <c r="V209" s="25"/>
      <c r="W209" s="25"/>
      <c r="X209" s="25"/>
      <c r="Y209" s="25"/>
      <c r="Z209" s="25"/>
      <c r="AA209" s="25"/>
      <c r="AB209" s="25"/>
      <c r="AC209" s="25"/>
      <c r="AD209" s="25"/>
      <c r="AE209" s="25"/>
      <c r="AF209" s="25"/>
      <c r="AG209" s="25"/>
      <c r="AH209" s="25"/>
      <c r="AI209" s="25"/>
      <c r="AJ209" s="25"/>
      <c r="AK209" s="25"/>
      <c r="AL209" s="25"/>
      <c r="AM209" s="25"/>
      <c r="AN209" s="25"/>
      <c r="AO209" s="25"/>
      <c r="AP209" s="25"/>
      <c r="AQ209" s="25"/>
      <c r="AR209" s="25"/>
      <c r="AS209" s="25"/>
      <c r="AT209" s="25"/>
      <c r="AU209" s="25"/>
      <c r="AV209" s="25"/>
      <c r="AW209" s="25"/>
      <c r="AX209" s="25"/>
      <c r="AY209" s="25"/>
      <c r="AZ209" s="25"/>
      <c r="BA209" s="25"/>
      <c r="BB209" s="25"/>
      <c r="BC209" s="25"/>
      <c r="BD209" s="25"/>
      <c r="BE209" s="25"/>
      <c r="BF209" s="25"/>
      <c r="BG209" s="25"/>
      <c r="BH209" s="25"/>
      <c r="BI209" s="25"/>
      <c r="BJ209" s="25"/>
      <c r="BK209" s="25"/>
    </row>
    <row r="210" spans="2:63">
      <c r="B210" s="54"/>
      <c r="C210" s="54"/>
      <c r="D210" s="54"/>
      <c r="E210" s="54"/>
      <c r="F210" s="54"/>
      <c r="G210" s="54"/>
      <c r="H210" s="54"/>
      <c r="I210" s="54"/>
      <c r="J210" s="54"/>
      <c r="K210" s="54"/>
      <c r="L210" s="54"/>
      <c r="M210" s="54"/>
      <c r="N210" s="24"/>
      <c r="O210" s="24"/>
      <c r="P210" s="24"/>
      <c r="Q210" s="25"/>
      <c r="R210" s="25"/>
      <c r="S210" s="25"/>
      <c r="T210" s="25"/>
      <c r="U210" s="25"/>
      <c r="V210" s="25"/>
      <c r="W210" s="25"/>
      <c r="X210" s="25"/>
      <c r="Y210" s="25"/>
      <c r="Z210" s="25"/>
      <c r="AA210" s="25"/>
      <c r="AB210" s="25"/>
      <c r="AC210" s="25"/>
      <c r="AD210" s="25"/>
      <c r="AE210" s="25"/>
      <c r="AF210" s="25"/>
      <c r="AG210" s="25"/>
      <c r="AH210" s="25"/>
      <c r="AI210" s="25"/>
      <c r="AJ210" s="25"/>
      <c r="AK210" s="25"/>
      <c r="AL210" s="25"/>
      <c r="AM210" s="25"/>
      <c r="AN210" s="25"/>
      <c r="AO210" s="25"/>
      <c r="AP210" s="25"/>
      <c r="AQ210" s="25"/>
      <c r="AR210" s="25"/>
      <c r="AS210" s="25"/>
      <c r="AT210" s="25"/>
      <c r="AU210" s="25"/>
      <c r="AV210" s="25"/>
      <c r="AW210" s="25"/>
      <c r="AX210" s="25"/>
      <c r="AY210" s="25"/>
      <c r="AZ210" s="25"/>
      <c r="BA210" s="25"/>
      <c r="BB210" s="25"/>
      <c r="BC210" s="25"/>
      <c r="BD210" s="25"/>
      <c r="BE210" s="25"/>
      <c r="BF210" s="25"/>
      <c r="BG210" s="25"/>
      <c r="BH210" s="25"/>
      <c r="BI210" s="25"/>
      <c r="BJ210" s="25"/>
      <c r="BK210" s="25"/>
    </row>
    <row r="211" spans="2:63">
      <c r="B211" s="54"/>
      <c r="C211" s="54"/>
      <c r="D211" s="54"/>
      <c r="E211" s="54"/>
      <c r="F211" s="54"/>
      <c r="G211" s="54"/>
      <c r="H211" s="54"/>
      <c r="I211" s="54"/>
      <c r="J211" s="54"/>
      <c r="K211" s="54"/>
      <c r="L211" s="54"/>
      <c r="M211" s="54"/>
      <c r="N211" s="24"/>
      <c r="O211" s="24"/>
      <c r="P211" s="24"/>
      <c r="Q211" s="25"/>
      <c r="R211" s="25"/>
      <c r="S211" s="25"/>
      <c r="T211" s="25"/>
      <c r="U211" s="25"/>
      <c r="V211" s="25"/>
      <c r="W211" s="25"/>
      <c r="X211" s="25"/>
      <c r="Y211" s="25"/>
      <c r="Z211" s="25"/>
      <c r="AA211" s="25"/>
      <c r="AB211" s="25"/>
      <c r="AC211" s="25"/>
      <c r="AD211" s="25"/>
      <c r="AE211" s="25"/>
      <c r="AF211" s="25"/>
      <c r="AG211" s="25"/>
      <c r="AH211" s="25"/>
      <c r="AI211" s="25"/>
      <c r="AJ211" s="25"/>
      <c r="AK211" s="25"/>
      <c r="AL211" s="25"/>
      <c r="AM211" s="25"/>
      <c r="AN211" s="25"/>
      <c r="AO211" s="25"/>
      <c r="AP211" s="25"/>
      <c r="AQ211" s="25"/>
      <c r="AR211" s="25"/>
      <c r="AS211" s="25"/>
      <c r="AT211" s="25"/>
      <c r="AU211" s="25"/>
      <c r="AV211" s="25"/>
      <c r="AW211" s="25"/>
      <c r="AX211" s="25"/>
      <c r="AY211" s="25"/>
      <c r="AZ211" s="25"/>
      <c r="BA211" s="25"/>
      <c r="BB211" s="25"/>
      <c r="BC211" s="25"/>
      <c r="BD211" s="25"/>
      <c r="BE211" s="25"/>
      <c r="BF211" s="25"/>
      <c r="BG211" s="25"/>
      <c r="BH211" s="25"/>
      <c r="BI211" s="25"/>
      <c r="BJ211" s="25"/>
      <c r="BK211" s="25"/>
    </row>
    <row r="212" spans="2:63">
      <c r="B212" s="54"/>
      <c r="C212" s="54"/>
      <c r="D212" s="54"/>
      <c r="E212" s="54"/>
      <c r="F212" s="54"/>
      <c r="G212" s="54"/>
      <c r="H212" s="54"/>
      <c r="I212" s="54"/>
      <c r="J212" s="54"/>
      <c r="K212" s="54"/>
      <c r="L212" s="54"/>
      <c r="M212" s="54"/>
      <c r="N212" s="24"/>
      <c r="O212" s="24"/>
      <c r="P212" s="24"/>
      <c r="Q212" s="25"/>
      <c r="R212" s="25"/>
      <c r="S212" s="25"/>
      <c r="T212" s="25"/>
      <c r="U212" s="25"/>
      <c r="V212" s="25"/>
      <c r="W212" s="25"/>
      <c r="X212" s="25"/>
      <c r="Y212" s="25"/>
      <c r="Z212" s="25"/>
      <c r="AA212" s="25"/>
      <c r="AB212" s="25"/>
      <c r="AC212" s="25"/>
      <c r="AD212" s="25"/>
      <c r="AE212" s="25"/>
      <c r="AF212" s="25"/>
      <c r="AG212" s="25"/>
      <c r="AH212" s="25"/>
      <c r="AI212" s="25"/>
      <c r="AJ212" s="25"/>
      <c r="AK212" s="25"/>
      <c r="AL212" s="25"/>
      <c r="AM212" s="25"/>
      <c r="AN212" s="25"/>
      <c r="AO212" s="25"/>
      <c r="AP212" s="25"/>
      <c r="AQ212" s="25"/>
      <c r="AR212" s="25"/>
      <c r="AS212" s="25"/>
      <c r="AT212" s="25"/>
      <c r="AU212" s="25"/>
      <c r="AV212" s="25"/>
      <c r="AW212" s="25"/>
      <c r="AX212" s="25"/>
      <c r="AY212" s="25"/>
      <c r="AZ212" s="25"/>
      <c r="BA212" s="25"/>
      <c r="BB212" s="25"/>
      <c r="BC212" s="25"/>
      <c r="BD212" s="25"/>
      <c r="BE212" s="25"/>
      <c r="BF212" s="25"/>
      <c r="BG212" s="25"/>
      <c r="BH212" s="25"/>
      <c r="BI212" s="25"/>
      <c r="BJ212" s="25"/>
      <c r="BK212" s="25"/>
    </row>
    <row r="213" spans="2:63">
      <c r="B213" s="54"/>
      <c r="C213" s="54"/>
      <c r="D213" s="54"/>
      <c r="E213" s="54"/>
      <c r="F213" s="54"/>
      <c r="G213" s="54"/>
      <c r="H213" s="54"/>
      <c r="I213" s="54"/>
      <c r="J213" s="54"/>
      <c r="K213" s="54"/>
      <c r="L213" s="54"/>
      <c r="M213" s="54"/>
      <c r="N213" s="24"/>
      <c r="O213" s="24"/>
      <c r="P213" s="24"/>
      <c r="Q213" s="25"/>
      <c r="R213" s="25"/>
      <c r="S213" s="25"/>
      <c r="T213" s="25"/>
      <c r="U213" s="25"/>
      <c r="V213" s="25"/>
      <c r="W213" s="25"/>
      <c r="X213" s="25"/>
      <c r="Y213" s="25"/>
      <c r="Z213" s="25"/>
      <c r="AA213" s="25"/>
      <c r="AB213" s="25"/>
      <c r="AC213" s="25"/>
      <c r="AD213" s="25"/>
      <c r="AE213" s="25"/>
      <c r="AF213" s="25"/>
      <c r="AG213" s="25"/>
      <c r="AH213" s="25"/>
      <c r="AI213" s="25"/>
      <c r="AJ213" s="25"/>
      <c r="AK213" s="25"/>
      <c r="AL213" s="25"/>
      <c r="AM213" s="25"/>
      <c r="AN213" s="25"/>
      <c r="AO213" s="25"/>
      <c r="AP213" s="25"/>
      <c r="AQ213" s="25"/>
      <c r="AR213" s="25"/>
      <c r="AS213" s="25"/>
      <c r="AT213" s="25"/>
      <c r="AU213" s="25"/>
      <c r="AV213" s="25"/>
      <c r="AW213" s="25"/>
      <c r="AX213" s="25"/>
      <c r="AY213" s="25"/>
      <c r="AZ213" s="25"/>
      <c r="BA213" s="25"/>
      <c r="BB213" s="25"/>
      <c r="BC213" s="25"/>
      <c r="BD213" s="25"/>
      <c r="BE213" s="25"/>
      <c r="BF213" s="25"/>
      <c r="BG213" s="25"/>
      <c r="BH213" s="25"/>
      <c r="BI213" s="25"/>
      <c r="BJ213" s="25"/>
      <c r="BK213" s="25"/>
    </row>
    <row r="214" spans="2:63">
      <c r="B214" s="54"/>
      <c r="C214" s="54"/>
      <c r="D214" s="54"/>
      <c r="E214" s="54"/>
      <c r="F214" s="54"/>
      <c r="G214" s="54"/>
      <c r="H214" s="54"/>
      <c r="I214" s="54"/>
      <c r="J214" s="54"/>
      <c r="K214" s="54"/>
      <c r="L214" s="54"/>
      <c r="M214" s="54"/>
      <c r="N214" s="24"/>
      <c r="O214" s="24"/>
      <c r="P214" s="24"/>
      <c r="Q214" s="25"/>
      <c r="R214" s="25"/>
      <c r="S214" s="25"/>
      <c r="T214" s="25"/>
      <c r="U214" s="25"/>
      <c r="V214" s="25"/>
      <c r="W214" s="25"/>
      <c r="X214" s="25"/>
      <c r="Y214" s="25"/>
      <c r="Z214" s="25"/>
      <c r="AA214" s="25"/>
      <c r="AB214" s="25"/>
      <c r="AC214" s="25"/>
      <c r="AD214" s="25"/>
      <c r="AE214" s="25"/>
      <c r="AF214" s="25"/>
      <c r="AG214" s="25"/>
      <c r="AH214" s="25"/>
      <c r="AI214" s="25"/>
      <c r="AJ214" s="25"/>
      <c r="AK214" s="25"/>
      <c r="AL214" s="25"/>
      <c r="AM214" s="25"/>
      <c r="AN214" s="25"/>
      <c r="AO214" s="25"/>
      <c r="AP214" s="25"/>
      <c r="AQ214" s="25"/>
      <c r="AR214" s="25"/>
      <c r="AS214" s="25"/>
      <c r="AT214" s="25"/>
      <c r="AU214" s="25"/>
      <c r="AV214" s="25"/>
      <c r="AW214" s="25"/>
      <c r="AX214" s="25"/>
      <c r="AY214" s="25"/>
      <c r="AZ214" s="25"/>
      <c r="BA214" s="25"/>
      <c r="BB214" s="25"/>
      <c r="BC214" s="25"/>
      <c r="BD214" s="25"/>
      <c r="BE214" s="25"/>
      <c r="BF214" s="25"/>
      <c r="BG214" s="25"/>
      <c r="BH214" s="25"/>
      <c r="BI214" s="25"/>
      <c r="BJ214" s="25"/>
      <c r="BK214" s="25"/>
    </row>
    <row r="215" spans="2:63">
      <c r="B215" s="54"/>
      <c r="C215" s="54"/>
      <c r="D215" s="54"/>
      <c r="E215" s="54"/>
      <c r="F215" s="54"/>
      <c r="G215" s="54"/>
      <c r="H215" s="54"/>
      <c r="I215" s="54"/>
      <c r="J215" s="54"/>
      <c r="K215" s="54"/>
      <c r="L215" s="54"/>
      <c r="M215" s="54"/>
      <c r="N215" s="24"/>
      <c r="O215" s="24"/>
      <c r="P215" s="24"/>
      <c r="Q215" s="25"/>
      <c r="R215" s="25"/>
      <c r="S215" s="25"/>
      <c r="T215" s="25"/>
      <c r="U215" s="25"/>
      <c r="V215" s="25"/>
      <c r="W215" s="25"/>
      <c r="X215" s="25"/>
      <c r="Y215" s="25"/>
      <c r="Z215" s="25"/>
      <c r="AA215" s="25"/>
      <c r="AB215" s="25"/>
      <c r="AC215" s="25"/>
      <c r="AD215" s="25"/>
      <c r="AE215" s="25"/>
      <c r="AF215" s="25"/>
      <c r="AG215" s="25"/>
      <c r="AH215" s="25"/>
      <c r="AI215" s="25"/>
      <c r="AJ215" s="25"/>
      <c r="AK215" s="25"/>
      <c r="AL215" s="25"/>
      <c r="AM215" s="25"/>
      <c r="AN215" s="25"/>
      <c r="AO215" s="25"/>
      <c r="AP215" s="25"/>
      <c r="AQ215" s="25"/>
      <c r="AR215" s="25"/>
      <c r="AS215" s="25"/>
      <c r="AT215" s="25"/>
      <c r="AU215" s="25"/>
      <c r="AV215" s="25"/>
      <c r="AW215" s="25"/>
      <c r="AX215" s="25"/>
      <c r="AY215" s="25"/>
      <c r="AZ215" s="25"/>
      <c r="BA215" s="25"/>
      <c r="BB215" s="25"/>
      <c r="BC215" s="25"/>
      <c r="BD215" s="25"/>
      <c r="BE215" s="25"/>
      <c r="BF215" s="25"/>
      <c r="BG215" s="25"/>
      <c r="BH215" s="25"/>
      <c r="BI215" s="25"/>
      <c r="BJ215" s="25"/>
      <c r="BK215" s="25"/>
    </row>
    <row r="216" spans="2:63">
      <c r="B216" s="54"/>
      <c r="C216" s="54"/>
      <c r="D216" s="54"/>
      <c r="E216" s="54"/>
      <c r="F216" s="54"/>
      <c r="G216" s="54"/>
      <c r="H216" s="54"/>
      <c r="I216" s="54"/>
      <c r="J216" s="54"/>
      <c r="K216" s="54"/>
      <c r="L216" s="54"/>
      <c r="M216" s="54"/>
      <c r="N216" s="24"/>
      <c r="O216" s="24"/>
      <c r="P216" s="24"/>
      <c r="Q216" s="25"/>
      <c r="R216" s="25"/>
      <c r="S216" s="25"/>
      <c r="T216" s="25"/>
      <c r="U216" s="25"/>
      <c r="V216" s="25"/>
      <c r="W216" s="25"/>
      <c r="X216" s="25"/>
      <c r="Y216" s="25"/>
      <c r="Z216" s="25"/>
      <c r="AA216" s="25"/>
      <c r="AB216" s="25"/>
      <c r="AC216" s="25"/>
      <c r="AD216" s="25"/>
      <c r="AE216" s="25"/>
      <c r="AF216" s="25"/>
      <c r="AG216" s="25"/>
      <c r="AH216" s="25"/>
      <c r="AI216" s="25"/>
      <c r="AJ216" s="25"/>
      <c r="AK216" s="25"/>
      <c r="AL216" s="25"/>
      <c r="AM216" s="25"/>
      <c r="AN216" s="25"/>
      <c r="AO216" s="25"/>
      <c r="AP216" s="25"/>
      <c r="AQ216" s="25"/>
      <c r="AR216" s="25"/>
      <c r="AS216" s="25"/>
      <c r="AT216" s="25"/>
      <c r="AU216" s="25"/>
      <c r="AV216" s="25"/>
      <c r="AW216" s="25"/>
      <c r="AX216" s="25"/>
      <c r="AY216" s="25"/>
      <c r="AZ216" s="25"/>
      <c r="BA216" s="25"/>
      <c r="BB216" s="25"/>
      <c r="BC216" s="25"/>
      <c r="BD216" s="25"/>
      <c r="BE216" s="25"/>
      <c r="BF216" s="25"/>
      <c r="BG216" s="25"/>
      <c r="BH216" s="25"/>
      <c r="BI216" s="25"/>
      <c r="BJ216" s="25"/>
      <c r="BK216" s="25"/>
    </row>
    <row r="217" spans="2:63">
      <c r="B217" s="54"/>
      <c r="C217" s="54"/>
      <c r="D217" s="54"/>
      <c r="E217" s="54"/>
      <c r="F217" s="54"/>
      <c r="G217" s="54"/>
      <c r="H217" s="54"/>
      <c r="I217" s="54"/>
      <c r="J217" s="54"/>
      <c r="K217" s="54"/>
      <c r="L217" s="54"/>
      <c r="M217" s="54"/>
      <c r="N217" s="24"/>
      <c r="O217" s="24"/>
      <c r="P217" s="24"/>
      <c r="Q217" s="25"/>
      <c r="R217" s="25"/>
      <c r="S217" s="25"/>
      <c r="T217" s="25"/>
      <c r="U217" s="25"/>
      <c r="V217" s="25"/>
      <c r="W217" s="25"/>
      <c r="X217" s="25"/>
      <c r="Y217" s="25"/>
      <c r="Z217" s="25"/>
      <c r="AA217" s="25"/>
      <c r="AB217" s="25"/>
      <c r="AC217" s="25"/>
      <c r="AD217" s="25"/>
      <c r="AE217" s="25"/>
      <c r="AF217" s="25"/>
      <c r="AG217" s="25"/>
      <c r="AH217" s="25"/>
      <c r="AI217" s="25"/>
      <c r="AJ217" s="25"/>
      <c r="AK217" s="25"/>
      <c r="AL217" s="25"/>
      <c r="AM217" s="25"/>
      <c r="AN217" s="25"/>
      <c r="AO217" s="25"/>
      <c r="AP217" s="25"/>
      <c r="AQ217" s="25"/>
      <c r="AR217" s="25"/>
      <c r="AS217" s="25"/>
      <c r="AT217" s="25"/>
      <c r="AU217" s="25"/>
      <c r="AV217" s="25"/>
      <c r="AW217" s="25"/>
      <c r="AX217" s="25"/>
      <c r="AY217" s="25"/>
      <c r="AZ217" s="25"/>
      <c r="BA217" s="25"/>
      <c r="BB217" s="25"/>
      <c r="BC217" s="25"/>
      <c r="BD217" s="25"/>
      <c r="BE217" s="25"/>
      <c r="BF217" s="25"/>
      <c r="BG217" s="25"/>
      <c r="BH217" s="25"/>
      <c r="BI217" s="25"/>
      <c r="BJ217" s="25"/>
      <c r="BK217" s="25"/>
    </row>
    <row r="218" spans="2:63">
      <c r="B218" s="54"/>
      <c r="C218" s="54"/>
      <c r="D218" s="54"/>
      <c r="E218" s="54"/>
      <c r="F218" s="54"/>
      <c r="G218" s="54"/>
      <c r="H218" s="54"/>
      <c r="I218" s="54"/>
      <c r="J218" s="54"/>
      <c r="K218" s="54"/>
      <c r="L218" s="54"/>
      <c r="M218" s="54"/>
      <c r="N218" s="24"/>
      <c r="O218" s="24"/>
      <c r="P218" s="24"/>
      <c r="Q218" s="25"/>
      <c r="R218" s="25"/>
      <c r="S218" s="25"/>
      <c r="T218" s="25"/>
      <c r="U218" s="25"/>
      <c r="V218" s="25"/>
      <c r="W218" s="25"/>
      <c r="X218" s="25"/>
      <c r="Y218" s="25"/>
      <c r="Z218" s="25"/>
      <c r="AA218" s="25"/>
      <c r="AB218" s="25"/>
      <c r="AC218" s="25"/>
      <c r="AD218" s="25"/>
      <c r="AE218" s="25"/>
      <c r="AF218" s="25"/>
      <c r="AG218" s="25"/>
      <c r="AH218" s="25"/>
      <c r="AI218" s="25"/>
      <c r="AJ218" s="25"/>
      <c r="AK218" s="25"/>
      <c r="AL218" s="25"/>
      <c r="AM218" s="25"/>
      <c r="AN218" s="25"/>
      <c r="AO218" s="25"/>
      <c r="AP218" s="25"/>
      <c r="AQ218" s="25"/>
      <c r="AR218" s="25"/>
      <c r="AS218" s="25"/>
      <c r="AT218" s="25"/>
      <c r="AU218" s="25"/>
      <c r="AV218" s="25"/>
      <c r="AW218" s="25"/>
      <c r="AX218" s="25"/>
      <c r="AY218" s="25"/>
      <c r="AZ218" s="25"/>
      <c r="BA218" s="25"/>
      <c r="BB218" s="25"/>
      <c r="BC218" s="25"/>
      <c r="BD218" s="25"/>
      <c r="BE218" s="25"/>
      <c r="BF218" s="25"/>
      <c r="BG218" s="25"/>
      <c r="BH218" s="25"/>
      <c r="BI218" s="25"/>
      <c r="BJ218" s="25"/>
      <c r="BK218" s="25"/>
    </row>
    <row r="219" spans="2:63">
      <c r="B219" s="54"/>
      <c r="C219" s="54"/>
      <c r="D219" s="54"/>
      <c r="E219" s="54"/>
      <c r="F219" s="54"/>
      <c r="G219" s="54"/>
      <c r="H219" s="54"/>
      <c r="I219" s="54"/>
      <c r="J219" s="54"/>
      <c r="K219" s="54"/>
      <c r="L219" s="54"/>
      <c r="M219" s="54"/>
      <c r="N219" s="24"/>
      <c r="O219" s="24"/>
      <c r="P219" s="24"/>
      <c r="Q219" s="25"/>
      <c r="R219" s="25"/>
      <c r="S219" s="25"/>
      <c r="T219" s="25"/>
      <c r="U219" s="25"/>
      <c r="V219" s="25"/>
      <c r="W219" s="25"/>
      <c r="X219" s="25"/>
      <c r="Y219" s="25"/>
      <c r="Z219" s="25"/>
      <c r="AA219" s="25"/>
      <c r="AB219" s="25"/>
      <c r="AC219" s="25"/>
      <c r="AD219" s="25"/>
      <c r="AE219" s="25"/>
      <c r="AF219" s="25"/>
      <c r="AG219" s="25"/>
      <c r="AH219" s="25"/>
      <c r="AI219" s="25"/>
      <c r="AJ219" s="25"/>
      <c r="AK219" s="25"/>
      <c r="AL219" s="25"/>
      <c r="AM219" s="25"/>
      <c r="AN219" s="25"/>
      <c r="AO219" s="25"/>
      <c r="AP219" s="25"/>
      <c r="AQ219" s="25"/>
      <c r="AR219" s="25"/>
      <c r="AS219" s="25"/>
      <c r="AT219" s="25"/>
      <c r="AU219" s="25"/>
      <c r="AV219" s="25"/>
      <c r="AW219" s="25"/>
      <c r="AX219" s="25"/>
      <c r="AY219" s="25"/>
      <c r="AZ219" s="25"/>
      <c r="BA219" s="25"/>
      <c r="BB219" s="25"/>
      <c r="BC219" s="25"/>
      <c r="BD219" s="25"/>
      <c r="BE219" s="25"/>
      <c r="BF219" s="25"/>
      <c r="BG219" s="25"/>
      <c r="BH219" s="25"/>
      <c r="BI219" s="25"/>
      <c r="BJ219" s="25"/>
      <c r="BK219" s="25"/>
    </row>
    <row r="220" spans="2:63">
      <c r="B220" s="54"/>
      <c r="C220" s="54"/>
      <c r="D220" s="54"/>
      <c r="E220" s="54"/>
      <c r="F220" s="54"/>
      <c r="G220" s="54"/>
      <c r="H220" s="54"/>
      <c r="I220" s="54"/>
      <c r="J220" s="54"/>
      <c r="K220" s="54"/>
      <c r="L220" s="54"/>
      <c r="M220" s="54"/>
      <c r="N220" s="24"/>
      <c r="O220" s="24"/>
      <c r="P220" s="24"/>
      <c r="Q220" s="25"/>
      <c r="R220" s="25"/>
      <c r="S220" s="25"/>
      <c r="T220" s="25"/>
      <c r="U220" s="25"/>
      <c r="V220" s="25"/>
      <c r="W220" s="25"/>
      <c r="X220" s="25"/>
      <c r="Y220" s="25"/>
      <c r="Z220" s="25"/>
      <c r="AA220" s="25"/>
      <c r="AB220" s="25"/>
      <c r="AC220" s="25"/>
      <c r="AD220" s="25"/>
      <c r="AE220" s="25"/>
      <c r="AF220" s="25"/>
      <c r="AG220" s="25"/>
      <c r="AH220" s="25"/>
      <c r="AI220" s="25"/>
      <c r="AJ220" s="25"/>
      <c r="AK220" s="25"/>
      <c r="AL220" s="25"/>
      <c r="AM220" s="25"/>
      <c r="AN220" s="25"/>
      <c r="AO220" s="25"/>
      <c r="AP220" s="25"/>
      <c r="AQ220" s="25"/>
      <c r="AR220" s="25"/>
      <c r="AS220" s="25"/>
      <c r="AT220" s="25"/>
      <c r="AU220" s="25"/>
      <c r="AV220" s="25"/>
      <c r="AW220" s="25"/>
      <c r="AX220" s="25"/>
      <c r="AY220" s="25"/>
      <c r="AZ220" s="25"/>
      <c r="BA220" s="25"/>
      <c r="BB220" s="25"/>
      <c r="BC220" s="25"/>
      <c r="BD220" s="25"/>
      <c r="BE220" s="25"/>
      <c r="BF220" s="25"/>
      <c r="BG220" s="25"/>
      <c r="BH220" s="25"/>
      <c r="BI220" s="25"/>
      <c r="BJ220" s="25"/>
      <c r="BK220" s="25"/>
    </row>
    <row r="221" spans="2:63">
      <c r="B221" s="54"/>
      <c r="C221" s="54"/>
      <c r="D221" s="54"/>
      <c r="E221" s="54"/>
      <c r="F221" s="54"/>
      <c r="G221" s="54"/>
      <c r="H221" s="54"/>
      <c r="I221" s="54"/>
      <c r="J221" s="54"/>
      <c r="K221" s="54"/>
      <c r="L221" s="54"/>
      <c r="M221" s="54"/>
      <c r="N221" s="24"/>
      <c r="O221" s="24"/>
      <c r="P221" s="24"/>
      <c r="Q221" s="25"/>
      <c r="R221" s="25"/>
      <c r="S221" s="25"/>
      <c r="T221" s="25"/>
      <c r="U221" s="25"/>
      <c r="V221" s="25"/>
      <c r="W221" s="25"/>
      <c r="X221" s="25"/>
      <c r="Y221" s="25"/>
      <c r="Z221" s="25"/>
      <c r="AA221" s="25"/>
      <c r="AB221" s="25"/>
      <c r="AC221" s="25"/>
      <c r="AD221" s="25"/>
      <c r="AE221" s="25"/>
      <c r="AF221" s="25"/>
      <c r="AG221" s="25"/>
      <c r="AH221" s="25"/>
      <c r="AI221" s="25"/>
      <c r="AJ221" s="25"/>
      <c r="AK221" s="25"/>
      <c r="AL221" s="25"/>
      <c r="AM221" s="25"/>
      <c r="AN221" s="25"/>
      <c r="AO221" s="25"/>
      <c r="AP221" s="25"/>
      <c r="AQ221" s="25"/>
      <c r="AR221" s="25"/>
      <c r="AS221" s="25"/>
      <c r="AT221" s="25"/>
      <c r="AU221" s="25"/>
      <c r="AV221" s="25"/>
      <c r="AW221" s="25"/>
      <c r="AX221" s="25"/>
      <c r="AY221" s="25"/>
      <c r="AZ221" s="25"/>
      <c r="BA221" s="25"/>
      <c r="BB221" s="25"/>
      <c r="BC221" s="25"/>
      <c r="BD221" s="25"/>
      <c r="BE221" s="25"/>
      <c r="BF221" s="25"/>
      <c r="BG221" s="25"/>
      <c r="BH221" s="25"/>
      <c r="BI221" s="25"/>
      <c r="BJ221" s="25"/>
      <c r="BK221" s="25"/>
    </row>
    <row r="222" spans="2:63">
      <c r="B222" s="54"/>
      <c r="C222" s="54"/>
      <c r="D222" s="54"/>
      <c r="E222" s="54"/>
      <c r="F222" s="54"/>
      <c r="G222" s="54"/>
      <c r="H222" s="54"/>
      <c r="I222" s="54"/>
      <c r="J222" s="54"/>
      <c r="K222" s="54"/>
      <c r="L222" s="54"/>
      <c r="M222" s="54"/>
      <c r="N222" s="24"/>
      <c r="O222" s="24"/>
      <c r="P222" s="24"/>
      <c r="Q222" s="25"/>
      <c r="R222" s="25"/>
      <c r="S222" s="25"/>
      <c r="T222" s="25"/>
      <c r="U222" s="25"/>
      <c r="V222" s="25"/>
      <c r="W222" s="25"/>
      <c r="X222" s="25"/>
      <c r="Y222" s="25"/>
      <c r="Z222" s="25"/>
      <c r="AA222" s="25"/>
      <c r="AB222" s="25"/>
      <c r="AC222" s="25"/>
      <c r="AD222" s="25"/>
      <c r="AE222" s="25"/>
      <c r="AF222" s="25"/>
      <c r="AG222" s="25"/>
      <c r="AH222" s="25"/>
      <c r="AI222" s="25"/>
      <c r="AJ222" s="25"/>
      <c r="AK222" s="25"/>
      <c r="AL222" s="25"/>
      <c r="AM222" s="25"/>
      <c r="AN222" s="25"/>
      <c r="AO222" s="25"/>
      <c r="AP222" s="25"/>
      <c r="AQ222" s="25"/>
      <c r="AR222" s="25"/>
      <c r="AS222" s="25"/>
      <c r="AT222" s="25"/>
      <c r="AU222" s="25"/>
      <c r="AV222" s="25"/>
      <c r="AW222" s="25"/>
      <c r="AX222" s="25"/>
      <c r="AY222" s="25"/>
      <c r="AZ222" s="25"/>
      <c r="BA222" s="25"/>
      <c r="BB222" s="25"/>
      <c r="BC222" s="25"/>
      <c r="BD222" s="25"/>
      <c r="BE222" s="25"/>
      <c r="BF222" s="25"/>
      <c r="BG222" s="25"/>
      <c r="BH222" s="25"/>
      <c r="BI222" s="25"/>
      <c r="BJ222" s="25"/>
      <c r="BK222" s="25"/>
    </row>
    <row r="223" spans="2:63">
      <c r="B223" s="54"/>
      <c r="C223" s="54"/>
      <c r="D223" s="54"/>
      <c r="E223" s="54"/>
      <c r="F223" s="54"/>
      <c r="G223" s="54"/>
      <c r="H223" s="54"/>
      <c r="I223" s="54"/>
      <c r="J223" s="54"/>
      <c r="K223" s="54"/>
      <c r="L223" s="54"/>
      <c r="M223" s="54"/>
      <c r="N223" s="24"/>
      <c r="O223" s="24"/>
      <c r="P223" s="24"/>
      <c r="Q223" s="25"/>
      <c r="R223" s="25"/>
      <c r="S223" s="25"/>
      <c r="T223" s="25"/>
      <c r="U223" s="25"/>
      <c r="V223" s="25"/>
      <c r="W223" s="25"/>
      <c r="X223" s="25"/>
      <c r="Y223" s="25"/>
      <c r="Z223" s="25"/>
      <c r="AA223" s="25"/>
      <c r="AB223" s="25"/>
      <c r="AC223" s="25"/>
      <c r="AD223" s="25"/>
      <c r="AE223" s="25"/>
      <c r="AF223" s="25"/>
      <c r="AG223" s="25"/>
      <c r="AH223" s="25"/>
      <c r="AI223" s="25"/>
      <c r="AJ223" s="25"/>
      <c r="AK223" s="25"/>
      <c r="AL223" s="25"/>
      <c r="AM223" s="25"/>
      <c r="AN223" s="25"/>
      <c r="AO223" s="25"/>
      <c r="AP223" s="25"/>
      <c r="AQ223" s="25"/>
      <c r="AR223" s="25"/>
      <c r="AS223" s="25"/>
      <c r="AT223" s="25"/>
      <c r="AU223" s="25"/>
      <c r="AV223" s="25"/>
      <c r="AW223" s="25"/>
      <c r="AX223" s="25"/>
      <c r="AY223" s="25"/>
      <c r="AZ223" s="25"/>
      <c r="BA223" s="25"/>
      <c r="BB223" s="25"/>
      <c r="BC223" s="25"/>
      <c r="BD223" s="25"/>
      <c r="BE223" s="25"/>
      <c r="BF223" s="25"/>
      <c r="BG223" s="25"/>
      <c r="BH223" s="25"/>
      <c r="BI223" s="25"/>
      <c r="BJ223" s="25"/>
      <c r="BK223" s="25"/>
    </row>
    <row r="224" spans="2:63">
      <c r="B224" s="54"/>
      <c r="C224" s="54"/>
      <c r="D224" s="54"/>
      <c r="E224" s="54"/>
      <c r="F224" s="54"/>
      <c r="G224" s="54"/>
      <c r="H224" s="54"/>
      <c r="I224" s="54"/>
      <c r="J224" s="54"/>
      <c r="K224" s="54"/>
      <c r="L224" s="54"/>
      <c r="M224" s="54"/>
      <c r="N224" s="24"/>
      <c r="O224" s="24"/>
      <c r="P224" s="24"/>
      <c r="Q224" s="25"/>
      <c r="R224" s="25"/>
      <c r="S224" s="25"/>
      <c r="T224" s="25"/>
      <c r="U224" s="25"/>
      <c r="V224" s="25"/>
      <c r="W224" s="25"/>
      <c r="X224" s="25"/>
      <c r="Y224" s="25"/>
      <c r="Z224" s="25"/>
      <c r="AA224" s="25"/>
      <c r="AB224" s="25"/>
      <c r="AC224" s="25"/>
      <c r="AD224" s="25"/>
      <c r="AE224" s="25"/>
      <c r="AF224" s="25"/>
      <c r="AG224" s="25"/>
      <c r="AH224" s="25"/>
      <c r="AI224" s="25"/>
      <c r="AJ224" s="25"/>
      <c r="AK224" s="25"/>
      <c r="AL224" s="25"/>
      <c r="AM224" s="25"/>
      <c r="AN224" s="25"/>
      <c r="AO224" s="25"/>
      <c r="AP224" s="25"/>
      <c r="AQ224" s="25"/>
      <c r="AR224" s="25"/>
      <c r="AS224" s="25"/>
      <c r="AT224" s="25"/>
      <c r="AU224" s="25"/>
      <c r="AV224" s="25"/>
      <c r="AW224" s="25"/>
      <c r="AX224" s="25"/>
      <c r="AY224" s="25"/>
      <c r="AZ224" s="25"/>
      <c r="BA224" s="25"/>
      <c r="BB224" s="25"/>
      <c r="BC224" s="25"/>
      <c r="BD224" s="25"/>
      <c r="BE224" s="25"/>
      <c r="BF224" s="25"/>
      <c r="BG224" s="25"/>
      <c r="BH224" s="25"/>
      <c r="BI224" s="25"/>
      <c r="BJ224" s="25"/>
      <c r="BK224" s="25"/>
    </row>
    <row r="225" spans="2:63">
      <c r="B225" s="54"/>
      <c r="C225" s="54"/>
      <c r="D225" s="54"/>
      <c r="E225" s="54"/>
      <c r="F225" s="54"/>
      <c r="G225" s="54"/>
      <c r="H225" s="54"/>
      <c r="I225" s="54"/>
      <c r="J225" s="54"/>
      <c r="K225" s="54"/>
      <c r="L225" s="54"/>
      <c r="M225" s="54"/>
      <c r="N225" s="24"/>
      <c r="O225" s="24"/>
      <c r="P225" s="24"/>
      <c r="Q225" s="25"/>
      <c r="R225" s="25"/>
      <c r="S225" s="25"/>
      <c r="T225" s="25"/>
      <c r="U225" s="25"/>
      <c r="V225" s="25"/>
      <c r="W225" s="25"/>
      <c r="X225" s="25"/>
      <c r="Y225" s="25"/>
      <c r="Z225" s="25"/>
      <c r="AA225" s="25"/>
      <c r="AB225" s="25"/>
      <c r="AC225" s="25"/>
      <c r="AD225" s="25"/>
      <c r="AE225" s="25"/>
      <c r="AF225" s="25"/>
      <c r="AG225" s="25"/>
      <c r="AH225" s="25"/>
      <c r="AI225" s="25"/>
      <c r="AJ225" s="25"/>
      <c r="AK225" s="25"/>
      <c r="AL225" s="25"/>
      <c r="AM225" s="25"/>
      <c r="AN225" s="25"/>
      <c r="AO225" s="25"/>
      <c r="AP225" s="25"/>
      <c r="AQ225" s="25"/>
      <c r="AR225" s="25"/>
      <c r="AS225" s="25"/>
      <c r="AT225" s="25"/>
      <c r="AU225" s="25"/>
      <c r="AV225" s="25"/>
      <c r="AW225" s="25"/>
      <c r="AX225" s="25"/>
      <c r="AY225" s="25"/>
      <c r="AZ225" s="25"/>
      <c r="BA225" s="25"/>
      <c r="BB225" s="25"/>
      <c r="BC225" s="25"/>
      <c r="BD225" s="25"/>
      <c r="BE225" s="25"/>
      <c r="BF225" s="25"/>
      <c r="BG225" s="25"/>
      <c r="BH225" s="25"/>
      <c r="BI225" s="25"/>
      <c r="BJ225" s="25"/>
      <c r="BK225" s="25"/>
    </row>
    <row r="226" spans="2:63">
      <c r="B226" s="54"/>
      <c r="C226" s="54"/>
      <c r="D226" s="54"/>
      <c r="E226" s="54"/>
      <c r="F226" s="54"/>
      <c r="G226" s="54"/>
      <c r="H226" s="54"/>
      <c r="I226" s="54"/>
      <c r="J226" s="54"/>
      <c r="K226" s="54"/>
      <c r="L226" s="54"/>
      <c r="M226" s="54"/>
      <c r="N226" s="24"/>
      <c r="O226" s="24"/>
      <c r="P226" s="24"/>
      <c r="Q226" s="25"/>
      <c r="R226" s="25"/>
      <c r="S226" s="25"/>
      <c r="T226" s="25"/>
      <c r="U226" s="25"/>
      <c r="V226" s="25"/>
      <c r="W226" s="25"/>
      <c r="X226" s="25"/>
      <c r="Y226" s="25"/>
      <c r="Z226" s="25"/>
      <c r="AA226" s="25"/>
      <c r="AB226" s="25"/>
      <c r="AC226" s="25"/>
      <c r="AD226" s="25"/>
      <c r="AE226" s="25"/>
      <c r="AF226" s="25"/>
      <c r="AG226" s="25"/>
      <c r="AH226" s="25"/>
      <c r="AI226" s="25"/>
      <c r="AJ226" s="25"/>
      <c r="AK226" s="25"/>
      <c r="AL226" s="25"/>
      <c r="AM226" s="25"/>
      <c r="AN226" s="25"/>
      <c r="AO226" s="25"/>
      <c r="AP226" s="25"/>
      <c r="AQ226" s="25"/>
      <c r="AR226" s="25"/>
      <c r="AS226" s="25"/>
      <c r="AT226" s="25"/>
      <c r="AU226" s="25"/>
      <c r="AV226" s="25"/>
      <c r="AW226" s="25"/>
      <c r="AX226" s="25"/>
      <c r="AY226" s="25"/>
      <c r="AZ226" s="25"/>
      <c r="BA226" s="25"/>
      <c r="BB226" s="25"/>
      <c r="BC226" s="25"/>
      <c r="BD226" s="25"/>
      <c r="BE226" s="25"/>
      <c r="BF226" s="25"/>
      <c r="BG226" s="25"/>
      <c r="BH226" s="25"/>
      <c r="BI226" s="25"/>
      <c r="BJ226" s="25"/>
      <c r="BK226" s="25"/>
    </row>
    <row r="227" spans="2:63">
      <c r="B227" s="54"/>
      <c r="C227" s="54"/>
      <c r="D227" s="54"/>
      <c r="E227" s="54"/>
      <c r="F227" s="54"/>
      <c r="G227" s="54"/>
      <c r="H227" s="54"/>
      <c r="I227" s="54"/>
      <c r="J227" s="54"/>
      <c r="K227" s="54"/>
      <c r="L227" s="54"/>
      <c r="M227" s="54"/>
      <c r="N227" s="24"/>
      <c r="O227" s="24"/>
      <c r="P227" s="24"/>
      <c r="Q227" s="25"/>
      <c r="R227" s="25"/>
      <c r="S227" s="25"/>
      <c r="T227" s="25"/>
      <c r="U227" s="25"/>
      <c r="V227" s="25"/>
      <c r="W227" s="25"/>
      <c r="X227" s="25"/>
      <c r="Y227" s="25"/>
      <c r="Z227" s="25"/>
      <c r="AA227" s="25"/>
      <c r="AB227" s="25"/>
      <c r="AC227" s="25"/>
      <c r="AD227" s="25"/>
      <c r="AE227" s="25"/>
      <c r="AF227" s="25"/>
      <c r="AG227" s="25"/>
      <c r="AH227" s="25"/>
      <c r="AI227" s="25"/>
      <c r="AJ227" s="25"/>
      <c r="AK227" s="25"/>
      <c r="AL227" s="25"/>
      <c r="AM227" s="25"/>
      <c r="AN227" s="25"/>
      <c r="AO227" s="25"/>
      <c r="AP227" s="25"/>
      <c r="AQ227" s="25"/>
      <c r="AR227" s="25"/>
      <c r="AS227" s="25"/>
      <c r="AT227" s="25"/>
      <c r="AU227" s="25"/>
      <c r="AV227" s="25"/>
      <c r="AW227" s="25"/>
      <c r="AX227" s="25"/>
      <c r="AY227" s="25"/>
      <c r="AZ227" s="25"/>
      <c r="BA227" s="25"/>
      <c r="BB227" s="25"/>
      <c r="BC227" s="25"/>
      <c r="BD227" s="25"/>
      <c r="BE227" s="25"/>
      <c r="BF227" s="25"/>
      <c r="BG227" s="25"/>
      <c r="BH227" s="25"/>
      <c r="BI227" s="25"/>
      <c r="BJ227" s="25"/>
      <c r="BK227" s="25"/>
    </row>
    <row r="228" spans="2:63">
      <c r="B228" s="54"/>
      <c r="C228" s="54"/>
      <c r="D228" s="54"/>
      <c r="E228" s="54"/>
      <c r="F228" s="54"/>
      <c r="G228" s="54"/>
      <c r="H228" s="54"/>
      <c r="I228" s="54"/>
      <c r="J228" s="54"/>
      <c r="K228" s="54"/>
      <c r="L228" s="54"/>
      <c r="M228" s="54"/>
      <c r="N228" s="24"/>
      <c r="O228" s="24"/>
      <c r="P228" s="24"/>
      <c r="Q228" s="25"/>
      <c r="R228" s="25"/>
      <c r="S228" s="25"/>
      <c r="T228" s="25"/>
      <c r="U228" s="25"/>
      <c r="V228" s="25"/>
      <c r="W228" s="25"/>
      <c r="X228" s="25"/>
      <c r="Y228" s="25"/>
      <c r="Z228" s="25"/>
      <c r="AA228" s="25"/>
      <c r="AB228" s="25"/>
      <c r="AC228" s="25"/>
      <c r="AD228" s="25"/>
      <c r="AE228" s="25"/>
      <c r="AF228" s="25"/>
      <c r="AG228" s="25"/>
      <c r="AH228" s="25"/>
      <c r="AI228" s="25"/>
      <c r="AJ228" s="25"/>
      <c r="AK228" s="25"/>
      <c r="AL228" s="25"/>
      <c r="AM228" s="25"/>
      <c r="AN228" s="25"/>
      <c r="AO228" s="25"/>
      <c r="AP228" s="25"/>
      <c r="AQ228" s="25"/>
      <c r="AR228" s="25"/>
      <c r="AS228" s="25"/>
      <c r="AT228" s="25"/>
      <c r="AU228" s="25"/>
      <c r="AV228" s="25"/>
      <c r="AW228" s="25"/>
      <c r="AX228" s="25"/>
      <c r="AY228" s="25"/>
      <c r="AZ228" s="25"/>
      <c r="BA228" s="25"/>
      <c r="BB228" s="25"/>
      <c r="BC228" s="25"/>
      <c r="BD228" s="25"/>
      <c r="BE228" s="25"/>
      <c r="BF228" s="25"/>
      <c r="BG228" s="25"/>
      <c r="BH228" s="25"/>
      <c r="BI228" s="25"/>
      <c r="BJ228" s="25"/>
      <c r="BK228" s="25"/>
    </row>
    <row r="229" spans="2:63">
      <c r="B229" s="54"/>
      <c r="C229" s="54"/>
      <c r="D229" s="54"/>
      <c r="E229" s="54"/>
      <c r="F229" s="54"/>
      <c r="G229" s="54"/>
      <c r="H229" s="54"/>
      <c r="I229" s="54"/>
      <c r="J229" s="54"/>
      <c r="K229" s="54"/>
      <c r="L229" s="54"/>
      <c r="M229" s="54"/>
      <c r="N229" s="24"/>
      <c r="O229" s="24"/>
      <c r="P229" s="24"/>
      <c r="Q229" s="25"/>
      <c r="R229" s="25"/>
      <c r="S229" s="25"/>
      <c r="T229" s="25"/>
      <c r="U229" s="25"/>
      <c r="V229" s="25"/>
      <c r="W229" s="25"/>
      <c r="X229" s="25"/>
      <c r="Y229" s="25"/>
      <c r="Z229" s="25"/>
      <c r="AA229" s="25"/>
      <c r="AB229" s="25"/>
      <c r="AC229" s="25"/>
      <c r="AD229" s="25"/>
      <c r="AE229" s="25"/>
      <c r="AF229" s="25"/>
      <c r="AG229" s="25"/>
      <c r="AH229" s="25"/>
      <c r="AI229" s="25"/>
      <c r="AJ229" s="25"/>
      <c r="AK229" s="25"/>
      <c r="AL229" s="25"/>
      <c r="AM229" s="25"/>
      <c r="AN229" s="25"/>
      <c r="AO229" s="25"/>
      <c r="AP229" s="25"/>
      <c r="AQ229" s="25"/>
      <c r="AR229" s="25"/>
      <c r="AS229" s="25"/>
      <c r="AT229" s="25"/>
      <c r="AU229" s="25"/>
      <c r="AV229" s="25"/>
      <c r="AW229" s="25"/>
      <c r="AX229" s="25"/>
      <c r="AY229" s="25"/>
      <c r="AZ229" s="25"/>
      <c r="BA229" s="25"/>
      <c r="BB229" s="25"/>
      <c r="BC229" s="25"/>
      <c r="BD229" s="25"/>
      <c r="BE229" s="25"/>
      <c r="BF229" s="25"/>
      <c r="BG229" s="25"/>
      <c r="BH229" s="25"/>
      <c r="BI229" s="25"/>
      <c r="BJ229" s="25"/>
      <c r="BK229" s="25"/>
    </row>
    <row r="230" spans="2:63">
      <c r="B230" s="54"/>
      <c r="C230" s="54"/>
      <c r="D230" s="54"/>
      <c r="E230" s="54"/>
      <c r="F230" s="54"/>
      <c r="G230" s="54"/>
      <c r="H230" s="54"/>
      <c r="I230" s="54"/>
      <c r="J230" s="54"/>
      <c r="K230" s="54"/>
      <c r="L230" s="54"/>
      <c r="M230" s="54"/>
      <c r="N230" s="24"/>
      <c r="O230" s="24"/>
      <c r="P230" s="24"/>
      <c r="Q230" s="25"/>
      <c r="R230" s="25"/>
      <c r="S230" s="25"/>
      <c r="T230" s="25"/>
      <c r="U230" s="25"/>
      <c r="V230" s="25"/>
      <c r="W230" s="25"/>
      <c r="X230" s="25"/>
      <c r="Y230" s="25"/>
      <c r="Z230" s="25"/>
      <c r="AA230" s="25"/>
      <c r="AB230" s="25"/>
      <c r="AC230" s="25"/>
      <c r="AD230" s="25"/>
      <c r="AE230" s="25"/>
      <c r="AF230" s="25"/>
      <c r="AG230" s="25"/>
      <c r="AH230" s="25"/>
      <c r="AI230" s="25"/>
      <c r="AJ230" s="25"/>
      <c r="AK230" s="25"/>
      <c r="AL230" s="25"/>
      <c r="AM230" s="25"/>
      <c r="AN230" s="25"/>
      <c r="AO230" s="25"/>
      <c r="AP230" s="25"/>
      <c r="AQ230" s="25"/>
      <c r="AR230" s="25"/>
      <c r="AS230" s="25"/>
      <c r="AT230" s="25"/>
      <c r="AU230" s="25"/>
      <c r="AV230" s="25"/>
      <c r="AW230" s="25"/>
      <c r="AX230" s="25"/>
      <c r="AY230" s="25"/>
      <c r="AZ230" s="25"/>
      <c r="BA230" s="25"/>
      <c r="BB230" s="25"/>
      <c r="BC230" s="25"/>
      <c r="BD230" s="25"/>
      <c r="BE230" s="25"/>
      <c r="BF230" s="25"/>
      <c r="BG230" s="25"/>
      <c r="BH230" s="25"/>
      <c r="BI230" s="25"/>
      <c r="BJ230" s="25"/>
      <c r="BK230" s="25"/>
    </row>
    <row r="231" spans="2:63">
      <c r="B231" s="54"/>
      <c r="C231" s="54"/>
      <c r="D231" s="54"/>
      <c r="E231" s="54"/>
      <c r="F231" s="54"/>
      <c r="G231" s="54"/>
      <c r="H231" s="54"/>
      <c r="I231" s="54"/>
      <c r="J231" s="54"/>
      <c r="K231" s="54"/>
      <c r="L231" s="54"/>
      <c r="M231" s="54"/>
      <c r="N231" s="24"/>
      <c r="O231" s="24"/>
      <c r="P231" s="24"/>
      <c r="Q231" s="25"/>
      <c r="R231" s="25"/>
      <c r="S231" s="25"/>
      <c r="T231" s="25"/>
      <c r="U231" s="25"/>
      <c r="V231" s="25"/>
      <c r="W231" s="25"/>
      <c r="X231" s="25"/>
      <c r="Y231" s="25"/>
      <c r="Z231" s="25"/>
      <c r="AA231" s="25"/>
      <c r="AB231" s="25"/>
      <c r="AC231" s="25"/>
      <c r="AD231" s="25"/>
      <c r="AE231" s="25"/>
      <c r="AF231" s="25"/>
      <c r="AG231" s="25"/>
      <c r="AH231" s="25"/>
      <c r="AI231" s="25"/>
      <c r="AJ231" s="25"/>
      <c r="AK231" s="25"/>
      <c r="AL231" s="25"/>
      <c r="AM231" s="25"/>
      <c r="AN231" s="25"/>
      <c r="AO231" s="25"/>
      <c r="AP231" s="25"/>
      <c r="AQ231" s="25"/>
      <c r="AR231" s="25"/>
      <c r="AS231" s="25"/>
      <c r="AT231" s="25"/>
      <c r="AU231" s="25"/>
      <c r="AV231" s="25"/>
      <c r="AW231" s="25"/>
      <c r="AX231" s="25"/>
      <c r="AY231" s="25"/>
      <c r="AZ231" s="25"/>
      <c r="BA231" s="25"/>
      <c r="BB231" s="25"/>
      <c r="BC231" s="25"/>
      <c r="BD231" s="25"/>
      <c r="BE231" s="25"/>
      <c r="BF231" s="25"/>
      <c r="BG231" s="25"/>
      <c r="BH231" s="25"/>
      <c r="BI231" s="25"/>
      <c r="BJ231" s="25"/>
      <c r="BK231" s="25"/>
    </row>
    <row r="232" spans="2:63">
      <c r="B232" s="54"/>
      <c r="C232" s="54"/>
      <c r="D232" s="54"/>
      <c r="E232" s="54"/>
      <c r="F232" s="54"/>
      <c r="G232" s="54"/>
      <c r="H232" s="54"/>
      <c r="I232" s="54"/>
      <c r="J232" s="54"/>
      <c r="K232" s="54"/>
      <c r="L232" s="54"/>
      <c r="M232" s="54"/>
      <c r="N232" s="24"/>
      <c r="O232" s="24"/>
      <c r="P232" s="24"/>
      <c r="Q232" s="25"/>
      <c r="R232" s="25"/>
      <c r="S232" s="25"/>
      <c r="T232" s="25"/>
      <c r="U232" s="25"/>
      <c r="V232" s="25"/>
      <c r="W232" s="25"/>
      <c r="X232" s="25"/>
      <c r="Y232" s="25"/>
      <c r="Z232" s="25"/>
      <c r="AA232" s="25"/>
      <c r="AB232" s="25"/>
      <c r="AC232" s="25"/>
      <c r="AD232" s="25"/>
      <c r="AE232" s="25"/>
      <c r="AF232" s="25"/>
      <c r="AG232" s="25"/>
      <c r="AH232" s="25"/>
      <c r="AI232" s="25"/>
      <c r="AJ232" s="25"/>
      <c r="AK232" s="25"/>
      <c r="AL232" s="25"/>
      <c r="AM232" s="25"/>
      <c r="AN232" s="25"/>
      <c r="AO232" s="25"/>
      <c r="AP232" s="25"/>
      <c r="AQ232" s="25"/>
      <c r="AR232" s="25"/>
      <c r="AS232" s="25"/>
      <c r="AT232" s="25"/>
      <c r="AU232" s="25"/>
      <c r="AV232" s="25"/>
      <c r="AW232" s="25"/>
      <c r="AX232" s="25"/>
      <c r="AY232" s="25"/>
      <c r="AZ232" s="25"/>
      <c r="BA232" s="25"/>
      <c r="BB232" s="25"/>
      <c r="BC232" s="25"/>
      <c r="BD232" s="25"/>
      <c r="BE232" s="25"/>
      <c r="BF232" s="25"/>
      <c r="BG232" s="25"/>
      <c r="BH232" s="25"/>
      <c r="BI232" s="25"/>
      <c r="BJ232" s="25"/>
      <c r="BK232" s="25"/>
    </row>
    <row r="233" spans="2:63">
      <c r="B233" s="54"/>
      <c r="C233" s="54"/>
      <c r="D233" s="54"/>
      <c r="E233" s="54"/>
      <c r="F233" s="54"/>
      <c r="G233" s="54"/>
      <c r="H233" s="54"/>
      <c r="I233" s="54"/>
      <c r="J233" s="54"/>
      <c r="K233" s="54"/>
      <c r="L233" s="54"/>
      <c r="M233" s="54"/>
      <c r="N233" s="24"/>
      <c r="O233" s="24"/>
      <c r="P233" s="24"/>
      <c r="Q233" s="25"/>
      <c r="R233" s="25"/>
      <c r="S233" s="25"/>
      <c r="T233" s="25"/>
      <c r="U233" s="25"/>
      <c r="V233" s="25"/>
      <c r="W233" s="25"/>
      <c r="X233" s="25"/>
      <c r="Y233" s="25"/>
      <c r="Z233" s="25"/>
      <c r="AA233" s="25"/>
      <c r="AB233" s="25"/>
      <c r="AC233" s="25"/>
      <c r="AD233" s="25"/>
      <c r="AE233" s="25"/>
      <c r="AF233" s="25"/>
      <c r="AG233" s="25"/>
      <c r="AH233" s="25"/>
      <c r="AI233" s="25"/>
      <c r="AJ233" s="25"/>
      <c r="AK233" s="25"/>
      <c r="AL233" s="25"/>
      <c r="AM233" s="25"/>
      <c r="AN233" s="25"/>
      <c r="AO233" s="25"/>
      <c r="AP233" s="25"/>
      <c r="AQ233" s="25"/>
      <c r="AR233" s="25"/>
      <c r="AS233" s="25"/>
      <c r="AT233" s="25"/>
      <c r="AU233" s="25"/>
      <c r="AV233" s="25"/>
      <c r="AW233" s="25"/>
      <c r="AX233" s="25"/>
      <c r="AY233" s="25"/>
      <c r="AZ233" s="25"/>
      <c r="BA233" s="25"/>
      <c r="BB233" s="25"/>
      <c r="BC233" s="25"/>
      <c r="BD233" s="25"/>
      <c r="BE233" s="25"/>
      <c r="BF233" s="25"/>
      <c r="BG233" s="25"/>
      <c r="BH233" s="25"/>
      <c r="BI233" s="25"/>
      <c r="BJ233" s="25"/>
      <c r="BK233" s="25"/>
    </row>
    <row r="234" spans="2:63">
      <c r="B234" s="54"/>
      <c r="C234" s="54"/>
      <c r="D234" s="54"/>
      <c r="E234" s="54"/>
      <c r="F234" s="54"/>
      <c r="G234" s="54"/>
      <c r="H234" s="54"/>
      <c r="I234" s="54"/>
      <c r="J234" s="54"/>
      <c r="K234" s="54"/>
      <c r="L234" s="54"/>
      <c r="M234" s="54"/>
      <c r="N234" s="24"/>
      <c r="O234" s="24"/>
      <c r="P234" s="24"/>
      <c r="Q234" s="25"/>
      <c r="R234" s="25"/>
      <c r="S234" s="25"/>
      <c r="T234" s="25"/>
      <c r="U234" s="25"/>
      <c r="V234" s="25"/>
      <c r="W234" s="25"/>
      <c r="X234" s="25"/>
      <c r="Y234" s="25"/>
      <c r="Z234" s="25"/>
      <c r="AA234" s="25"/>
      <c r="AB234" s="25"/>
      <c r="AC234" s="25"/>
      <c r="AD234" s="25"/>
      <c r="AE234" s="25"/>
      <c r="AF234" s="25"/>
      <c r="AG234" s="25"/>
      <c r="AH234" s="25"/>
      <c r="AI234" s="25"/>
      <c r="AJ234" s="25"/>
      <c r="AK234" s="25"/>
      <c r="AL234" s="25"/>
      <c r="AM234" s="25"/>
      <c r="AN234" s="25"/>
      <c r="AO234" s="25"/>
      <c r="AP234" s="25"/>
      <c r="AQ234" s="25"/>
      <c r="AR234" s="25"/>
      <c r="AS234" s="25"/>
      <c r="AT234" s="25"/>
      <c r="AU234" s="25"/>
      <c r="AV234" s="25"/>
      <c r="AW234" s="25"/>
      <c r="AX234" s="25"/>
      <c r="AY234" s="25"/>
      <c r="AZ234" s="25"/>
      <c r="BA234" s="25"/>
      <c r="BB234" s="25"/>
      <c r="BC234" s="25"/>
      <c r="BD234" s="25"/>
      <c r="BE234" s="25"/>
      <c r="BF234" s="25"/>
      <c r="BG234" s="25"/>
      <c r="BH234" s="25"/>
      <c r="BI234" s="25"/>
      <c r="BJ234" s="25"/>
      <c r="BK234" s="25"/>
    </row>
    <row r="235" spans="2:63">
      <c r="B235" s="54"/>
      <c r="C235" s="54"/>
      <c r="D235" s="54"/>
      <c r="E235" s="54"/>
      <c r="F235" s="54"/>
      <c r="G235" s="54"/>
      <c r="H235" s="54"/>
      <c r="I235" s="54"/>
      <c r="J235" s="54"/>
      <c r="K235" s="54"/>
      <c r="L235" s="54"/>
      <c r="M235" s="54"/>
      <c r="N235" s="24"/>
      <c r="O235" s="24"/>
      <c r="P235" s="24"/>
      <c r="Q235" s="25"/>
      <c r="R235" s="25"/>
      <c r="S235" s="25"/>
      <c r="T235" s="25"/>
      <c r="U235" s="25"/>
      <c r="V235" s="25"/>
      <c r="W235" s="25"/>
      <c r="X235" s="25"/>
      <c r="Y235" s="25"/>
      <c r="Z235" s="25"/>
      <c r="AA235" s="25"/>
      <c r="AB235" s="25"/>
      <c r="AC235" s="25"/>
      <c r="AD235" s="25"/>
      <c r="AE235" s="25"/>
      <c r="AF235" s="25"/>
      <c r="AG235" s="25"/>
      <c r="AH235" s="25"/>
      <c r="AI235" s="25"/>
      <c r="AJ235" s="25"/>
      <c r="AK235" s="25"/>
      <c r="AL235" s="25"/>
      <c r="AM235" s="25"/>
      <c r="AN235" s="25"/>
      <c r="AO235" s="25"/>
      <c r="AP235" s="25"/>
      <c r="AQ235" s="25"/>
      <c r="AR235" s="25"/>
      <c r="AS235" s="25"/>
      <c r="AT235" s="25"/>
      <c r="AU235" s="25"/>
      <c r="AV235" s="25"/>
      <c r="AW235" s="25"/>
      <c r="AX235" s="25"/>
      <c r="AY235" s="25"/>
      <c r="AZ235" s="25"/>
      <c r="BA235" s="25"/>
      <c r="BB235" s="25"/>
      <c r="BC235" s="25"/>
      <c r="BD235" s="25"/>
      <c r="BE235" s="25"/>
      <c r="BF235" s="25"/>
      <c r="BG235" s="25"/>
      <c r="BH235" s="25"/>
      <c r="BI235" s="25"/>
      <c r="BJ235" s="25"/>
      <c r="BK235" s="25"/>
    </row>
    <row r="236" spans="2:63">
      <c r="B236" s="54"/>
      <c r="C236" s="54"/>
      <c r="D236" s="54"/>
      <c r="E236" s="54"/>
      <c r="F236" s="54"/>
      <c r="G236" s="54"/>
      <c r="H236" s="54"/>
      <c r="I236" s="54"/>
      <c r="J236" s="54"/>
      <c r="K236" s="54"/>
      <c r="L236" s="54"/>
      <c r="M236" s="54"/>
      <c r="N236" s="24"/>
      <c r="O236" s="24"/>
      <c r="P236" s="24"/>
      <c r="Q236" s="25"/>
      <c r="R236" s="25"/>
      <c r="S236" s="25"/>
      <c r="T236" s="25"/>
      <c r="U236" s="25"/>
      <c r="V236" s="25"/>
      <c r="W236" s="25"/>
      <c r="X236" s="25"/>
      <c r="Y236" s="25"/>
      <c r="Z236" s="25"/>
      <c r="AA236" s="25"/>
      <c r="AB236" s="25"/>
      <c r="AC236" s="25"/>
      <c r="AD236" s="25"/>
      <c r="AE236" s="25"/>
      <c r="AF236" s="25"/>
      <c r="AG236" s="25"/>
      <c r="AH236" s="25"/>
      <c r="AI236" s="25"/>
      <c r="AJ236" s="25"/>
      <c r="AK236" s="25"/>
      <c r="AL236" s="25"/>
      <c r="AM236" s="25"/>
      <c r="AN236" s="25"/>
      <c r="AO236" s="25"/>
      <c r="AP236" s="25"/>
      <c r="AQ236" s="25"/>
      <c r="AR236" s="25"/>
      <c r="AS236" s="25"/>
      <c r="AT236" s="25"/>
      <c r="AU236" s="25"/>
      <c r="AV236" s="25"/>
      <c r="AW236" s="25"/>
      <c r="AX236" s="25"/>
      <c r="AY236" s="25"/>
      <c r="AZ236" s="25"/>
      <c r="BA236" s="25"/>
      <c r="BB236" s="25"/>
      <c r="BC236" s="25"/>
      <c r="BD236" s="25"/>
      <c r="BE236" s="25"/>
      <c r="BF236" s="25"/>
      <c r="BG236" s="25"/>
      <c r="BH236" s="25"/>
      <c r="BI236" s="25"/>
      <c r="BJ236" s="25"/>
      <c r="BK236" s="25"/>
    </row>
    <row r="237" spans="2:63">
      <c r="B237" s="54"/>
      <c r="C237" s="54"/>
      <c r="D237" s="54"/>
      <c r="E237" s="54"/>
      <c r="F237" s="54"/>
      <c r="G237" s="54"/>
      <c r="H237" s="54"/>
      <c r="I237" s="54"/>
      <c r="J237" s="54"/>
      <c r="K237" s="54"/>
      <c r="L237" s="54"/>
      <c r="M237" s="54"/>
      <c r="N237" s="24"/>
      <c r="O237" s="24"/>
      <c r="P237" s="24"/>
      <c r="Q237" s="25"/>
      <c r="R237" s="25"/>
      <c r="S237" s="25"/>
      <c r="T237" s="25"/>
      <c r="U237" s="25"/>
      <c r="V237" s="25"/>
      <c r="W237" s="25"/>
      <c r="X237" s="25"/>
      <c r="Y237" s="25"/>
      <c r="Z237" s="25"/>
      <c r="AA237" s="25"/>
      <c r="AB237" s="25"/>
      <c r="AC237" s="25"/>
      <c r="AD237" s="25"/>
      <c r="AE237" s="25"/>
      <c r="AF237" s="25"/>
      <c r="AG237" s="25"/>
      <c r="AH237" s="25"/>
      <c r="AI237" s="25"/>
      <c r="AJ237" s="25"/>
      <c r="AK237" s="25"/>
      <c r="AL237" s="25"/>
      <c r="AM237" s="25"/>
      <c r="AN237" s="25"/>
      <c r="AO237" s="25"/>
      <c r="AP237" s="25"/>
      <c r="AQ237" s="25"/>
      <c r="AR237" s="25"/>
      <c r="AS237" s="25"/>
      <c r="AT237" s="25"/>
      <c r="AU237" s="25"/>
      <c r="AV237" s="25"/>
      <c r="AW237" s="25"/>
      <c r="AX237" s="25"/>
      <c r="AY237" s="25"/>
      <c r="AZ237" s="25"/>
      <c r="BA237" s="25"/>
      <c r="BB237" s="25"/>
      <c r="BC237" s="25"/>
      <c r="BD237" s="25"/>
      <c r="BE237" s="25"/>
      <c r="BF237" s="25"/>
      <c r="BG237" s="25"/>
      <c r="BH237" s="25"/>
      <c r="BI237" s="25"/>
      <c r="BJ237" s="25"/>
      <c r="BK237" s="25"/>
    </row>
    <row r="238" spans="2:63">
      <c r="B238" s="54"/>
      <c r="C238" s="54"/>
      <c r="D238" s="54"/>
      <c r="E238" s="54"/>
      <c r="F238" s="54"/>
      <c r="G238" s="54"/>
      <c r="H238" s="54"/>
      <c r="I238" s="54"/>
      <c r="J238" s="54"/>
      <c r="K238" s="54"/>
      <c r="L238" s="54"/>
      <c r="M238" s="54"/>
      <c r="N238" s="24"/>
      <c r="O238" s="24"/>
      <c r="P238" s="24"/>
      <c r="Q238" s="25"/>
      <c r="R238" s="25"/>
      <c r="S238" s="25"/>
      <c r="T238" s="25"/>
      <c r="U238" s="25"/>
      <c r="V238" s="25"/>
      <c r="W238" s="25"/>
      <c r="X238" s="25"/>
      <c r="Y238" s="25"/>
      <c r="Z238" s="25"/>
      <c r="AA238" s="25"/>
      <c r="AB238" s="25"/>
      <c r="AC238" s="25"/>
      <c r="AD238" s="25"/>
      <c r="AE238" s="25"/>
      <c r="AF238" s="25"/>
      <c r="AG238" s="25"/>
      <c r="AH238" s="25"/>
      <c r="AI238" s="25"/>
      <c r="AJ238" s="25"/>
      <c r="AK238" s="25"/>
      <c r="AL238" s="25"/>
      <c r="AM238" s="25"/>
      <c r="AN238" s="25"/>
      <c r="AO238" s="25"/>
      <c r="AP238" s="25"/>
      <c r="AQ238" s="25"/>
      <c r="AR238" s="25"/>
      <c r="AS238" s="25"/>
      <c r="AT238" s="25"/>
      <c r="AU238" s="25"/>
      <c r="AV238" s="25"/>
      <c r="AW238" s="25"/>
      <c r="AX238" s="25"/>
      <c r="AY238" s="25"/>
      <c r="AZ238" s="25"/>
      <c r="BA238" s="25"/>
      <c r="BB238" s="25"/>
      <c r="BC238" s="25"/>
      <c r="BD238" s="25"/>
      <c r="BE238" s="25"/>
      <c r="BF238" s="25"/>
      <c r="BG238" s="25"/>
      <c r="BH238" s="25"/>
      <c r="BI238" s="25"/>
      <c r="BJ238" s="25"/>
      <c r="BK238" s="25"/>
    </row>
    <row r="239" spans="2:63">
      <c r="B239" s="54"/>
      <c r="C239" s="54"/>
      <c r="D239" s="54"/>
      <c r="E239" s="54"/>
      <c r="F239" s="54"/>
      <c r="G239" s="54"/>
      <c r="H239" s="54"/>
      <c r="I239" s="54"/>
      <c r="J239" s="54"/>
      <c r="K239" s="54"/>
      <c r="L239" s="54"/>
      <c r="M239" s="54"/>
      <c r="N239" s="24"/>
      <c r="O239" s="24"/>
      <c r="P239" s="24"/>
      <c r="Q239" s="25"/>
      <c r="R239" s="25"/>
      <c r="S239" s="25"/>
      <c r="T239" s="25"/>
      <c r="U239" s="25"/>
      <c r="V239" s="25"/>
      <c r="W239" s="25"/>
      <c r="X239" s="25"/>
      <c r="Y239" s="25"/>
      <c r="Z239" s="25"/>
      <c r="AA239" s="25"/>
      <c r="AB239" s="25"/>
      <c r="AC239" s="25"/>
      <c r="AD239" s="25"/>
      <c r="AE239" s="25"/>
      <c r="AF239" s="25"/>
      <c r="AG239" s="25"/>
      <c r="AH239" s="25"/>
      <c r="AI239" s="25"/>
      <c r="AJ239" s="25"/>
      <c r="AK239" s="25"/>
      <c r="AL239" s="25"/>
      <c r="AM239" s="25"/>
      <c r="AN239" s="25"/>
      <c r="AO239" s="25"/>
      <c r="AP239" s="25"/>
      <c r="AQ239" s="25"/>
      <c r="AR239" s="25"/>
      <c r="AS239" s="25"/>
      <c r="AT239" s="25"/>
      <c r="AU239" s="25"/>
      <c r="AV239" s="25"/>
      <c r="AW239" s="25"/>
      <c r="AX239" s="25"/>
      <c r="AY239" s="25"/>
      <c r="AZ239" s="25"/>
      <c r="BA239" s="25"/>
      <c r="BB239" s="25"/>
      <c r="BC239" s="25"/>
      <c r="BD239" s="25"/>
      <c r="BE239" s="25"/>
      <c r="BF239" s="25"/>
      <c r="BG239" s="25"/>
      <c r="BH239" s="25"/>
      <c r="BI239" s="25"/>
      <c r="BJ239" s="25"/>
      <c r="BK239" s="25"/>
    </row>
    <row r="240" spans="2:63">
      <c r="B240" s="54"/>
      <c r="C240" s="54"/>
      <c r="D240" s="54"/>
      <c r="E240" s="54"/>
      <c r="F240" s="54"/>
      <c r="G240" s="54"/>
      <c r="H240" s="54"/>
      <c r="I240" s="54"/>
      <c r="J240" s="54"/>
      <c r="K240" s="54"/>
      <c r="L240" s="54"/>
      <c r="M240" s="54"/>
      <c r="N240" s="24"/>
      <c r="O240" s="24"/>
      <c r="P240" s="24"/>
      <c r="Q240" s="25"/>
      <c r="R240" s="25"/>
      <c r="S240" s="25"/>
      <c r="T240" s="25"/>
      <c r="U240" s="25"/>
      <c r="V240" s="25"/>
      <c r="W240" s="25"/>
      <c r="X240" s="25"/>
      <c r="Y240" s="25"/>
      <c r="Z240" s="25"/>
      <c r="AA240" s="25"/>
      <c r="AB240" s="25"/>
      <c r="AC240" s="25"/>
      <c r="AD240" s="25"/>
      <c r="AE240" s="25"/>
      <c r="AF240" s="25"/>
      <c r="AG240" s="25"/>
      <c r="AH240" s="25"/>
      <c r="AI240" s="25"/>
      <c r="AJ240" s="25"/>
      <c r="AK240" s="25"/>
      <c r="AL240" s="25"/>
      <c r="AM240" s="25"/>
      <c r="AN240" s="25"/>
      <c r="AO240" s="25"/>
      <c r="AP240" s="25"/>
      <c r="AQ240" s="25"/>
      <c r="AR240" s="25"/>
      <c r="AS240" s="25"/>
      <c r="AT240" s="25"/>
      <c r="AU240" s="25"/>
      <c r="AV240" s="25"/>
      <c r="AW240" s="25"/>
      <c r="AX240" s="25"/>
      <c r="AY240" s="25"/>
      <c r="AZ240" s="25"/>
      <c r="BA240" s="25"/>
      <c r="BB240" s="25"/>
      <c r="BC240" s="25"/>
      <c r="BD240" s="25"/>
      <c r="BE240" s="25"/>
      <c r="BF240" s="25"/>
      <c r="BG240" s="25"/>
      <c r="BH240" s="25"/>
      <c r="BI240" s="25"/>
      <c r="BJ240" s="25"/>
      <c r="BK240" s="25"/>
    </row>
    <row r="241" spans="2:63">
      <c r="B241" s="54"/>
      <c r="C241" s="54"/>
      <c r="D241" s="54"/>
      <c r="E241" s="54"/>
      <c r="F241" s="54"/>
      <c r="G241" s="54"/>
      <c r="H241" s="54"/>
      <c r="I241" s="54"/>
      <c r="J241" s="54"/>
      <c r="K241" s="54"/>
      <c r="L241" s="54"/>
      <c r="M241" s="54"/>
      <c r="N241" s="24"/>
      <c r="O241" s="24"/>
      <c r="P241" s="24"/>
      <c r="Q241" s="25"/>
      <c r="R241" s="25"/>
      <c r="S241" s="25"/>
      <c r="T241" s="25"/>
      <c r="U241" s="25"/>
      <c r="V241" s="25"/>
      <c r="W241" s="25"/>
      <c r="X241" s="25"/>
      <c r="Y241" s="25"/>
      <c r="Z241" s="25"/>
      <c r="AA241" s="25"/>
      <c r="AB241" s="25"/>
      <c r="AC241" s="25"/>
      <c r="AD241" s="25"/>
      <c r="AE241" s="25"/>
      <c r="AF241" s="25"/>
      <c r="AG241" s="25"/>
      <c r="AH241" s="25"/>
      <c r="AI241" s="25"/>
      <c r="AJ241" s="25"/>
      <c r="AK241" s="25"/>
      <c r="AL241" s="25"/>
      <c r="AM241" s="25"/>
      <c r="AN241" s="25"/>
      <c r="AO241" s="25"/>
      <c r="AP241" s="25"/>
      <c r="AQ241" s="25"/>
      <c r="AR241" s="25"/>
      <c r="AS241" s="25"/>
      <c r="AT241" s="25"/>
      <c r="AU241" s="25"/>
      <c r="AV241" s="25"/>
      <c r="AW241" s="25"/>
      <c r="AX241" s="25"/>
      <c r="AY241" s="25"/>
      <c r="AZ241" s="25"/>
      <c r="BA241" s="25"/>
      <c r="BB241" s="25"/>
      <c r="BC241" s="25"/>
      <c r="BD241" s="25"/>
      <c r="BE241" s="25"/>
      <c r="BF241" s="25"/>
      <c r="BG241" s="25"/>
      <c r="BH241" s="25"/>
      <c r="BI241" s="25"/>
      <c r="BJ241" s="25"/>
      <c r="BK241" s="25"/>
    </row>
    <row r="242" spans="2:63">
      <c r="B242" s="54"/>
      <c r="C242" s="54"/>
      <c r="D242" s="54"/>
      <c r="E242" s="54"/>
      <c r="F242" s="54"/>
      <c r="G242" s="54"/>
      <c r="H242" s="54"/>
      <c r="I242" s="54"/>
      <c r="J242" s="54"/>
      <c r="K242" s="54"/>
      <c r="L242" s="54"/>
      <c r="M242" s="54"/>
      <c r="N242" s="24"/>
      <c r="O242" s="24"/>
      <c r="P242" s="24"/>
      <c r="Q242" s="25"/>
      <c r="R242" s="25"/>
      <c r="S242" s="25"/>
      <c r="T242" s="25"/>
      <c r="U242" s="25"/>
      <c r="V242" s="25"/>
      <c r="W242" s="25"/>
      <c r="X242" s="25"/>
      <c r="Y242" s="25"/>
      <c r="Z242" s="25"/>
      <c r="AA242" s="25"/>
      <c r="AB242" s="25"/>
      <c r="AC242" s="25"/>
      <c r="AD242" s="25"/>
      <c r="AE242" s="25"/>
      <c r="AF242" s="25"/>
      <c r="AG242" s="25"/>
      <c r="AH242" s="25"/>
      <c r="AI242" s="25"/>
      <c r="AJ242" s="25"/>
      <c r="AK242" s="25"/>
      <c r="AL242" s="25"/>
      <c r="AM242" s="25"/>
      <c r="AN242" s="25"/>
      <c r="AO242" s="25"/>
      <c r="AP242" s="25"/>
      <c r="AQ242" s="25"/>
      <c r="AR242" s="25"/>
      <c r="AS242" s="25"/>
      <c r="AT242" s="25"/>
      <c r="AU242" s="25"/>
      <c r="AV242" s="25"/>
      <c r="AW242" s="25"/>
      <c r="AX242" s="25"/>
      <c r="AY242" s="25"/>
      <c r="AZ242" s="25"/>
      <c r="BA242" s="25"/>
      <c r="BB242" s="25"/>
      <c r="BC242" s="25"/>
      <c r="BD242" s="25"/>
      <c r="BE242" s="25"/>
      <c r="BF242" s="25"/>
      <c r="BG242" s="25"/>
      <c r="BH242" s="25"/>
      <c r="BI242" s="25"/>
      <c r="BJ242" s="25"/>
      <c r="BK242" s="25"/>
    </row>
    <row r="243" spans="2:63">
      <c r="B243" s="54"/>
      <c r="C243" s="54"/>
      <c r="D243" s="54"/>
      <c r="E243" s="54"/>
      <c r="F243" s="54"/>
      <c r="G243" s="54"/>
      <c r="H243" s="54"/>
      <c r="I243" s="54"/>
      <c r="J243" s="54"/>
      <c r="K243" s="54"/>
      <c r="L243" s="54"/>
      <c r="M243" s="54"/>
      <c r="N243" s="24"/>
      <c r="O243" s="24"/>
      <c r="P243" s="24"/>
      <c r="Q243" s="25"/>
      <c r="R243" s="25"/>
      <c r="S243" s="25"/>
      <c r="T243" s="25"/>
      <c r="U243" s="25"/>
      <c r="V243" s="25"/>
      <c r="W243" s="25"/>
      <c r="X243" s="25"/>
      <c r="Y243" s="25"/>
      <c r="Z243" s="25"/>
      <c r="AA243" s="25"/>
      <c r="AB243" s="25"/>
      <c r="AC243" s="25"/>
      <c r="AD243" s="25"/>
      <c r="AE243" s="25"/>
      <c r="AF243" s="25"/>
      <c r="AG243" s="25"/>
      <c r="AH243" s="25"/>
      <c r="AI243" s="25"/>
      <c r="AJ243" s="25"/>
      <c r="AK243" s="25"/>
      <c r="AL243" s="25"/>
      <c r="AM243" s="25"/>
      <c r="AN243" s="25"/>
      <c r="AO243" s="25"/>
      <c r="AP243" s="25"/>
      <c r="AQ243" s="25"/>
      <c r="AR243" s="25"/>
      <c r="AS243" s="25"/>
      <c r="AT243" s="25"/>
      <c r="AU243" s="25"/>
      <c r="AV243" s="25"/>
      <c r="AW243" s="25"/>
      <c r="AX243" s="25"/>
      <c r="AY243" s="25"/>
      <c r="AZ243" s="25"/>
      <c r="BA243" s="25"/>
      <c r="BB243" s="25"/>
      <c r="BC243" s="25"/>
      <c r="BD243" s="25"/>
      <c r="BE243" s="25"/>
      <c r="BF243" s="25"/>
      <c r="BG243" s="25"/>
      <c r="BH243" s="25"/>
      <c r="BI243" s="25"/>
      <c r="BJ243" s="25"/>
      <c r="BK243" s="25"/>
    </row>
    <row r="244" spans="2:63">
      <c r="B244" s="54"/>
      <c r="C244" s="54"/>
      <c r="D244" s="54"/>
      <c r="E244" s="54"/>
      <c r="F244" s="54"/>
      <c r="G244" s="54"/>
      <c r="H244" s="54"/>
      <c r="I244" s="54"/>
      <c r="J244" s="54"/>
      <c r="K244" s="54"/>
      <c r="L244" s="54"/>
      <c r="M244" s="54"/>
      <c r="N244" s="24"/>
      <c r="O244" s="24"/>
      <c r="P244" s="24"/>
      <c r="Q244" s="25"/>
      <c r="R244" s="25"/>
      <c r="S244" s="25"/>
      <c r="T244" s="25"/>
      <c r="U244" s="25"/>
      <c r="V244" s="25"/>
      <c r="W244" s="25"/>
      <c r="X244" s="25"/>
      <c r="Y244" s="25"/>
      <c r="Z244" s="25"/>
      <c r="AA244" s="25"/>
      <c r="AB244" s="25"/>
      <c r="AC244" s="25"/>
      <c r="AD244" s="25"/>
      <c r="AE244" s="25"/>
      <c r="AF244" s="25"/>
      <c r="AG244" s="25"/>
      <c r="AH244" s="25"/>
      <c r="AI244" s="25"/>
      <c r="AJ244" s="25"/>
      <c r="AK244" s="25"/>
      <c r="AL244" s="25"/>
      <c r="AM244" s="25"/>
      <c r="AN244" s="25"/>
      <c r="AO244" s="25"/>
      <c r="AP244" s="25"/>
      <c r="AQ244" s="25"/>
      <c r="AR244" s="25"/>
      <c r="AS244" s="25"/>
      <c r="AT244" s="25"/>
      <c r="AU244" s="25"/>
      <c r="AV244" s="25"/>
      <c r="AW244" s="25"/>
      <c r="AX244" s="25"/>
      <c r="AY244" s="25"/>
      <c r="AZ244" s="25"/>
      <c r="BA244" s="25"/>
      <c r="BB244" s="25"/>
      <c r="BC244" s="25"/>
      <c r="BD244" s="25"/>
      <c r="BE244" s="25"/>
      <c r="BF244" s="25"/>
      <c r="BG244" s="25"/>
      <c r="BH244" s="25"/>
      <c r="BI244" s="25"/>
      <c r="BJ244" s="25"/>
      <c r="BK244" s="25"/>
    </row>
    <row r="245" spans="2:63">
      <c r="B245" s="54"/>
      <c r="C245" s="54"/>
      <c r="D245" s="54"/>
      <c r="E245" s="54"/>
      <c r="F245" s="54"/>
      <c r="G245" s="54"/>
      <c r="H245" s="54"/>
      <c r="I245" s="54"/>
      <c r="J245" s="54"/>
      <c r="K245" s="54"/>
      <c r="L245" s="54"/>
      <c r="M245" s="54"/>
      <c r="N245" s="24"/>
      <c r="O245" s="24"/>
      <c r="P245" s="24"/>
      <c r="Q245" s="25"/>
      <c r="R245" s="25"/>
      <c r="S245" s="25"/>
      <c r="T245" s="25"/>
      <c r="U245" s="25"/>
      <c r="V245" s="25"/>
      <c r="W245" s="25"/>
      <c r="X245" s="25"/>
      <c r="Y245" s="25"/>
      <c r="Z245" s="25"/>
      <c r="AA245" s="25"/>
      <c r="AB245" s="25"/>
      <c r="AC245" s="25"/>
      <c r="AD245" s="25"/>
      <c r="AE245" s="25"/>
      <c r="AF245" s="25"/>
      <c r="AG245" s="25"/>
      <c r="AH245" s="25"/>
      <c r="AI245" s="25"/>
      <c r="AJ245" s="25"/>
      <c r="AK245" s="25"/>
      <c r="AL245" s="25"/>
      <c r="AM245" s="25"/>
      <c r="AN245" s="25"/>
      <c r="AO245" s="25"/>
      <c r="AP245" s="25"/>
      <c r="AQ245" s="25"/>
      <c r="AR245" s="25"/>
      <c r="AS245" s="25"/>
      <c r="AT245" s="25"/>
      <c r="AU245" s="25"/>
      <c r="AV245" s="25"/>
      <c r="AW245" s="25"/>
      <c r="AX245" s="25"/>
      <c r="AY245" s="25"/>
      <c r="AZ245" s="25"/>
      <c r="BA245" s="25"/>
      <c r="BB245" s="25"/>
      <c r="BC245" s="25"/>
      <c r="BD245" s="25"/>
      <c r="BE245" s="25"/>
      <c r="BF245" s="25"/>
      <c r="BG245" s="25"/>
      <c r="BH245" s="25"/>
      <c r="BI245" s="25"/>
      <c r="BJ245" s="25"/>
      <c r="BK245" s="25"/>
    </row>
    <row r="246" spans="2:63">
      <c r="B246" s="54"/>
      <c r="C246" s="54"/>
      <c r="D246" s="54"/>
      <c r="E246" s="54"/>
      <c r="F246" s="54"/>
      <c r="G246" s="54"/>
      <c r="H246" s="54"/>
      <c r="I246" s="54"/>
      <c r="J246" s="54"/>
      <c r="K246" s="54"/>
      <c r="L246" s="54"/>
      <c r="M246" s="54"/>
      <c r="N246" s="24"/>
      <c r="O246" s="24"/>
      <c r="P246" s="24"/>
      <c r="Q246" s="25"/>
      <c r="R246" s="25"/>
      <c r="S246" s="25"/>
      <c r="T246" s="25"/>
      <c r="U246" s="25"/>
      <c r="V246" s="25"/>
      <c r="W246" s="25"/>
      <c r="X246" s="25"/>
      <c r="Y246" s="25"/>
      <c r="Z246" s="25"/>
      <c r="AA246" s="25"/>
      <c r="AB246" s="25"/>
      <c r="AC246" s="25"/>
      <c r="AD246" s="25"/>
      <c r="AE246" s="25"/>
      <c r="AF246" s="25"/>
      <c r="AG246" s="25"/>
      <c r="AH246" s="25"/>
      <c r="AI246" s="25"/>
      <c r="AJ246" s="25"/>
      <c r="AK246" s="25"/>
      <c r="AL246" s="25"/>
      <c r="AM246" s="25"/>
      <c r="AN246" s="25"/>
      <c r="AO246" s="25"/>
      <c r="AP246" s="25"/>
      <c r="AQ246" s="25"/>
      <c r="AR246" s="25"/>
      <c r="AS246" s="25"/>
      <c r="AT246" s="25"/>
      <c r="AU246" s="25"/>
      <c r="AV246" s="25"/>
      <c r="AW246" s="25"/>
      <c r="AX246" s="25"/>
      <c r="AY246" s="25"/>
      <c r="AZ246" s="25"/>
      <c r="BA246" s="25"/>
      <c r="BB246" s="25"/>
      <c r="BC246" s="25"/>
      <c r="BD246" s="25"/>
      <c r="BE246" s="25"/>
      <c r="BF246" s="25"/>
      <c r="BG246" s="25"/>
      <c r="BH246" s="25"/>
      <c r="BI246" s="25"/>
      <c r="BJ246" s="25"/>
      <c r="BK246" s="25"/>
    </row>
    <row r="247" spans="2:63">
      <c r="B247" s="54"/>
      <c r="C247" s="54"/>
      <c r="D247" s="54"/>
      <c r="E247" s="54"/>
      <c r="F247" s="54"/>
      <c r="G247" s="54"/>
      <c r="H247" s="54"/>
      <c r="I247" s="54"/>
      <c r="J247" s="54"/>
      <c r="K247" s="54"/>
      <c r="L247" s="54"/>
      <c r="M247" s="54"/>
      <c r="N247" s="24"/>
      <c r="O247" s="24"/>
      <c r="P247" s="24"/>
      <c r="Q247" s="25"/>
      <c r="R247" s="25"/>
      <c r="S247" s="25"/>
      <c r="T247" s="25"/>
      <c r="U247" s="25"/>
      <c r="V247" s="25"/>
      <c r="W247" s="25"/>
      <c r="X247" s="25"/>
      <c r="Y247" s="25"/>
      <c r="Z247" s="25"/>
      <c r="AA247" s="25"/>
      <c r="AB247" s="25"/>
      <c r="AC247" s="25"/>
      <c r="AD247" s="25"/>
      <c r="AE247" s="25"/>
      <c r="AF247" s="25"/>
      <c r="AG247" s="25"/>
      <c r="AH247" s="25"/>
      <c r="AI247" s="25"/>
      <c r="AJ247" s="25"/>
      <c r="AK247" s="25"/>
      <c r="AL247" s="25"/>
      <c r="AM247" s="25"/>
      <c r="AN247" s="25"/>
      <c r="AO247" s="25"/>
      <c r="AP247" s="25"/>
      <c r="AQ247" s="25"/>
      <c r="AR247" s="25"/>
      <c r="AS247" s="25"/>
      <c r="AT247" s="25"/>
      <c r="AU247" s="25"/>
      <c r="AV247" s="25"/>
      <c r="AW247" s="25"/>
      <c r="AX247" s="25"/>
      <c r="AY247" s="25"/>
      <c r="AZ247" s="25"/>
      <c r="BA247" s="25"/>
      <c r="BB247" s="25"/>
      <c r="BC247" s="25"/>
      <c r="BD247" s="25"/>
      <c r="BE247" s="25"/>
      <c r="BF247" s="25"/>
      <c r="BG247" s="25"/>
      <c r="BH247" s="25"/>
      <c r="BI247" s="25"/>
      <c r="BJ247" s="25"/>
      <c r="BK247" s="25"/>
    </row>
    <row r="248" spans="2:63">
      <c r="B248" s="54"/>
      <c r="C248" s="54"/>
      <c r="D248" s="54"/>
      <c r="E248" s="54"/>
      <c r="F248" s="54"/>
      <c r="G248" s="54"/>
      <c r="H248" s="54"/>
      <c r="I248" s="54"/>
      <c r="J248" s="54"/>
      <c r="K248" s="54"/>
      <c r="L248" s="54"/>
      <c r="M248" s="54"/>
      <c r="N248" s="24"/>
      <c r="O248" s="24"/>
      <c r="P248" s="24"/>
      <c r="Q248" s="25"/>
      <c r="R248" s="25"/>
      <c r="S248" s="25"/>
      <c r="T248" s="25"/>
      <c r="U248" s="25"/>
      <c r="V248" s="25"/>
      <c r="W248" s="25"/>
      <c r="X248" s="25"/>
      <c r="Y248" s="25"/>
      <c r="Z248" s="25"/>
      <c r="AA248" s="25"/>
      <c r="AB248" s="25"/>
      <c r="AC248" s="25"/>
      <c r="AD248" s="25"/>
      <c r="AE248" s="25"/>
      <c r="AF248" s="25"/>
      <c r="AG248" s="25"/>
      <c r="AH248" s="25"/>
      <c r="AI248" s="25"/>
      <c r="AJ248" s="25"/>
      <c r="AK248" s="25"/>
      <c r="AL248" s="25"/>
      <c r="AM248" s="25"/>
      <c r="AN248" s="25"/>
      <c r="AO248" s="25"/>
      <c r="AP248" s="25"/>
      <c r="AQ248" s="25"/>
      <c r="AR248" s="25"/>
      <c r="AS248" s="25"/>
      <c r="AT248" s="25"/>
      <c r="AU248" s="25"/>
      <c r="AV248" s="25"/>
      <c r="AW248" s="25"/>
      <c r="AX248" s="25"/>
      <c r="AY248" s="25"/>
      <c r="AZ248" s="25"/>
      <c r="BA248" s="25"/>
      <c r="BB248" s="25"/>
      <c r="BC248" s="25"/>
      <c r="BD248" s="25"/>
      <c r="BE248" s="25"/>
      <c r="BF248" s="25"/>
      <c r="BG248" s="25"/>
      <c r="BH248" s="25"/>
      <c r="BI248" s="25"/>
      <c r="BJ248" s="25"/>
      <c r="BK248" s="25"/>
    </row>
    <row r="249" spans="2:63">
      <c r="B249" s="54"/>
      <c r="C249" s="54"/>
      <c r="D249" s="54"/>
      <c r="E249" s="54"/>
      <c r="F249" s="54"/>
      <c r="G249" s="54"/>
      <c r="H249" s="54"/>
      <c r="I249" s="54"/>
      <c r="J249" s="54"/>
      <c r="K249" s="54"/>
      <c r="L249" s="54"/>
      <c r="M249" s="54"/>
      <c r="N249" s="24"/>
      <c r="O249" s="24"/>
      <c r="P249" s="24"/>
      <c r="Q249" s="25"/>
      <c r="R249" s="25"/>
      <c r="S249" s="25"/>
      <c r="T249" s="25"/>
      <c r="U249" s="25"/>
      <c r="V249" s="25"/>
      <c r="W249" s="25"/>
      <c r="X249" s="25"/>
      <c r="Y249" s="25"/>
      <c r="Z249" s="25"/>
      <c r="AA249" s="25"/>
      <c r="AB249" s="25"/>
      <c r="AC249" s="25"/>
      <c r="AD249" s="25"/>
      <c r="AE249" s="25"/>
      <c r="AF249" s="25"/>
      <c r="AG249" s="25"/>
      <c r="AH249" s="25"/>
      <c r="AI249" s="25"/>
      <c r="AJ249" s="25"/>
      <c r="AK249" s="25"/>
      <c r="AL249" s="25"/>
      <c r="AM249" s="25"/>
      <c r="AN249" s="25"/>
      <c r="AO249" s="25"/>
      <c r="AP249" s="25"/>
      <c r="AQ249" s="25"/>
      <c r="AR249" s="25"/>
      <c r="AS249" s="25"/>
      <c r="AT249" s="25"/>
      <c r="AU249" s="25"/>
      <c r="AV249" s="25"/>
      <c r="AW249" s="25"/>
      <c r="AX249" s="25"/>
      <c r="AY249" s="25"/>
      <c r="AZ249" s="25"/>
      <c r="BA249" s="25"/>
      <c r="BB249" s="25"/>
      <c r="BC249" s="25"/>
      <c r="BD249" s="25"/>
      <c r="BE249" s="25"/>
      <c r="BF249" s="25"/>
      <c r="BG249" s="25"/>
      <c r="BH249" s="25"/>
      <c r="BI249" s="25"/>
      <c r="BJ249" s="25"/>
      <c r="BK249" s="25"/>
    </row>
    <row r="250" spans="2:63">
      <c r="B250" s="54"/>
      <c r="C250" s="54"/>
      <c r="D250" s="54"/>
      <c r="E250" s="54"/>
      <c r="F250" s="54"/>
      <c r="G250" s="54"/>
      <c r="H250" s="54"/>
      <c r="I250" s="54"/>
      <c r="J250" s="54"/>
      <c r="K250" s="54"/>
      <c r="L250" s="54"/>
      <c r="M250" s="54"/>
      <c r="N250" s="24"/>
      <c r="O250" s="24"/>
      <c r="P250" s="24"/>
      <c r="Q250" s="25"/>
      <c r="R250" s="25"/>
      <c r="S250" s="25"/>
      <c r="T250" s="25"/>
      <c r="U250" s="25"/>
      <c r="V250" s="25"/>
      <c r="W250" s="25"/>
      <c r="X250" s="25"/>
      <c r="Y250" s="25"/>
      <c r="Z250" s="25"/>
      <c r="AA250" s="25"/>
      <c r="AB250" s="25"/>
      <c r="AC250" s="25"/>
      <c r="AD250" s="25"/>
      <c r="AE250" s="25"/>
      <c r="AF250" s="25"/>
      <c r="AG250" s="25"/>
      <c r="AH250" s="25"/>
      <c r="AI250" s="25"/>
      <c r="AJ250" s="25"/>
      <c r="AK250" s="25"/>
      <c r="AL250" s="25"/>
      <c r="AM250" s="25"/>
      <c r="AN250" s="25"/>
      <c r="AO250" s="25"/>
      <c r="AP250" s="25"/>
      <c r="AQ250" s="25"/>
      <c r="AR250" s="25"/>
      <c r="AS250" s="25"/>
      <c r="AT250" s="25"/>
      <c r="AU250" s="25"/>
      <c r="AV250" s="25"/>
      <c r="AW250" s="25"/>
      <c r="AX250" s="25"/>
      <c r="AY250" s="25"/>
      <c r="AZ250" s="25"/>
      <c r="BA250" s="25"/>
      <c r="BB250" s="25"/>
      <c r="BC250" s="25"/>
      <c r="BD250" s="25"/>
      <c r="BE250" s="25"/>
      <c r="BF250" s="25"/>
      <c r="BG250" s="25"/>
      <c r="BH250" s="25"/>
      <c r="BI250" s="25"/>
      <c r="BJ250" s="25"/>
      <c r="BK250" s="25"/>
    </row>
    <row r="251" spans="2:63">
      <c r="B251" s="54"/>
      <c r="C251" s="54"/>
      <c r="D251" s="54"/>
      <c r="E251" s="54"/>
      <c r="F251" s="54"/>
      <c r="G251" s="54"/>
      <c r="H251" s="54"/>
      <c r="I251" s="54"/>
      <c r="J251" s="54"/>
      <c r="K251" s="54"/>
      <c r="L251" s="54"/>
      <c r="M251" s="54"/>
      <c r="N251" s="24"/>
      <c r="O251" s="24"/>
      <c r="P251" s="24"/>
      <c r="Q251" s="25"/>
      <c r="R251" s="25"/>
      <c r="S251" s="25"/>
      <c r="T251" s="25"/>
      <c r="U251" s="25"/>
      <c r="V251" s="25"/>
      <c r="W251" s="25"/>
      <c r="X251" s="25"/>
      <c r="Y251" s="25"/>
      <c r="Z251" s="25"/>
      <c r="AA251" s="25"/>
      <c r="AB251" s="25"/>
      <c r="AC251" s="25"/>
      <c r="AD251" s="25"/>
      <c r="AE251" s="25"/>
      <c r="AF251" s="25"/>
      <c r="AG251" s="25"/>
      <c r="AH251" s="25"/>
      <c r="AI251" s="25"/>
      <c r="AJ251" s="25"/>
      <c r="AK251" s="25"/>
      <c r="AL251" s="25"/>
      <c r="AM251" s="25"/>
      <c r="AN251" s="25"/>
      <c r="AO251" s="25"/>
      <c r="AP251" s="25"/>
      <c r="AQ251" s="25"/>
      <c r="AR251" s="25"/>
      <c r="AS251" s="25"/>
      <c r="AT251" s="25"/>
      <c r="AU251" s="25"/>
      <c r="AV251" s="25"/>
      <c r="AW251" s="25"/>
      <c r="AX251" s="25"/>
      <c r="AY251" s="25"/>
      <c r="AZ251" s="25"/>
      <c r="BA251" s="25"/>
      <c r="BB251" s="25"/>
      <c r="BC251" s="25"/>
      <c r="BD251" s="25"/>
      <c r="BE251" s="25"/>
      <c r="BF251" s="25"/>
      <c r="BG251" s="25"/>
      <c r="BH251" s="25"/>
      <c r="BI251" s="25"/>
      <c r="BJ251" s="25"/>
      <c r="BK251" s="25"/>
    </row>
    <row r="252" spans="2:63">
      <c r="B252" s="54"/>
      <c r="C252" s="54"/>
      <c r="D252" s="54"/>
      <c r="E252" s="54"/>
      <c r="F252" s="54"/>
      <c r="G252" s="54"/>
      <c r="H252" s="54"/>
      <c r="I252" s="54"/>
      <c r="J252" s="54"/>
      <c r="K252" s="54"/>
      <c r="L252" s="54"/>
      <c r="M252" s="54"/>
      <c r="N252" s="24"/>
      <c r="O252" s="24"/>
      <c r="P252" s="24"/>
      <c r="Q252" s="25"/>
      <c r="R252" s="25"/>
      <c r="S252" s="25"/>
      <c r="T252" s="25"/>
      <c r="U252" s="25"/>
      <c r="V252" s="25"/>
      <c r="W252" s="25"/>
      <c r="X252" s="25"/>
      <c r="Y252" s="25"/>
      <c r="Z252" s="25"/>
      <c r="AA252" s="25"/>
      <c r="AB252" s="25"/>
      <c r="AC252" s="25"/>
      <c r="AD252" s="25"/>
      <c r="AE252" s="25"/>
      <c r="AF252" s="25"/>
      <c r="AG252" s="25"/>
      <c r="AH252" s="25"/>
      <c r="AI252" s="25"/>
      <c r="AJ252" s="25"/>
      <c r="AK252" s="25"/>
      <c r="AL252" s="25"/>
      <c r="AM252" s="25"/>
      <c r="AN252" s="25"/>
      <c r="AO252" s="25"/>
      <c r="AP252" s="25"/>
      <c r="AQ252" s="25"/>
      <c r="AR252" s="25"/>
      <c r="AS252" s="25"/>
      <c r="AT252" s="25"/>
      <c r="AU252" s="25"/>
      <c r="AV252" s="25"/>
      <c r="AW252" s="25"/>
      <c r="AX252" s="25"/>
      <c r="AY252" s="25"/>
      <c r="AZ252" s="25"/>
      <c r="BA252" s="25"/>
      <c r="BB252" s="25"/>
      <c r="BC252" s="25"/>
      <c r="BD252" s="25"/>
      <c r="BE252" s="25"/>
      <c r="BF252" s="25"/>
      <c r="BG252" s="25"/>
      <c r="BH252" s="25"/>
      <c r="BI252" s="25"/>
      <c r="BJ252" s="25"/>
      <c r="BK252" s="25"/>
    </row>
    <row r="253" spans="2:63">
      <c r="B253" s="54"/>
      <c r="C253" s="54"/>
      <c r="D253" s="54"/>
      <c r="E253" s="54"/>
      <c r="F253" s="54"/>
      <c r="G253" s="54"/>
      <c r="H253" s="54"/>
      <c r="I253" s="54"/>
      <c r="J253" s="54"/>
      <c r="K253" s="54"/>
      <c r="L253" s="54"/>
      <c r="M253" s="54"/>
      <c r="N253" s="24"/>
      <c r="O253" s="24"/>
      <c r="P253" s="24"/>
      <c r="Q253" s="25"/>
      <c r="R253" s="25"/>
      <c r="S253" s="25"/>
      <c r="T253" s="25"/>
      <c r="U253" s="25"/>
      <c r="V253" s="25"/>
      <c r="W253" s="25"/>
      <c r="X253" s="25"/>
      <c r="Y253" s="25"/>
      <c r="Z253" s="25"/>
      <c r="AA253" s="25"/>
      <c r="AB253" s="25"/>
      <c r="AC253" s="25"/>
      <c r="AD253" s="25"/>
      <c r="AE253" s="25"/>
      <c r="AF253" s="25"/>
      <c r="AG253" s="25"/>
      <c r="AH253" s="25"/>
      <c r="AI253" s="25"/>
      <c r="AJ253" s="25"/>
      <c r="AK253" s="25"/>
      <c r="AL253" s="25"/>
      <c r="AM253" s="25"/>
      <c r="AN253" s="25"/>
      <c r="AO253" s="25"/>
      <c r="AP253" s="25"/>
      <c r="AQ253" s="25"/>
      <c r="AR253" s="25"/>
      <c r="AS253" s="25"/>
      <c r="AT253" s="25"/>
      <c r="AU253" s="25"/>
      <c r="AV253" s="25"/>
      <c r="AW253" s="25"/>
      <c r="AX253" s="25"/>
      <c r="AY253" s="25"/>
      <c r="AZ253" s="25"/>
      <c r="BA253" s="25"/>
      <c r="BB253" s="25"/>
      <c r="BC253" s="25"/>
      <c r="BD253" s="25"/>
      <c r="BE253" s="25"/>
      <c r="BF253" s="25"/>
      <c r="BG253" s="25"/>
      <c r="BH253" s="25"/>
      <c r="BI253" s="25"/>
      <c r="BJ253" s="25"/>
      <c r="BK253" s="25"/>
    </row>
    <row r="254" spans="2:63">
      <c r="B254" s="54"/>
      <c r="C254" s="54"/>
      <c r="D254" s="54"/>
      <c r="E254" s="54"/>
      <c r="F254" s="54"/>
      <c r="G254" s="54"/>
      <c r="H254" s="54"/>
      <c r="I254" s="54"/>
      <c r="J254" s="54"/>
      <c r="K254" s="54"/>
      <c r="L254" s="54"/>
      <c r="M254" s="54"/>
      <c r="N254" s="24"/>
      <c r="O254" s="24"/>
      <c r="P254" s="24"/>
      <c r="Q254" s="25"/>
      <c r="R254" s="25"/>
      <c r="S254" s="25"/>
      <c r="T254" s="25"/>
      <c r="U254" s="25"/>
      <c r="V254" s="25"/>
      <c r="W254" s="25"/>
      <c r="X254" s="25"/>
      <c r="Y254" s="25"/>
      <c r="Z254" s="25"/>
      <c r="AA254" s="25"/>
      <c r="AB254" s="25"/>
      <c r="AC254" s="25"/>
      <c r="AD254" s="25"/>
      <c r="AE254" s="25"/>
      <c r="AF254" s="25"/>
      <c r="AG254" s="25"/>
      <c r="AH254" s="25"/>
      <c r="AI254" s="25"/>
      <c r="AJ254" s="25"/>
      <c r="AK254" s="25"/>
      <c r="AL254" s="25"/>
      <c r="AM254" s="25"/>
      <c r="AN254" s="25"/>
      <c r="AO254" s="25"/>
      <c r="AP254" s="25"/>
      <c r="AQ254" s="25"/>
      <c r="AR254" s="25"/>
      <c r="AS254" s="25"/>
      <c r="AT254" s="25"/>
      <c r="AU254" s="25"/>
      <c r="AV254" s="25"/>
      <c r="AW254" s="25"/>
      <c r="AX254" s="25"/>
      <c r="AY254" s="25"/>
      <c r="AZ254" s="25"/>
      <c r="BA254" s="25"/>
      <c r="BB254" s="25"/>
      <c r="BC254" s="25"/>
      <c r="BD254" s="25"/>
      <c r="BE254" s="25"/>
      <c r="BF254" s="25"/>
      <c r="BG254" s="25"/>
      <c r="BH254" s="25"/>
      <c r="BI254" s="25"/>
      <c r="BJ254" s="25"/>
      <c r="BK254" s="25"/>
    </row>
    <row r="255" spans="2:63">
      <c r="B255" s="54"/>
      <c r="C255" s="54"/>
      <c r="D255" s="54"/>
      <c r="E255" s="54"/>
      <c r="F255" s="54"/>
      <c r="G255" s="54"/>
      <c r="H255" s="54"/>
      <c r="I255" s="54"/>
      <c r="J255" s="54"/>
      <c r="K255" s="54"/>
      <c r="L255" s="54"/>
      <c r="M255" s="54"/>
      <c r="N255" s="24"/>
      <c r="O255" s="24"/>
      <c r="P255" s="24"/>
      <c r="Q255" s="25"/>
      <c r="R255" s="25"/>
      <c r="S255" s="25"/>
      <c r="T255" s="25"/>
      <c r="U255" s="25"/>
      <c r="V255" s="25"/>
      <c r="W255" s="25"/>
      <c r="X255" s="25"/>
      <c r="Y255" s="25"/>
      <c r="Z255" s="25"/>
      <c r="AA255" s="25"/>
      <c r="AB255" s="25"/>
      <c r="AC255" s="25"/>
      <c r="AD255" s="25"/>
      <c r="AE255" s="25"/>
      <c r="AF255" s="25"/>
      <c r="AG255" s="25"/>
      <c r="AH255" s="25"/>
      <c r="AI255" s="25"/>
      <c r="AJ255" s="25"/>
      <c r="AK255" s="25"/>
      <c r="AL255" s="25"/>
      <c r="AM255" s="25"/>
      <c r="AN255" s="25"/>
      <c r="AO255" s="25"/>
      <c r="AP255" s="25"/>
      <c r="AQ255" s="25"/>
      <c r="AR255" s="25"/>
      <c r="AS255" s="25"/>
      <c r="AT255" s="25"/>
      <c r="AU255" s="25"/>
      <c r="AV255" s="25"/>
      <c r="AW255" s="25"/>
      <c r="AX255" s="25"/>
      <c r="AY255" s="25"/>
      <c r="AZ255" s="25"/>
      <c r="BA255" s="25"/>
      <c r="BB255" s="25"/>
      <c r="BC255" s="25"/>
      <c r="BD255" s="25"/>
      <c r="BE255" s="25"/>
      <c r="BF255" s="25"/>
      <c r="BG255" s="25"/>
      <c r="BH255" s="25"/>
      <c r="BI255" s="25"/>
      <c r="BJ255" s="25"/>
      <c r="BK255" s="25"/>
    </row>
    <row r="256" spans="2:63">
      <c r="B256" s="54"/>
      <c r="C256" s="54"/>
      <c r="D256" s="54"/>
      <c r="E256" s="54"/>
      <c r="F256" s="54"/>
      <c r="G256" s="54"/>
      <c r="H256" s="54"/>
      <c r="I256" s="54"/>
      <c r="J256" s="54"/>
      <c r="K256" s="54"/>
      <c r="L256" s="54"/>
      <c r="M256" s="54"/>
      <c r="N256" s="24"/>
      <c r="O256" s="24"/>
      <c r="P256" s="24"/>
      <c r="Q256" s="25"/>
      <c r="R256" s="25"/>
      <c r="S256" s="25"/>
      <c r="T256" s="25"/>
      <c r="U256" s="25"/>
      <c r="V256" s="25"/>
      <c r="W256" s="25"/>
      <c r="X256" s="25"/>
      <c r="Y256" s="25"/>
      <c r="Z256" s="25"/>
      <c r="AA256" s="25"/>
      <c r="AB256" s="25"/>
      <c r="AC256" s="25"/>
      <c r="AD256" s="25"/>
      <c r="AE256" s="25"/>
      <c r="AF256" s="25"/>
      <c r="AG256" s="25"/>
      <c r="AH256" s="25"/>
      <c r="AI256" s="25"/>
      <c r="AJ256" s="25"/>
      <c r="AK256" s="25"/>
      <c r="AL256" s="25"/>
      <c r="AM256" s="25"/>
      <c r="AN256" s="25"/>
      <c r="AO256" s="25"/>
      <c r="AP256" s="25"/>
      <c r="AQ256" s="25"/>
      <c r="AR256" s="25"/>
      <c r="AS256" s="25"/>
      <c r="AT256" s="25"/>
      <c r="AU256" s="25"/>
      <c r="AV256" s="25"/>
      <c r="AW256" s="25"/>
      <c r="AX256" s="25"/>
      <c r="AY256" s="25"/>
      <c r="AZ256" s="25"/>
      <c r="BA256" s="25"/>
      <c r="BB256" s="25"/>
      <c r="BC256" s="25"/>
      <c r="BD256" s="25"/>
      <c r="BE256" s="25"/>
      <c r="BF256" s="25"/>
      <c r="BG256" s="25"/>
      <c r="BH256" s="25"/>
      <c r="BI256" s="25"/>
      <c r="BJ256" s="25"/>
      <c r="BK256" s="25"/>
    </row>
    <row r="257" spans="2:63">
      <c r="B257" s="54"/>
      <c r="C257" s="54"/>
      <c r="D257" s="54"/>
      <c r="E257" s="54"/>
      <c r="F257" s="54"/>
      <c r="G257" s="54"/>
      <c r="H257" s="54"/>
      <c r="I257" s="54"/>
      <c r="J257" s="54"/>
      <c r="K257" s="54"/>
      <c r="L257" s="54"/>
      <c r="M257" s="54"/>
      <c r="N257" s="24"/>
      <c r="O257" s="24"/>
      <c r="P257" s="24"/>
      <c r="Q257" s="25"/>
      <c r="R257" s="25"/>
      <c r="S257" s="25"/>
      <c r="T257" s="25"/>
      <c r="U257" s="25"/>
      <c r="V257" s="25"/>
      <c r="W257" s="25"/>
      <c r="X257" s="25"/>
      <c r="Y257" s="25"/>
      <c r="Z257" s="25"/>
      <c r="AA257" s="25"/>
      <c r="AB257" s="25"/>
      <c r="AC257" s="25"/>
      <c r="AD257" s="25"/>
      <c r="AE257" s="25"/>
      <c r="AF257" s="25"/>
      <c r="AG257" s="25"/>
      <c r="AH257" s="25"/>
      <c r="AI257" s="25"/>
      <c r="AJ257" s="25"/>
      <c r="AK257" s="25"/>
      <c r="AL257" s="25"/>
      <c r="AM257" s="25"/>
      <c r="AN257" s="25"/>
      <c r="AO257" s="25"/>
      <c r="AP257" s="25"/>
      <c r="AQ257" s="25"/>
      <c r="AR257" s="25"/>
      <c r="AS257" s="25"/>
      <c r="AT257" s="25"/>
      <c r="AU257" s="25"/>
      <c r="AV257" s="25"/>
      <c r="AW257" s="25"/>
      <c r="AX257" s="25"/>
      <c r="AY257" s="25"/>
      <c r="AZ257" s="25"/>
      <c r="BA257" s="25"/>
      <c r="BB257" s="25"/>
      <c r="BC257" s="25"/>
      <c r="BD257" s="25"/>
      <c r="BE257" s="25"/>
      <c r="BF257" s="25"/>
      <c r="BG257" s="25"/>
      <c r="BH257" s="25"/>
      <c r="BI257" s="25"/>
      <c r="BJ257" s="25"/>
      <c r="BK257" s="25"/>
    </row>
    <row r="258" spans="2:63">
      <c r="B258" s="54"/>
      <c r="C258" s="54"/>
      <c r="D258" s="54"/>
      <c r="E258" s="54"/>
      <c r="F258" s="54"/>
      <c r="G258" s="54"/>
      <c r="H258" s="54"/>
      <c r="I258" s="54"/>
      <c r="J258" s="54"/>
      <c r="K258" s="54"/>
      <c r="L258" s="54"/>
      <c r="M258" s="54"/>
      <c r="N258" s="24"/>
      <c r="O258" s="24"/>
      <c r="P258" s="24"/>
      <c r="Q258" s="25"/>
      <c r="R258" s="25"/>
      <c r="S258" s="25"/>
      <c r="T258" s="25"/>
      <c r="U258" s="25"/>
      <c r="V258" s="25"/>
      <c r="W258" s="25"/>
      <c r="X258" s="25"/>
      <c r="Y258" s="25"/>
      <c r="Z258" s="25"/>
      <c r="AA258" s="25"/>
      <c r="AB258" s="25"/>
      <c r="AC258" s="25"/>
      <c r="AD258" s="25"/>
      <c r="AE258" s="25"/>
      <c r="AF258" s="25"/>
      <c r="AG258" s="25"/>
      <c r="AH258" s="25"/>
      <c r="AI258" s="25"/>
      <c r="AJ258" s="25"/>
      <c r="AK258" s="25"/>
      <c r="AL258" s="25"/>
      <c r="AM258" s="25"/>
      <c r="AN258" s="25"/>
      <c r="AO258" s="25"/>
      <c r="AP258" s="25"/>
      <c r="AQ258" s="25"/>
      <c r="AR258" s="25"/>
      <c r="AS258" s="25"/>
      <c r="AT258" s="25"/>
      <c r="AU258" s="25"/>
      <c r="AV258" s="25"/>
      <c r="AW258" s="25"/>
      <c r="AX258" s="25"/>
      <c r="AY258" s="25"/>
      <c r="AZ258" s="25"/>
      <c r="BA258" s="25"/>
      <c r="BB258" s="25"/>
      <c r="BC258" s="25"/>
      <c r="BD258" s="25"/>
      <c r="BE258" s="25"/>
      <c r="BF258" s="25"/>
      <c r="BG258" s="25"/>
      <c r="BH258" s="25"/>
      <c r="BI258" s="25"/>
      <c r="BJ258" s="25"/>
      <c r="BK258" s="25"/>
    </row>
    <row r="259" spans="2:63">
      <c r="B259" s="54"/>
      <c r="C259" s="54"/>
      <c r="D259" s="54"/>
      <c r="E259" s="54"/>
      <c r="F259" s="54"/>
      <c r="G259" s="54"/>
      <c r="H259" s="54"/>
      <c r="I259" s="54"/>
      <c r="J259" s="54"/>
      <c r="K259" s="54"/>
      <c r="L259" s="54"/>
      <c r="M259" s="54"/>
      <c r="N259" s="24"/>
      <c r="O259" s="24"/>
      <c r="P259" s="24"/>
      <c r="Q259" s="25"/>
      <c r="R259" s="25"/>
      <c r="S259" s="25"/>
      <c r="T259" s="25"/>
      <c r="U259" s="25"/>
      <c r="V259" s="25"/>
      <c r="W259" s="25"/>
      <c r="X259" s="25"/>
      <c r="Y259" s="25"/>
      <c r="Z259" s="25"/>
      <c r="AA259" s="25"/>
      <c r="AB259" s="25"/>
      <c r="AC259" s="25"/>
      <c r="AD259" s="25"/>
      <c r="AE259" s="25"/>
      <c r="AF259" s="25"/>
      <c r="AG259" s="25"/>
      <c r="AH259" s="25"/>
      <c r="AI259" s="25"/>
      <c r="AJ259" s="25"/>
      <c r="AK259" s="25"/>
      <c r="AL259" s="25"/>
      <c r="AM259" s="25"/>
      <c r="AN259" s="25"/>
      <c r="AO259" s="25"/>
      <c r="AP259" s="25"/>
      <c r="AQ259" s="25"/>
      <c r="AR259" s="25"/>
      <c r="AS259" s="25"/>
      <c r="AT259" s="25"/>
      <c r="AU259" s="25"/>
      <c r="AV259" s="25"/>
      <c r="AW259" s="25"/>
      <c r="AX259" s="25"/>
      <c r="AY259" s="25"/>
      <c r="AZ259" s="25"/>
      <c r="BA259" s="25"/>
      <c r="BB259" s="25"/>
      <c r="BC259" s="25"/>
      <c r="BD259" s="25"/>
      <c r="BE259" s="25"/>
      <c r="BF259" s="25"/>
      <c r="BG259" s="25"/>
      <c r="BH259" s="25"/>
      <c r="BI259" s="25"/>
      <c r="BJ259" s="25"/>
      <c r="BK259" s="25"/>
    </row>
    <row r="260" spans="2:63">
      <c r="B260" s="54"/>
      <c r="C260" s="54"/>
      <c r="D260" s="54"/>
      <c r="E260" s="54"/>
      <c r="F260" s="54"/>
      <c r="G260" s="54"/>
      <c r="H260" s="54"/>
      <c r="I260" s="54"/>
      <c r="J260" s="54"/>
      <c r="K260" s="54"/>
      <c r="L260" s="54"/>
      <c r="M260" s="54"/>
      <c r="N260" s="24"/>
      <c r="O260" s="24"/>
      <c r="P260" s="24"/>
      <c r="Q260" s="25"/>
      <c r="R260" s="25"/>
      <c r="S260" s="25"/>
      <c r="T260" s="25"/>
      <c r="U260" s="25"/>
      <c r="V260" s="25"/>
      <c r="W260" s="25"/>
      <c r="X260" s="25"/>
      <c r="Y260" s="25"/>
      <c r="Z260" s="25"/>
      <c r="AA260" s="25"/>
      <c r="AB260" s="25"/>
      <c r="AC260" s="25"/>
      <c r="AD260" s="25"/>
      <c r="AE260" s="25"/>
      <c r="AF260" s="25"/>
      <c r="AG260" s="25"/>
      <c r="AH260" s="25"/>
      <c r="AI260" s="25"/>
      <c r="AJ260" s="25"/>
      <c r="AK260" s="25"/>
      <c r="AL260" s="25"/>
      <c r="AM260" s="25"/>
      <c r="AN260" s="25"/>
      <c r="AO260" s="25"/>
      <c r="AP260" s="25"/>
      <c r="AQ260" s="25"/>
      <c r="AR260" s="25"/>
      <c r="AS260" s="25"/>
      <c r="AT260" s="25"/>
      <c r="AU260" s="25"/>
      <c r="AV260" s="25"/>
      <c r="AW260" s="25"/>
      <c r="AX260" s="25"/>
      <c r="AY260" s="25"/>
      <c r="AZ260" s="25"/>
      <c r="BA260" s="25"/>
      <c r="BB260" s="25"/>
      <c r="BC260" s="25"/>
      <c r="BD260" s="25"/>
      <c r="BE260" s="25"/>
      <c r="BF260" s="25"/>
      <c r="BG260" s="25"/>
      <c r="BH260" s="25"/>
      <c r="BI260" s="25"/>
      <c r="BJ260" s="25"/>
      <c r="BK260" s="25"/>
    </row>
    <row r="261" spans="2:63">
      <c r="B261" s="54"/>
      <c r="C261" s="54"/>
      <c r="D261" s="54"/>
      <c r="E261" s="54"/>
      <c r="F261" s="54"/>
      <c r="G261" s="54"/>
      <c r="H261" s="54"/>
      <c r="I261" s="54"/>
      <c r="J261" s="54"/>
      <c r="K261" s="54"/>
      <c r="L261" s="54"/>
      <c r="M261" s="54"/>
      <c r="N261" s="24"/>
      <c r="O261" s="24"/>
      <c r="P261" s="24"/>
      <c r="Q261" s="25"/>
      <c r="R261" s="25"/>
      <c r="S261" s="25"/>
      <c r="T261" s="25"/>
      <c r="U261" s="25"/>
      <c r="V261" s="25"/>
      <c r="W261" s="25"/>
      <c r="X261" s="25"/>
      <c r="Y261" s="25"/>
      <c r="Z261" s="25"/>
      <c r="AA261" s="25"/>
      <c r="AB261" s="25"/>
      <c r="AC261" s="25"/>
      <c r="AD261" s="25"/>
      <c r="AE261" s="25"/>
      <c r="AF261" s="25"/>
      <c r="AG261" s="25"/>
      <c r="AH261" s="25"/>
      <c r="AI261" s="25"/>
      <c r="AJ261" s="25"/>
      <c r="AK261" s="25"/>
      <c r="AL261" s="25"/>
      <c r="AM261" s="25"/>
      <c r="AN261" s="25"/>
      <c r="AO261" s="25"/>
      <c r="AP261" s="25"/>
      <c r="AQ261" s="25"/>
      <c r="AR261" s="25"/>
      <c r="AS261" s="25"/>
      <c r="AT261" s="25"/>
      <c r="AU261" s="25"/>
      <c r="AV261" s="25"/>
      <c r="AW261" s="25"/>
      <c r="AX261" s="25"/>
      <c r="AY261" s="25"/>
      <c r="AZ261" s="25"/>
      <c r="BA261" s="25"/>
      <c r="BB261" s="25"/>
      <c r="BC261" s="25"/>
      <c r="BD261" s="25"/>
      <c r="BE261" s="25"/>
      <c r="BF261" s="25"/>
      <c r="BG261" s="25"/>
      <c r="BH261" s="25"/>
      <c r="BI261" s="25"/>
      <c r="BJ261" s="25"/>
      <c r="BK261" s="25"/>
    </row>
    <row r="262" spans="2:63">
      <c r="B262" s="54"/>
      <c r="C262" s="54"/>
      <c r="D262" s="54"/>
      <c r="E262" s="54"/>
      <c r="F262" s="54"/>
      <c r="G262" s="54"/>
      <c r="H262" s="54"/>
      <c r="I262" s="54"/>
      <c r="J262" s="54"/>
      <c r="K262" s="54"/>
      <c r="L262" s="54"/>
      <c r="M262" s="54"/>
      <c r="N262" s="24"/>
      <c r="O262" s="24"/>
      <c r="P262" s="24"/>
      <c r="Q262" s="25"/>
      <c r="R262" s="25"/>
      <c r="S262" s="25"/>
      <c r="T262" s="25"/>
      <c r="U262" s="25"/>
      <c r="V262" s="25"/>
      <c r="W262" s="25"/>
      <c r="X262" s="25"/>
      <c r="Y262" s="25"/>
      <c r="Z262" s="25"/>
      <c r="AA262" s="25"/>
      <c r="AB262" s="25"/>
      <c r="AC262" s="25"/>
      <c r="AD262" s="25"/>
      <c r="AE262" s="25"/>
      <c r="AF262" s="25"/>
      <c r="AG262" s="25"/>
      <c r="AH262" s="25"/>
      <c r="AI262" s="25"/>
      <c r="AJ262" s="25"/>
      <c r="AK262" s="25"/>
      <c r="AL262" s="25"/>
      <c r="AM262" s="25"/>
      <c r="AN262" s="25"/>
      <c r="AO262" s="25"/>
      <c r="AP262" s="25"/>
      <c r="AQ262" s="25"/>
      <c r="AR262" s="25"/>
      <c r="AS262" s="25"/>
      <c r="AT262" s="25"/>
      <c r="AU262" s="25"/>
      <c r="AV262" s="25"/>
      <c r="AW262" s="25"/>
      <c r="AX262" s="25"/>
      <c r="AY262" s="25"/>
      <c r="AZ262" s="25"/>
      <c r="BA262" s="25"/>
      <c r="BB262" s="25"/>
      <c r="BC262" s="25"/>
      <c r="BD262" s="25"/>
      <c r="BE262" s="25"/>
      <c r="BF262" s="25"/>
      <c r="BG262" s="25"/>
      <c r="BH262" s="25"/>
      <c r="BI262" s="25"/>
      <c r="BJ262" s="25"/>
      <c r="BK262" s="25"/>
    </row>
    <row r="263" spans="2:63">
      <c r="B263" s="54"/>
      <c r="C263" s="54"/>
      <c r="D263" s="54"/>
      <c r="E263" s="54"/>
      <c r="F263" s="54"/>
      <c r="G263" s="54"/>
      <c r="H263" s="54"/>
      <c r="I263" s="54"/>
      <c r="J263" s="54"/>
      <c r="K263" s="54"/>
      <c r="L263" s="54"/>
      <c r="M263" s="54"/>
      <c r="N263" s="24"/>
      <c r="O263" s="24"/>
      <c r="P263" s="24"/>
      <c r="Q263" s="25"/>
      <c r="R263" s="25"/>
      <c r="S263" s="25"/>
      <c r="T263" s="25"/>
      <c r="U263" s="25"/>
      <c r="V263" s="25"/>
      <c r="W263" s="25"/>
      <c r="X263" s="25"/>
      <c r="Y263" s="25"/>
      <c r="Z263" s="25"/>
      <c r="AA263" s="25"/>
      <c r="AB263" s="25"/>
      <c r="AC263" s="25"/>
      <c r="AD263" s="25"/>
      <c r="AE263" s="25"/>
      <c r="AF263" s="25"/>
      <c r="AG263" s="25"/>
      <c r="AH263" s="25"/>
      <c r="AI263" s="25"/>
      <c r="AJ263" s="25"/>
      <c r="AK263" s="25"/>
      <c r="AL263" s="25"/>
      <c r="AM263" s="25"/>
      <c r="AN263" s="25"/>
      <c r="AO263" s="25"/>
      <c r="AP263" s="25"/>
      <c r="AQ263" s="25"/>
      <c r="AR263" s="25"/>
      <c r="AS263" s="25"/>
      <c r="AT263" s="25"/>
      <c r="AU263" s="25"/>
      <c r="AV263" s="25"/>
      <c r="AW263" s="25"/>
      <c r="AX263" s="25"/>
      <c r="AY263" s="25"/>
      <c r="AZ263" s="25"/>
      <c r="BA263" s="25"/>
      <c r="BB263" s="25"/>
      <c r="BC263" s="25"/>
      <c r="BD263" s="25"/>
      <c r="BE263" s="25"/>
      <c r="BF263" s="25"/>
      <c r="BG263" s="25"/>
      <c r="BH263" s="25"/>
      <c r="BI263" s="25"/>
      <c r="BJ263" s="25"/>
      <c r="BK263" s="25"/>
    </row>
    <row r="264" spans="2:63">
      <c r="B264" s="54"/>
      <c r="C264" s="54"/>
      <c r="D264" s="54"/>
      <c r="E264" s="54"/>
      <c r="F264" s="54"/>
      <c r="G264" s="54"/>
      <c r="H264" s="54"/>
      <c r="I264" s="54"/>
      <c r="J264" s="54"/>
      <c r="K264" s="54"/>
      <c r="L264" s="54"/>
      <c r="M264" s="54"/>
      <c r="N264" s="24"/>
      <c r="O264" s="24"/>
      <c r="P264" s="24"/>
      <c r="Q264" s="25"/>
      <c r="R264" s="25"/>
      <c r="S264" s="25"/>
      <c r="T264" s="25"/>
      <c r="U264" s="25"/>
      <c r="V264" s="25"/>
      <c r="W264" s="25"/>
      <c r="X264" s="25"/>
      <c r="Y264" s="25"/>
      <c r="Z264" s="25"/>
      <c r="AA264" s="25"/>
      <c r="AB264" s="25"/>
      <c r="AC264" s="25"/>
      <c r="AD264" s="25"/>
      <c r="AE264" s="25"/>
      <c r="AF264" s="25"/>
      <c r="AG264" s="25"/>
      <c r="AH264" s="25"/>
      <c r="AI264" s="25"/>
      <c r="AJ264" s="25"/>
      <c r="AK264" s="25"/>
      <c r="AL264" s="25"/>
      <c r="AM264" s="25"/>
      <c r="AN264" s="25"/>
      <c r="AO264" s="25"/>
      <c r="AP264" s="25"/>
      <c r="AQ264" s="25"/>
      <c r="AR264" s="25"/>
      <c r="AS264" s="25"/>
      <c r="AT264" s="25"/>
      <c r="AU264" s="25"/>
      <c r="AV264" s="25"/>
      <c r="AW264" s="25"/>
      <c r="AX264" s="25"/>
      <c r="AY264" s="25"/>
      <c r="AZ264" s="25"/>
      <c r="BA264" s="25"/>
      <c r="BB264" s="25"/>
      <c r="BC264" s="25"/>
      <c r="BD264" s="25"/>
      <c r="BE264" s="25"/>
      <c r="BF264" s="25"/>
      <c r="BG264" s="25"/>
      <c r="BH264" s="25"/>
      <c r="BI264" s="25"/>
      <c r="BJ264" s="25"/>
      <c r="BK264" s="25"/>
    </row>
    <row r="265" spans="2:63">
      <c r="B265" s="54"/>
      <c r="C265" s="54"/>
      <c r="D265" s="54"/>
      <c r="E265" s="54"/>
      <c r="F265" s="54"/>
      <c r="G265" s="54"/>
      <c r="H265" s="54"/>
      <c r="I265" s="54"/>
      <c r="J265" s="54"/>
      <c r="K265" s="54"/>
      <c r="L265" s="54"/>
      <c r="M265" s="54"/>
      <c r="N265" s="24"/>
      <c r="O265" s="24"/>
      <c r="P265" s="24"/>
      <c r="Q265" s="25"/>
      <c r="R265" s="25"/>
      <c r="S265" s="25"/>
      <c r="T265" s="25"/>
      <c r="U265" s="25"/>
      <c r="V265" s="25"/>
      <c r="W265" s="25"/>
      <c r="X265" s="25"/>
      <c r="Y265" s="25"/>
      <c r="Z265" s="25"/>
      <c r="AA265" s="25"/>
      <c r="AB265" s="25"/>
      <c r="AC265" s="25"/>
      <c r="AD265" s="25"/>
      <c r="AE265" s="25"/>
      <c r="AF265" s="25"/>
      <c r="AG265" s="25"/>
      <c r="AH265" s="25"/>
      <c r="AI265" s="25"/>
      <c r="AJ265" s="25"/>
      <c r="AK265" s="25"/>
      <c r="AL265" s="25"/>
      <c r="AM265" s="25"/>
      <c r="AN265" s="25"/>
      <c r="AO265" s="25"/>
      <c r="AP265" s="25"/>
      <c r="AQ265" s="25"/>
      <c r="AR265" s="25"/>
      <c r="AS265" s="25"/>
      <c r="AT265" s="25"/>
      <c r="AU265" s="25"/>
      <c r="AV265" s="25"/>
      <c r="AW265" s="25"/>
      <c r="AX265" s="25"/>
      <c r="AY265" s="25"/>
      <c r="AZ265" s="25"/>
      <c r="BA265" s="25"/>
      <c r="BB265" s="25"/>
      <c r="BC265" s="25"/>
      <c r="BD265" s="25"/>
      <c r="BE265" s="25"/>
      <c r="BF265" s="25"/>
      <c r="BG265" s="25"/>
      <c r="BH265" s="25"/>
      <c r="BI265" s="25"/>
      <c r="BJ265" s="25"/>
      <c r="BK265" s="25"/>
    </row>
    <row r="266" spans="2:63">
      <c r="B266" s="54"/>
      <c r="C266" s="54"/>
      <c r="D266" s="54"/>
      <c r="E266" s="54"/>
      <c r="F266" s="54"/>
      <c r="G266" s="54"/>
      <c r="H266" s="54"/>
      <c r="I266" s="54"/>
      <c r="J266" s="54"/>
      <c r="K266" s="54"/>
      <c r="L266" s="54"/>
      <c r="M266" s="54"/>
      <c r="N266" s="24"/>
      <c r="O266" s="24"/>
      <c r="P266" s="24"/>
      <c r="Q266" s="25"/>
      <c r="R266" s="25"/>
      <c r="S266" s="25"/>
      <c r="T266" s="25"/>
      <c r="U266" s="25"/>
      <c r="V266" s="25"/>
      <c r="W266" s="25"/>
      <c r="X266" s="25"/>
      <c r="Y266" s="25"/>
      <c r="Z266" s="25"/>
      <c r="AA266" s="25"/>
      <c r="AB266" s="25"/>
      <c r="AC266" s="25"/>
      <c r="AD266" s="25"/>
      <c r="AE266" s="25"/>
      <c r="AF266" s="25"/>
      <c r="AG266" s="25"/>
      <c r="AH266" s="25"/>
      <c r="AI266" s="25"/>
      <c r="AJ266" s="25"/>
      <c r="AK266" s="25"/>
      <c r="AL266" s="25"/>
      <c r="AM266" s="25"/>
      <c r="AN266" s="25"/>
      <c r="AO266" s="25"/>
      <c r="AP266" s="25"/>
      <c r="AQ266" s="25"/>
      <c r="AR266" s="25"/>
      <c r="AS266" s="25"/>
      <c r="AT266" s="25"/>
      <c r="AU266" s="25"/>
      <c r="AV266" s="25"/>
      <c r="AW266" s="25"/>
      <c r="AX266" s="25"/>
      <c r="AY266" s="25"/>
      <c r="AZ266" s="25"/>
      <c r="BA266" s="25"/>
      <c r="BB266" s="25"/>
      <c r="BC266" s="25"/>
      <c r="BD266" s="25"/>
      <c r="BE266" s="25"/>
      <c r="BF266" s="25"/>
      <c r="BG266" s="25"/>
      <c r="BH266" s="25"/>
      <c r="BI266" s="25"/>
      <c r="BJ266" s="25"/>
      <c r="BK266" s="25"/>
    </row>
    <row r="267" spans="2:63">
      <c r="B267" s="54"/>
      <c r="C267" s="54"/>
      <c r="D267" s="54"/>
      <c r="E267" s="54"/>
      <c r="F267" s="54"/>
      <c r="G267" s="54"/>
      <c r="H267" s="54"/>
      <c r="I267" s="54"/>
      <c r="J267" s="54"/>
      <c r="K267" s="54"/>
      <c r="L267" s="54"/>
      <c r="M267" s="54"/>
      <c r="N267" s="24"/>
      <c r="O267" s="24"/>
      <c r="P267" s="24"/>
      <c r="Q267" s="25"/>
      <c r="R267" s="25"/>
      <c r="S267" s="25"/>
      <c r="T267" s="25"/>
      <c r="U267" s="25"/>
      <c r="V267" s="25"/>
      <c r="W267" s="25"/>
      <c r="X267" s="25"/>
      <c r="Y267" s="25"/>
      <c r="Z267" s="25"/>
      <c r="AA267" s="25"/>
      <c r="AB267" s="25"/>
      <c r="AC267" s="25"/>
      <c r="AD267" s="25"/>
      <c r="AE267" s="25"/>
      <c r="AF267" s="25"/>
      <c r="AG267" s="25"/>
      <c r="AH267" s="25"/>
      <c r="AI267" s="25"/>
      <c r="AJ267" s="25"/>
      <c r="AK267" s="25"/>
      <c r="AL267" s="25"/>
      <c r="AM267" s="25"/>
      <c r="AN267" s="25"/>
      <c r="AO267" s="25"/>
      <c r="AP267" s="25"/>
      <c r="AQ267" s="25"/>
      <c r="AR267" s="25"/>
      <c r="AS267" s="25"/>
      <c r="AT267" s="25"/>
      <c r="AU267" s="25"/>
      <c r="AV267" s="25"/>
      <c r="AW267" s="25"/>
      <c r="AX267" s="25"/>
      <c r="AY267" s="25"/>
      <c r="AZ267" s="25"/>
      <c r="BA267" s="25"/>
      <c r="BB267" s="25"/>
      <c r="BC267" s="25"/>
      <c r="BD267" s="25"/>
      <c r="BE267" s="25"/>
      <c r="BF267" s="25"/>
      <c r="BG267" s="25"/>
      <c r="BH267" s="25"/>
      <c r="BI267" s="25"/>
      <c r="BJ267" s="25"/>
      <c r="BK267" s="25"/>
    </row>
    <row r="268" spans="2:63">
      <c r="B268" s="54"/>
      <c r="C268" s="54"/>
      <c r="D268" s="54"/>
      <c r="E268" s="54"/>
      <c r="F268" s="54"/>
      <c r="G268" s="54"/>
      <c r="H268" s="54"/>
      <c r="I268" s="54"/>
      <c r="J268" s="54"/>
      <c r="K268" s="54"/>
      <c r="L268" s="54"/>
      <c r="M268" s="54"/>
      <c r="N268" s="24"/>
      <c r="O268" s="24"/>
      <c r="P268" s="24"/>
      <c r="Q268" s="25"/>
      <c r="R268" s="25"/>
      <c r="S268" s="25"/>
      <c r="T268" s="25"/>
      <c r="U268" s="25"/>
      <c r="V268" s="25"/>
      <c r="W268" s="25"/>
      <c r="X268" s="25"/>
      <c r="Y268" s="25"/>
      <c r="Z268" s="25"/>
      <c r="AA268" s="25"/>
      <c r="AB268" s="25"/>
      <c r="AC268" s="25"/>
      <c r="AD268" s="25"/>
      <c r="AE268" s="25"/>
      <c r="AF268" s="25"/>
      <c r="AG268" s="25"/>
      <c r="AH268" s="25"/>
      <c r="AI268" s="25"/>
      <c r="AJ268" s="25"/>
      <c r="AK268" s="25"/>
      <c r="AL268" s="25"/>
      <c r="AM268" s="25"/>
      <c r="AN268" s="25"/>
      <c r="AO268" s="25"/>
      <c r="AP268" s="25"/>
      <c r="AQ268" s="25"/>
      <c r="AR268" s="25"/>
      <c r="AS268" s="25"/>
      <c r="AT268" s="25"/>
      <c r="AU268" s="25"/>
      <c r="AV268" s="25"/>
      <c r="AW268" s="25"/>
      <c r="AX268" s="25"/>
      <c r="AY268" s="25"/>
      <c r="AZ268" s="25"/>
      <c r="BA268" s="25"/>
      <c r="BB268" s="25"/>
      <c r="BC268" s="25"/>
      <c r="BD268" s="25"/>
      <c r="BE268" s="25"/>
      <c r="BF268" s="25"/>
      <c r="BG268" s="25"/>
      <c r="BH268" s="25"/>
      <c r="BI268" s="25"/>
      <c r="BJ268" s="25"/>
      <c r="BK268" s="25"/>
    </row>
    <row r="269" spans="2:63">
      <c r="B269" s="54"/>
      <c r="C269" s="54"/>
      <c r="D269" s="54"/>
      <c r="E269" s="54"/>
      <c r="F269" s="54"/>
      <c r="G269" s="54"/>
      <c r="H269" s="54"/>
      <c r="I269" s="54"/>
      <c r="J269" s="54"/>
      <c r="K269" s="54"/>
      <c r="L269" s="54"/>
      <c r="M269" s="54"/>
      <c r="N269" s="24"/>
      <c r="O269" s="24"/>
      <c r="P269" s="24"/>
      <c r="Q269" s="25"/>
      <c r="R269" s="25"/>
      <c r="S269" s="25"/>
      <c r="T269" s="25"/>
      <c r="U269" s="25"/>
      <c r="V269" s="25"/>
      <c r="W269" s="25"/>
      <c r="X269" s="25"/>
      <c r="Y269" s="25"/>
      <c r="Z269" s="25"/>
      <c r="AA269" s="25"/>
      <c r="AB269" s="25"/>
      <c r="AC269" s="25"/>
      <c r="AD269" s="25"/>
      <c r="AE269" s="25"/>
      <c r="AF269" s="25"/>
      <c r="AG269" s="25"/>
      <c r="AH269" s="25"/>
      <c r="AI269" s="25"/>
      <c r="AJ269" s="25"/>
      <c r="AK269" s="25"/>
      <c r="AL269" s="25"/>
      <c r="AM269" s="25"/>
      <c r="AN269" s="25"/>
      <c r="AO269" s="25"/>
      <c r="AP269" s="25"/>
      <c r="AQ269" s="25"/>
      <c r="AR269" s="25"/>
      <c r="AS269" s="25"/>
      <c r="AT269" s="25"/>
      <c r="AU269" s="25"/>
      <c r="AV269" s="25"/>
      <c r="AW269" s="25"/>
      <c r="AX269" s="25"/>
      <c r="AY269" s="25"/>
      <c r="AZ269" s="25"/>
      <c r="BA269" s="25"/>
      <c r="BB269" s="25"/>
      <c r="BC269" s="25"/>
      <c r="BD269" s="25"/>
      <c r="BE269" s="25"/>
      <c r="BF269" s="25"/>
      <c r="BG269" s="25"/>
      <c r="BH269" s="25"/>
      <c r="BI269" s="25"/>
      <c r="BJ269" s="25"/>
      <c r="BK269" s="25"/>
    </row>
    <row r="270" spans="2:63">
      <c r="B270" s="54"/>
      <c r="C270" s="54"/>
      <c r="D270" s="54"/>
      <c r="E270" s="54"/>
      <c r="F270" s="54"/>
      <c r="G270" s="54"/>
      <c r="H270" s="54"/>
      <c r="I270" s="54"/>
      <c r="J270" s="54"/>
      <c r="K270" s="54"/>
      <c r="L270" s="54"/>
      <c r="M270" s="54"/>
      <c r="N270" s="24"/>
      <c r="O270" s="24"/>
      <c r="P270" s="24"/>
      <c r="Q270" s="25"/>
      <c r="R270" s="25"/>
      <c r="S270" s="25"/>
      <c r="T270" s="25"/>
      <c r="U270" s="25"/>
      <c r="V270" s="25"/>
      <c r="W270" s="25"/>
      <c r="X270" s="25"/>
      <c r="Y270" s="25"/>
      <c r="Z270" s="25"/>
      <c r="AA270" s="25"/>
      <c r="AB270" s="25"/>
      <c r="AC270" s="25"/>
      <c r="AD270" s="25"/>
      <c r="AE270" s="25"/>
      <c r="AF270" s="25"/>
      <c r="AG270" s="25"/>
      <c r="AH270" s="25"/>
      <c r="AI270" s="25"/>
      <c r="AJ270" s="25"/>
      <c r="AK270" s="25"/>
      <c r="AL270" s="25"/>
      <c r="AM270" s="25"/>
      <c r="AN270" s="25"/>
      <c r="AO270" s="25"/>
      <c r="AP270" s="25"/>
      <c r="AQ270" s="25"/>
      <c r="AR270" s="25"/>
      <c r="AS270" s="25"/>
      <c r="AT270" s="25"/>
      <c r="AU270" s="25"/>
      <c r="AV270" s="25"/>
      <c r="AW270" s="25"/>
      <c r="AX270" s="25"/>
      <c r="AY270" s="25"/>
      <c r="AZ270" s="25"/>
      <c r="BA270" s="25"/>
      <c r="BB270" s="25"/>
      <c r="BC270" s="25"/>
      <c r="BD270" s="25"/>
      <c r="BE270" s="25"/>
      <c r="BF270" s="25"/>
      <c r="BG270" s="25"/>
      <c r="BH270" s="25"/>
      <c r="BI270" s="25"/>
      <c r="BJ270" s="25"/>
      <c r="BK270" s="25"/>
    </row>
    <row r="271" spans="2:63">
      <c r="B271" s="54"/>
      <c r="C271" s="54"/>
      <c r="D271" s="54"/>
      <c r="E271" s="54"/>
      <c r="F271" s="54"/>
      <c r="G271" s="54"/>
      <c r="H271" s="54"/>
      <c r="I271" s="54"/>
      <c r="J271" s="54"/>
      <c r="K271" s="54"/>
      <c r="L271" s="54"/>
      <c r="M271" s="54"/>
      <c r="N271" s="24"/>
      <c r="O271" s="24"/>
      <c r="P271" s="24"/>
      <c r="Q271" s="25"/>
      <c r="R271" s="25"/>
      <c r="S271" s="25"/>
      <c r="T271" s="25"/>
      <c r="U271" s="25"/>
      <c r="V271" s="25"/>
      <c r="W271" s="25"/>
      <c r="X271" s="25"/>
      <c r="Y271" s="25"/>
      <c r="Z271" s="25"/>
      <c r="AA271" s="25"/>
      <c r="AB271" s="25"/>
      <c r="AC271" s="25"/>
      <c r="AD271" s="25"/>
      <c r="AE271" s="25"/>
      <c r="AF271" s="25"/>
      <c r="AG271" s="25"/>
      <c r="AH271" s="25"/>
      <c r="AI271" s="25"/>
      <c r="AJ271" s="25"/>
      <c r="AK271" s="25"/>
      <c r="AL271" s="25"/>
      <c r="AM271" s="25"/>
      <c r="AN271" s="25"/>
      <c r="AO271" s="25"/>
      <c r="AP271" s="25"/>
      <c r="AQ271" s="25"/>
      <c r="AR271" s="25"/>
      <c r="AS271" s="25"/>
      <c r="AT271" s="25"/>
      <c r="AU271" s="25"/>
      <c r="AV271" s="25"/>
      <c r="AW271" s="25"/>
      <c r="AX271" s="25"/>
      <c r="AY271" s="25"/>
      <c r="AZ271" s="25"/>
      <c r="BA271" s="25"/>
      <c r="BB271" s="25"/>
      <c r="BC271" s="25"/>
      <c r="BD271" s="25"/>
      <c r="BE271" s="25"/>
      <c r="BF271" s="25"/>
      <c r="BG271" s="25"/>
      <c r="BH271" s="25"/>
      <c r="BI271" s="25"/>
      <c r="BJ271" s="25"/>
      <c r="BK271" s="25"/>
    </row>
    <row r="272" spans="2:63">
      <c r="B272" s="54"/>
      <c r="C272" s="54"/>
      <c r="D272" s="54"/>
      <c r="E272" s="54"/>
      <c r="F272" s="54"/>
      <c r="G272" s="54"/>
      <c r="H272" s="54"/>
      <c r="I272" s="54"/>
      <c r="J272" s="54"/>
      <c r="K272" s="54"/>
      <c r="L272" s="54"/>
      <c r="M272" s="54"/>
      <c r="N272" s="24"/>
      <c r="O272" s="24"/>
      <c r="P272" s="24"/>
      <c r="Q272" s="25"/>
      <c r="R272" s="25"/>
      <c r="S272" s="25"/>
      <c r="T272" s="25"/>
      <c r="U272" s="25"/>
      <c r="V272" s="25"/>
      <c r="W272" s="25"/>
      <c r="X272" s="25"/>
      <c r="Y272" s="25"/>
      <c r="Z272" s="25"/>
      <c r="AA272" s="25"/>
      <c r="AB272" s="25"/>
      <c r="AC272" s="25"/>
      <c r="AD272" s="25"/>
      <c r="AE272" s="25"/>
      <c r="AF272" s="25"/>
      <c r="AG272" s="25"/>
      <c r="AH272" s="25"/>
      <c r="AI272" s="25"/>
      <c r="AJ272" s="25"/>
      <c r="AK272" s="25"/>
      <c r="AL272" s="25"/>
      <c r="AM272" s="25"/>
      <c r="AN272" s="25"/>
      <c r="AO272" s="25"/>
      <c r="AP272" s="25"/>
      <c r="AQ272" s="25"/>
      <c r="AR272" s="25"/>
      <c r="AS272" s="25"/>
      <c r="AT272" s="25"/>
      <c r="AU272" s="25"/>
      <c r="AV272" s="25"/>
      <c r="AW272" s="25"/>
      <c r="AX272" s="25"/>
      <c r="AY272" s="25"/>
      <c r="AZ272" s="25"/>
      <c r="BA272" s="25"/>
      <c r="BB272" s="25"/>
      <c r="BC272" s="25"/>
      <c r="BD272" s="25"/>
      <c r="BE272" s="25"/>
      <c r="BF272" s="25"/>
      <c r="BG272" s="25"/>
      <c r="BH272" s="25"/>
      <c r="BI272" s="25"/>
      <c r="BJ272" s="25"/>
      <c r="BK272" s="25"/>
    </row>
    <row r="273" spans="2:63">
      <c r="B273" s="54"/>
      <c r="C273" s="54"/>
      <c r="D273" s="54"/>
      <c r="E273" s="54"/>
      <c r="F273" s="54"/>
      <c r="G273" s="54"/>
      <c r="H273" s="54"/>
      <c r="I273" s="54"/>
      <c r="J273" s="54"/>
      <c r="K273" s="54"/>
      <c r="L273" s="54"/>
      <c r="M273" s="54"/>
      <c r="N273" s="24"/>
      <c r="O273" s="24"/>
      <c r="P273" s="24"/>
      <c r="Q273" s="25"/>
      <c r="R273" s="25"/>
      <c r="S273" s="25"/>
      <c r="T273" s="25"/>
      <c r="U273" s="25"/>
      <c r="V273" s="25"/>
      <c r="W273" s="25"/>
      <c r="X273" s="25"/>
      <c r="Y273" s="25"/>
      <c r="Z273" s="25"/>
      <c r="AA273" s="25"/>
      <c r="AB273" s="25"/>
      <c r="AC273" s="25"/>
      <c r="AD273" s="25"/>
      <c r="AE273" s="25"/>
      <c r="AF273" s="25"/>
      <c r="AG273" s="25"/>
      <c r="AH273" s="25"/>
      <c r="AI273" s="25"/>
      <c r="AJ273" s="25"/>
      <c r="AK273" s="25"/>
      <c r="AL273" s="25"/>
      <c r="AM273" s="25"/>
      <c r="AN273" s="25"/>
      <c r="AO273" s="25"/>
      <c r="AP273" s="25"/>
      <c r="AQ273" s="25"/>
      <c r="AR273" s="25"/>
      <c r="AS273" s="25"/>
      <c r="AT273" s="25"/>
      <c r="AU273" s="25"/>
      <c r="AV273" s="25"/>
      <c r="AW273" s="25"/>
      <c r="AX273" s="25"/>
      <c r="AY273" s="25"/>
      <c r="AZ273" s="25"/>
      <c r="BA273" s="25"/>
      <c r="BB273" s="25"/>
      <c r="BC273" s="25"/>
      <c r="BD273" s="25"/>
      <c r="BE273" s="25"/>
      <c r="BF273" s="25"/>
      <c r="BG273" s="25"/>
      <c r="BH273" s="25"/>
      <c r="BI273" s="25"/>
      <c r="BJ273" s="25"/>
      <c r="BK273" s="25"/>
    </row>
    <row r="274" spans="2:63">
      <c r="B274" s="54"/>
      <c r="C274" s="54"/>
      <c r="D274" s="54"/>
      <c r="E274" s="54"/>
      <c r="F274" s="54"/>
      <c r="G274" s="54"/>
      <c r="H274" s="54"/>
      <c r="I274" s="54"/>
      <c r="J274" s="54"/>
      <c r="K274" s="54"/>
      <c r="L274" s="54"/>
      <c r="M274" s="54"/>
      <c r="N274" s="24"/>
      <c r="O274" s="24"/>
      <c r="P274" s="24"/>
      <c r="Q274" s="25"/>
      <c r="R274" s="25"/>
      <c r="S274" s="25"/>
      <c r="T274" s="25"/>
      <c r="U274" s="25"/>
      <c r="V274" s="25"/>
      <c r="W274" s="25"/>
      <c r="X274" s="25"/>
      <c r="Y274" s="25"/>
      <c r="Z274" s="25"/>
      <c r="AA274" s="25"/>
      <c r="AB274" s="25"/>
      <c r="AC274" s="25"/>
      <c r="AD274" s="25"/>
      <c r="AE274" s="25"/>
      <c r="AF274" s="25"/>
      <c r="AG274" s="25"/>
      <c r="AH274" s="25"/>
      <c r="AI274" s="25"/>
      <c r="AJ274" s="25"/>
      <c r="AK274" s="25"/>
      <c r="AL274" s="25"/>
      <c r="AM274" s="25"/>
      <c r="AN274" s="25"/>
      <c r="AO274" s="25"/>
      <c r="AP274" s="25"/>
      <c r="AQ274" s="25"/>
      <c r="AR274" s="25"/>
      <c r="AS274" s="25"/>
      <c r="AT274" s="25"/>
      <c r="AU274" s="25"/>
      <c r="AV274" s="25"/>
      <c r="AW274" s="25"/>
      <c r="AX274" s="25"/>
      <c r="AY274" s="25"/>
      <c r="AZ274" s="25"/>
      <c r="BA274" s="25"/>
      <c r="BB274" s="25"/>
      <c r="BC274" s="25"/>
      <c r="BD274" s="25"/>
      <c r="BE274" s="25"/>
      <c r="BF274" s="25"/>
      <c r="BG274" s="25"/>
      <c r="BH274" s="25"/>
      <c r="BI274" s="25"/>
      <c r="BJ274" s="25"/>
      <c r="BK274" s="25"/>
    </row>
    <row r="275" spans="2:63">
      <c r="B275" s="54"/>
      <c r="C275" s="54"/>
      <c r="D275" s="54"/>
      <c r="E275" s="54"/>
      <c r="F275" s="54"/>
      <c r="G275" s="54"/>
      <c r="H275" s="54"/>
      <c r="I275" s="54"/>
      <c r="J275" s="54"/>
      <c r="K275" s="54"/>
      <c r="L275" s="54"/>
      <c r="M275" s="54"/>
      <c r="N275" s="24"/>
      <c r="O275" s="24"/>
      <c r="P275" s="24"/>
      <c r="Q275" s="25"/>
      <c r="R275" s="25"/>
      <c r="S275" s="25"/>
      <c r="T275" s="25"/>
      <c r="U275" s="25"/>
      <c r="V275" s="25"/>
      <c r="W275" s="25"/>
      <c r="X275" s="25"/>
      <c r="Y275" s="25"/>
      <c r="Z275" s="25"/>
      <c r="AA275" s="25"/>
      <c r="AB275" s="25"/>
      <c r="AC275" s="25"/>
      <c r="AD275" s="25"/>
      <c r="AE275" s="25"/>
      <c r="AF275" s="25"/>
      <c r="AG275" s="25"/>
      <c r="AH275" s="25"/>
      <c r="AI275" s="25"/>
      <c r="AJ275" s="25"/>
      <c r="AK275" s="25"/>
      <c r="AL275" s="25"/>
      <c r="AM275" s="25"/>
      <c r="AN275" s="25"/>
      <c r="AO275" s="25"/>
      <c r="AP275" s="25"/>
      <c r="AQ275" s="25"/>
      <c r="AR275" s="25"/>
      <c r="AS275" s="25"/>
      <c r="AT275" s="25"/>
      <c r="AU275" s="25"/>
      <c r="AV275" s="25"/>
      <c r="AW275" s="25"/>
      <c r="AX275" s="25"/>
      <c r="AY275" s="25"/>
      <c r="AZ275" s="25"/>
      <c r="BA275" s="25"/>
      <c r="BB275" s="25"/>
      <c r="BC275" s="25"/>
      <c r="BD275" s="25"/>
      <c r="BE275" s="25"/>
      <c r="BF275" s="25"/>
      <c r="BG275" s="25"/>
      <c r="BH275" s="25"/>
      <c r="BI275" s="25"/>
      <c r="BJ275" s="25"/>
      <c r="BK275" s="25"/>
    </row>
    <row r="276" spans="2:63">
      <c r="B276" s="54"/>
      <c r="C276" s="54"/>
      <c r="D276" s="54"/>
      <c r="E276" s="54"/>
      <c r="F276" s="54"/>
      <c r="G276" s="54"/>
      <c r="H276" s="54"/>
      <c r="I276" s="54"/>
      <c r="J276" s="54"/>
      <c r="K276" s="54"/>
      <c r="L276" s="54"/>
      <c r="M276" s="54"/>
      <c r="N276" s="24"/>
      <c r="O276" s="24"/>
      <c r="P276" s="24"/>
      <c r="Q276" s="25"/>
      <c r="R276" s="25"/>
      <c r="S276" s="25"/>
      <c r="T276" s="25"/>
      <c r="U276" s="25"/>
      <c r="V276" s="25"/>
      <c r="W276" s="25"/>
      <c r="X276" s="25"/>
      <c r="Y276" s="25"/>
      <c r="Z276" s="25"/>
      <c r="AA276" s="25"/>
      <c r="AB276" s="25"/>
      <c r="AC276" s="25"/>
      <c r="AD276" s="25"/>
      <c r="AE276" s="25"/>
      <c r="AF276" s="25"/>
      <c r="AG276" s="25"/>
      <c r="AH276" s="25"/>
      <c r="AI276" s="25"/>
      <c r="AJ276" s="25"/>
      <c r="AK276" s="25"/>
      <c r="AL276" s="25"/>
      <c r="AM276" s="25"/>
      <c r="AN276" s="25"/>
      <c r="AO276" s="25"/>
      <c r="AP276" s="25"/>
      <c r="AQ276" s="25"/>
      <c r="AR276" s="25"/>
      <c r="AS276" s="25"/>
      <c r="AT276" s="25"/>
      <c r="AU276" s="25"/>
      <c r="AV276" s="25"/>
      <c r="AW276" s="25"/>
      <c r="AX276" s="25"/>
      <c r="AY276" s="25"/>
      <c r="AZ276" s="25"/>
      <c r="BA276" s="25"/>
      <c r="BB276" s="25"/>
      <c r="BC276" s="25"/>
      <c r="BD276" s="25"/>
      <c r="BE276" s="25"/>
      <c r="BF276" s="25"/>
      <c r="BG276" s="25"/>
      <c r="BH276" s="25"/>
      <c r="BI276" s="25"/>
      <c r="BJ276" s="25"/>
      <c r="BK276" s="25"/>
    </row>
    <row r="277" spans="2:63">
      <c r="B277" s="54"/>
      <c r="C277" s="54"/>
      <c r="D277" s="54"/>
      <c r="E277" s="54"/>
      <c r="F277" s="54"/>
      <c r="G277" s="54"/>
      <c r="H277" s="54"/>
      <c r="I277" s="54"/>
      <c r="J277" s="54"/>
      <c r="K277" s="54"/>
      <c r="L277" s="54"/>
      <c r="M277" s="54"/>
      <c r="N277" s="24"/>
      <c r="O277" s="24"/>
      <c r="P277" s="24"/>
      <c r="Q277" s="25"/>
      <c r="R277" s="25"/>
      <c r="S277" s="25"/>
      <c r="T277" s="25"/>
      <c r="U277" s="25"/>
      <c r="V277" s="25"/>
      <c r="W277" s="25"/>
      <c r="X277" s="25"/>
      <c r="Y277" s="25"/>
      <c r="Z277" s="25"/>
      <c r="AA277" s="25"/>
      <c r="AB277" s="25"/>
      <c r="AC277" s="25"/>
      <c r="AD277" s="25"/>
      <c r="AE277" s="25"/>
      <c r="AF277" s="25"/>
      <c r="AG277" s="25"/>
      <c r="AH277" s="25"/>
      <c r="AI277" s="25"/>
      <c r="AJ277" s="25"/>
      <c r="AK277" s="25"/>
      <c r="AL277" s="25"/>
      <c r="AM277" s="25"/>
      <c r="AN277" s="25"/>
      <c r="AO277" s="25"/>
      <c r="AP277" s="25"/>
      <c r="AQ277" s="25"/>
      <c r="AR277" s="25"/>
      <c r="AS277" s="25"/>
      <c r="AT277" s="25"/>
      <c r="AU277" s="25"/>
      <c r="AV277" s="25"/>
      <c r="AW277" s="25"/>
      <c r="AX277" s="25"/>
      <c r="AY277" s="25"/>
      <c r="AZ277" s="25"/>
      <c r="BA277" s="25"/>
      <c r="BB277" s="25"/>
      <c r="BC277" s="25"/>
      <c r="BD277" s="25"/>
      <c r="BE277" s="25"/>
      <c r="BF277" s="25"/>
      <c r="BG277" s="25"/>
      <c r="BH277" s="25"/>
      <c r="BI277" s="25"/>
      <c r="BJ277" s="25"/>
      <c r="BK277" s="25"/>
    </row>
    <row r="278" spans="2:63">
      <c r="B278" s="54"/>
      <c r="C278" s="54"/>
      <c r="D278" s="54"/>
      <c r="E278" s="54"/>
      <c r="F278" s="54"/>
      <c r="G278" s="54"/>
      <c r="H278" s="54"/>
      <c r="I278" s="54"/>
      <c r="J278" s="54"/>
      <c r="K278" s="54"/>
      <c r="L278" s="54"/>
      <c r="M278" s="54"/>
      <c r="N278" s="24"/>
      <c r="O278" s="24"/>
      <c r="P278" s="24"/>
      <c r="Q278" s="25"/>
      <c r="R278" s="25"/>
      <c r="S278" s="25"/>
      <c r="T278" s="25"/>
      <c r="U278" s="25"/>
      <c r="V278" s="25"/>
      <c r="W278" s="25"/>
      <c r="X278" s="25"/>
      <c r="Y278" s="25"/>
      <c r="Z278" s="25"/>
      <c r="AA278" s="25"/>
      <c r="AB278" s="25"/>
      <c r="AC278" s="25"/>
      <c r="AD278" s="25"/>
      <c r="AE278" s="25"/>
      <c r="AF278" s="25"/>
      <c r="AG278" s="25"/>
      <c r="AH278" s="25"/>
      <c r="AI278" s="25"/>
      <c r="AJ278" s="25"/>
      <c r="AK278" s="25"/>
      <c r="AL278" s="25"/>
      <c r="AM278" s="25"/>
      <c r="AN278" s="25"/>
      <c r="AO278" s="25"/>
      <c r="AP278" s="25"/>
      <c r="AQ278" s="25"/>
      <c r="AR278" s="25"/>
      <c r="AS278" s="25"/>
      <c r="AT278" s="25"/>
      <c r="AU278" s="25"/>
      <c r="AV278" s="25"/>
      <c r="AW278" s="25"/>
      <c r="AX278" s="25"/>
      <c r="AY278" s="25"/>
      <c r="AZ278" s="25"/>
      <c r="BA278" s="25"/>
      <c r="BB278" s="25"/>
      <c r="BC278" s="25"/>
      <c r="BD278" s="25"/>
      <c r="BE278" s="25"/>
      <c r="BF278" s="25"/>
      <c r="BG278" s="25"/>
      <c r="BH278" s="25"/>
      <c r="BI278" s="25"/>
      <c r="BJ278" s="25"/>
      <c r="BK278" s="25"/>
    </row>
    <row r="279" spans="2:63">
      <c r="B279" s="54"/>
      <c r="C279" s="54"/>
      <c r="D279" s="54"/>
      <c r="E279" s="54"/>
      <c r="F279" s="54"/>
      <c r="G279" s="54"/>
      <c r="H279" s="54"/>
      <c r="I279" s="54"/>
      <c r="J279" s="54"/>
      <c r="K279" s="54"/>
      <c r="L279" s="54"/>
      <c r="M279" s="54"/>
      <c r="N279" s="24"/>
      <c r="O279" s="24"/>
      <c r="P279" s="24"/>
      <c r="Q279" s="25"/>
      <c r="R279" s="25"/>
      <c r="S279" s="25"/>
      <c r="T279" s="25"/>
      <c r="U279" s="25"/>
      <c r="V279" s="25"/>
      <c r="W279" s="25"/>
      <c r="X279" s="25"/>
      <c r="Y279" s="25"/>
      <c r="Z279" s="25"/>
      <c r="AA279" s="25"/>
      <c r="AB279" s="25"/>
      <c r="AC279" s="25"/>
      <c r="AD279" s="25"/>
      <c r="AE279" s="25"/>
      <c r="AF279" s="25"/>
      <c r="AG279" s="25"/>
      <c r="AH279" s="25"/>
      <c r="AI279" s="25"/>
      <c r="AJ279" s="25"/>
      <c r="AK279" s="25"/>
      <c r="AL279" s="25"/>
      <c r="AM279" s="25"/>
      <c r="AN279" s="25"/>
      <c r="AO279" s="25"/>
      <c r="AP279" s="25"/>
      <c r="AQ279" s="25"/>
      <c r="AR279" s="25"/>
      <c r="AS279" s="25"/>
      <c r="AT279" s="25"/>
      <c r="AU279" s="25"/>
      <c r="AV279" s="25"/>
      <c r="AW279" s="25"/>
      <c r="AX279" s="25"/>
      <c r="AY279" s="25"/>
      <c r="AZ279" s="25"/>
      <c r="BA279" s="25"/>
      <c r="BB279" s="25"/>
      <c r="BC279" s="25"/>
      <c r="BD279" s="25"/>
      <c r="BE279" s="25"/>
      <c r="BF279" s="25"/>
      <c r="BG279" s="25"/>
      <c r="BH279" s="25"/>
      <c r="BI279" s="25"/>
      <c r="BJ279" s="25"/>
      <c r="BK279" s="25"/>
    </row>
    <row r="280" spans="2:63">
      <c r="B280" s="54"/>
      <c r="C280" s="54"/>
      <c r="D280" s="54"/>
      <c r="E280" s="54"/>
      <c r="F280" s="54"/>
      <c r="G280" s="54"/>
      <c r="H280" s="54"/>
      <c r="I280" s="54"/>
      <c r="J280" s="54"/>
      <c r="K280" s="54"/>
      <c r="L280" s="54"/>
      <c r="M280" s="54"/>
      <c r="N280" s="24"/>
      <c r="O280" s="24"/>
      <c r="P280" s="24"/>
      <c r="Q280" s="25"/>
      <c r="R280" s="25"/>
      <c r="S280" s="25"/>
      <c r="T280" s="25"/>
      <c r="U280" s="25"/>
      <c r="V280" s="25"/>
      <c r="W280" s="25"/>
      <c r="X280" s="25"/>
      <c r="Y280" s="25"/>
      <c r="Z280" s="25"/>
      <c r="AA280" s="25"/>
      <c r="AB280" s="25"/>
      <c r="AC280" s="25"/>
      <c r="AD280" s="25"/>
      <c r="AE280" s="25"/>
      <c r="AF280" s="25"/>
      <c r="AG280" s="25"/>
      <c r="AH280" s="25"/>
      <c r="AI280" s="25"/>
      <c r="AJ280" s="25"/>
      <c r="AK280" s="25"/>
      <c r="AL280" s="25"/>
      <c r="AM280" s="25"/>
      <c r="AN280" s="25"/>
      <c r="AO280" s="25"/>
      <c r="AP280" s="25"/>
      <c r="AQ280" s="25"/>
      <c r="AR280" s="25"/>
      <c r="AS280" s="25"/>
      <c r="AT280" s="25"/>
      <c r="AU280" s="25"/>
      <c r="AV280" s="25"/>
      <c r="AW280" s="25"/>
      <c r="AX280" s="25"/>
      <c r="AY280" s="25"/>
      <c r="AZ280" s="25"/>
      <c r="BA280" s="25"/>
      <c r="BB280" s="25"/>
      <c r="BC280" s="25"/>
      <c r="BD280" s="25"/>
      <c r="BE280" s="25"/>
      <c r="BF280" s="25"/>
      <c r="BG280" s="25"/>
      <c r="BH280" s="25"/>
      <c r="BI280" s="25"/>
      <c r="BJ280" s="25"/>
      <c r="BK280" s="25"/>
    </row>
    <row r="281" spans="2:63">
      <c r="B281" s="54"/>
      <c r="C281" s="54"/>
      <c r="D281" s="54"/>
      <c r="E281" s="54"/>
      <c r="F281" s="54"/>
      <c r="G281" s="54"/>
      <c r="H281" s="54"/>
      <c r="I281" s="54"/>
      <c r="J281" s="54"/>
      <c r="K281" s="54"/>
      <c r="L281" s="54"/>
      <c r="M281" s="54"/>
      <c r="N281" s="24"/>
      <c r="O281" s="24"/>
      <c r="P281" s="24"/>
      <c r="Q281" s="25"/>
      <c r="R281" s="25"/>
      <c r="S281" s="25"/>
      <c r="T281" s="25"/>
      <c r="U281" s="25"/>
      <c r="V281" s="25"/>
      <c r="W281" s="25"/>
      <c r="X281" s="25"/>
      <c r="Y281" s="25"/>
      <c r="Z281" s="25"/>
      <c r="AA281" s="25"/>
      <c r="AB281" s="25"/>
      <c r="AC281" s="25"/>
      <c r="AD281" s="25"/>
      <c r="AE281" s="25"/>
      <c r="AF281" s="25"/>
      <c r="AG281" s="25"/>
      <c r="AH281" s="25"/>
      <c r="AI281" s="25"/>
      <c r="AJ281" s="25"/>
      <c r="AK281" s="25"/>
      <c r="AL281" s="25"/>
      <c r="AM281" s="25"/>
      <c r="AN281" s="25"/>
      <c r="AO281" s="25"/>
      <c r="AP281" s="25"/>
      <c r="AQ281" s="25"/>
      <c r="AR281" s="25"/>
      <c r="AS281" s="25"/>
      <c r="AT281" s="25"/>
      <c r="AU281" s="25"/>
      <c r="AV281" s="25"/>
      <c r="AW281" s="25"/>
      <c r="AX281" s="25"/>
      <c r="AY281" s="25"/>
      <c r="AZ281" s="25"/>
      <c r="BA281" s="25"/>
      <c r="BB281" s="25"/>
      <c r="BC281" s="25"/>
      <c r="BD281" s="25"/>
      <c r="BE281" s="25"/>
      <c r="BF281" s="25"/>
      <c r="BG281" s="25"/>
      <c r="BH281" s="25"/>
      <c r="BI281" s="25"/>
      <c r="BJ281" s="25"/>
      <c r="BK281" s="25"/>
    </row>
    <row r="282" spans="2:63">
      <c r="B282" s="54"/>
      <c r="C282" s="54"/>
      <c r="D282" s="54"/>
      <c r="E282" s="54"/>
      <c r="F282" s="54"/>
      <c r="G282" s="54"/>
      <c r="H282" s="54"/>
      <c r="I282" s="54"/>
      <c r="J282" s="54"/>
      <c r="K282" s="54"/>
      <c r="L282" s="54"/>
      <c r="M282" s="54"/>
      <c r="N282" s="24"/>
      <c r="O282" s="24"/>
      <c r="P282" s="24"/>
      <c r="Q282" s="25"/>
      <c r="R282" s="25"/>
      <c r="S282" s="25"/>
      <c r="T282" s="25"/>
      <c r="U282" s="25"/>
      <c r="V282" s="25"/>
      <c r="W282" s="25"/>
      <c r="X282" s="25"/>
      <c r="Y282" s="25"/>
      <c r="Z282" s="25"/>
      <c r="AA282" s="25"/>
      <c r="AB282" s="25"/>
      <c r="AC282" s="25"/>
      <c r="AD282" s="25"/>
      <c r="AE282" s="25"/>
      <c r="AF282" s="25"/>
      <c r="AG282" s="25"/>
      <c r="AH282" s="25"/>
      <c r="AI282" s="25"/>
      <c r="AJ282" s="25"/>
      <c r="AK282" s="25"/>
      <c r="AL282" s="25"/>
      <c r="AM282" s="25"/>
      <c r="AN282" s="25"/>
      <c r="AO282" s="25"/>
      <c r="AP282" s="25"/>
      <c r="AQ282" s="25"/>
      <c r="AR282" s="25"/>
      <c r="AS282" s="25"/>
      <c r="AT282" s="25"/>
      <c r="AU282" s="25"/>
      <c r="AV282" s="25"/>
      <c r="AW282" s="25"/>
      <c r="AX282" s="25"/>
      <c r="AY282" s="25"/>
      <c r="AZ282" s="25"/>
      <c r="BA282" s="25"/>
      <c r="BB282" s="25"/>
      <c r="BC282" s="25"/>
      <c r="BD282" s="25"/>
      <c r="BE282" s="25"/>
      <c r="BF282" s="25"/>
      <c r="BG282" s="25"/>
      <c r="BH282" s="25"/>
      <c r="BI282" s="25"/>
      <c r="BJ282" s="25"/>
      <c r="BK282" s="25"/>
    </row>
    <row r="283" spans="2:63">
      <c r="B283" s="54"/>
      <c r="C283" s="54"/>
      <c r="D283" s="54"/>
      <c r="E283" s="54"/>
      <c r="F283" s="54"/>
      <c r="G283" s="54"/>
      <c r="H283" s="54"/>
      <c r="I283" s="54"/>
      <c r="J283" s="54"/>
      <c r="K283" s="54"/>
      <c r="L283" s="54"/>
      <c r="M283" s="54"/>
      <c r="N283" s="24"/>
      <c r="O283" s="24"/>
      <c r="P283" s="24"/>
      <c r="Q283" s="25"/>
      <c r="R283" s="25"/>
      <c r="S283" s="25"/>
      <c r="T283" s="25"/>
      <c r="U283" s="25"/>
      <c r="V283" s="25"/>
      <c r="W283" s="25"/>
      <c r="X283" s="25"/>
      <c r="Y283" s="25"/>
      <c r="Z283" s="25"/>
      <c r="AA283" s="25"/>
      <c r="AB283" s="25"/>
      <c r="AC283" s="25"/>
      <c r="AD283" s="25"/>
      <c r="AE283" s="25"/>
      <c r="AF283" s="25"/>
      <c r="AG283" s="25"/>
      <c r="AH283" s="25"/>
      <c r="AI283" s="25"/>
      <c r="AJ283" s="25"/>
      <c r="AK283" s="25"/>
      <c r="AL283" s="25"/>
      <c r="AM283" s="25"/>
      <c r="AN283" s="25"/>
      <c r="AO283" s="25"/>
      <c r="AP283" s="25"/>
      <c r="AQ283" s="25"/>
      <c r="AR283" s="25"/>
      <c r="AS283" s="25"/>
      <c r="AT283" s="25"/>
      <c r="AU283" s="25"/>
      <c r="AV283" s="25"/>
      <c r="AW283" s="25"/>
      <c r="AX283" s="25"/>
      <c r="AY283" s="25"/>
      <c r="AZ283" s="25"/>
      <c r="BA283" s="25"/>
      <c r="BB283" s="25"/>
      <c r="BC283" s="25"/>
      <c r="BD283" s="25"/>
      <c r="BE283" s="25"/>
      <c r="BF283" s="25"/>
      <c r="BG283" s="25"/>
      <c r="BH283" s="25"/>
      <c r="BI283" s="25"/>
      <c r="BJ283" s="25"/>
      <c r="BK283" s="25"/>
    </row>
    <row r="284" spans="2:63">
      <c r="B284" s="54"/>
      <c r="C284" s="54"/>
      <c r="D284" s="54"/>
      <c r="E284" s="54"/>
      <c r="F284" s="54"/>
      <c r="G284" s="54"/>
      <c r="H284" s="54"/>
      <c r="I284" s="54"/>
      <c r="J284" s="54"/>
      <c r="K284" s="54"/>
      <c r="L284" s="54"/>
      <c r="M284" s="54"/>
      <c r="N284" s="24"/>
      <c r="O284" s="24"/>
      <c r="P284" s="24"/>
      <c r="Q284" s="25"/>
      <c r="R284" s="25"/>
      <c r="S284" s="25"/>
      <c r="T284" s="25"/>
      <c r="U284" s="25"/>
      <c r="V284" s="25"/>
      <c r="W284" s="25"/>
      <c r="X284" s="25"/>
      <c r="Y284" s="25"/>
      <c r="Z284" s="25"/>
      <c r="AA284" s="25"/>
      <c r="AB284" s="25"/>
      <c r="AC284" s="25"/>
      <c r="AD284" s="25"/>
      <c r="AE284" s="25"/>
      <c r="AF284" s="25"/>
      <c r="AG284" s="25"/>
      <c r="AH284" s="25"/>
      <c r="AI284" s="25"/>
      <c r="AJ284" s="25"/>
      <c r="AK284" s="25"/>
      <c r="AL284" s="25"/>
      <c r="AM284" s="25"/>
      <c r="AN284" s="25"/>
      <c r="AO284" s="25"/>
      <c r="AP284" s="25"/>
      <c r="AQ284" s="25"/>
      <c r="AR284" s="25"/>
      <c r="AS284" s="25"/>
      <c r="AT284" s="25"/>
      <c r="AU284" s="25"/>
      <c r="AV284" s="25"/>
      <c r="AW284" s="25"/>
      <c r="AX284" s="25"/>
      <c r="AY284" s="25"/>
      <c r="AZ284" s="25"/>
      <c r="BA284" s="25"/>
      <c r="BB284" s="25"/>
      <c r="BC284" s="25"/>
      <c r="BD284" s="25"/>
      <c r="BE284" s="25"/>
      <c r="BF284" s="25"/>
      <c r="BG284" s="25"/>
      <c r="BH284" s="25"/>
      <c r="BI284" s="25"/>
      <c r="BJ284" s="25"/>
      <c r="BK284" s="25"/>
    </row>
    <row r="285" spans="2:63">
      <c r="B285" s="54"/>
      <c r="C285" s="54"/>
      <c r="D285" s="54"/>
      <c r="E285" s="54"/>
      <c r="F285" s="54"/>
      <c r="G285" s="54"/>
      <c r="H285" s="54"/>
      <c r="I285" s="54"/>
      <c r="J285" s="54"/>
      <c r="K285" s="54"/>
      <c r="L285" s="54"/>
      <c r="M285" s="54"/>
      <c r="N285" s="24"/>
      <c r="O285" s="24"/>
      <c r="P285" s="24"/>
      <c r="Q285" s="25"/>
      <c r="R285" s="25"/>
      <c r="S285" s="25"/>
      <c r="T285" s="25"/>
      <c r="U285" s="25"/>
      <c r="V285" s="25"/>
      <c r="W285" s="25"/>
      <c r="X285" s="25"/>
      <c r="Y285" s="25"/>
      <c r="Z285" s="25"/>
      <c r="AA285" s="25"/>
      <c r="AB285" s="25"/>
      <c r="AC285" s="25"/>
      <c r="AD285" s="25"/>
      <c r="AE285" s="25"/>
      <c r="AF285" s="25"/>
      <c r="AG285" s="25"/>
      <c r="AH285" s="25"/>
      <c r="AI285" s="25"/>
      <c r="AJ285" s="25"/>
      <c r="AK285" s="25"/>
      <c r="AL285" s="25"/>
      <c r="AM285" s="25"/>
      <c r="AN285" s="25"/>
      <c r="AO285" s="25"/>
      <c r="AP285" s="25"/>
      <c r="AQ285" s="25"/>
      <c r="AR285" s="25"/>
      <c r="AS285" s="25"/>
      <c r="AT285" s="25"/>
      <c r="AU285" s="25"/>
      <c r="AV285" s="25"/>
      <c r="AW285" s="25"/>
      <c r="AX285" s="25"/>
      <c r="AY285" s="25"/>
      <c r="AZ285" s="25"/>
      <c r="BA285" s="25"/>
      <c r="BB285" s="25"/>
      <c r="BC285" s="25"/>
      <c r="BD285" s="25"/>
      <c r="BE285" s="25"/>
      <c r="BF285" s="25"/>
      <c r="BG285" s="25"/>
      <c r="BH285" s="25"/>
      <c r="BI285" s="25"/>
      <c r="BJ285" s="25"/>
      <c r="BK285" s="25"/>
    </row>
    <row r="286" spans="2:63">
      <c r="B286" s="54"/>
      <c r="C286" s="54"/>
      <c r="D286" s="54"/>
      <c r="E286" s="54"/>
      <c r="F286" s="54"/>
      <c r="G286" s="54"/>
      <c r="H286" s="54"/>
      <c r="I286" s="54"/>
      <c r="J286" s="54"/>
      <c r="K286" s="54"/>
      <c r="L286" s="54"/>
      <c r="M286" s="54"/>
      <c r="N286" s="24"/>
      <c r="O286" s="24"/>
      <c r="P286" s="24"/>
      <c r="Q286" s="25"/>
      <c r="R286" s="25"/>
      <c r="S286" s="25"/>
      <c r="T286" s="25"/>
      <c r="U286" s="25"/>
      <c r="V286" s="25"/>
      <c r="W286" s="25"/>
      <c r="X286" s="25"/>
      <c r="Y286" s="25"/>
      <c r="Z286" s="25"/>
      <c r="AA286" s="25"/>
      <c r="AB286" s="25"/>
      <c r="AC286" s="25"/>
      <c r="AD286" s="25"/>
      <c r="AE286" s="25"/>
      <c r="AF286" s="25"/>
      <c r="AG286" s="25"/>
      <c r="AH286" s="25"/>
      <c r="AI286" s="25"/>
      <c r="AJ286" s="25"/>
      <c r="AK286" s="25"/>
      <c r="AL286" s="25"/>
      <c r="AM286" s="25"/>
      <c r="AN286" s="25"/>
      <c r="AO286" s="25"/>
      <c r="AP286" s="25"/>
      <c r="AQ286" s="25"/>
      <c r="AR286" s="25"/>
      <c r="AS286" s="25"/>
      <c r="AT286" s="25"/>
      <c r="AU286" s="25"/>
      <c r="AV286" s="25"/>
      <c r="AW286" s="25"/>
      <c r="AX286" s="25"/>
      <c r="AY286" s="25"/>
      <c r="AZ286" s="25"/>
      <c r="BA286" s="25"/>
      <c r="BB286" s="25"/>
      <c r="BC286" s="25"/>
      <c r="BD286" s="25"/>
      <c r="BE286" s="25"/>
      <c r="BF286" s="25"/>
      <c r="BG286" s="25"/>
      <c r="BH286" s="25"/>
      <c r="BI286" s="25"/>
      <c r="BJ286" s="25"/>
      <c r="BK286" s="25"/>
    </row>
    <row r="287" spans="2:63">
      <c r="B287" s="54"/>
      <c r="C287" s="54"/>
      <c r="D287" s="54"/>
      <c r="E287" s="54"/>
      <c r="F287" s="54"/>
      <c r="G287" s="54"/>
      <c r="H287" s="54"/>
      <c r="I287" s="54"/>
      <c r="J287" s="54"/>
      <c r="K287" s="54"/>
      <c r="L287" s="54"/>
      <c r="M287" s="54"/>
      <c r="N287" s="24"/>
      <c r="O287" s="24"/>
      <c r="P287" s="24"/>
      <c r="Q287" s="25"/>
      <c r="R287" s="25"/>
      <c r="S287" s="25"/>
      <c r="T287" s="25"/>
      <c r="U287" s="25"/>
      <c r="V287" s="25"/>
      <c r="W287" s="25"/>
      <c r="X287" s="25"/>
      <c r="Y287" s="25"/>
      <c r="Z287" s="25"/>
      <c r="AA287" s="25"/>
      <c r="AB287" s="25"/>
      <c r="AC287" s="25"/>
      <c r="AD287" s="25"/>
      <c r="AE287" s="25"/>
      <c r="AF287" s="25"/>
      <c r="AG287" s="25"/>
      <c r="AH287" s="25"/>
      <c r="AI287" s="25"/>
      <c r="AJ287" s="25"/>
      <c r="AK287" s="25"/>
      <c r="AL287" s="25"/>
      <c r="AM287" s="25"/>
      <c r="AN287" s="25"/>
      <c r="AO287" s="25"/>
      <c r="AP287" s="25"/>
      <c r="AQ287" s="25"/>
      <c r="AR287" s="25"/>
      <c r="AS287" s="25"/>
      <c r="AT287" s="25"/>
      <c r="AU287" s="25"/>
      <c r="AV287" s="25"/>
      <c r="AW287" s="25"/>
      <c r="AX287" s="25"/>
      <c r="AY287" s="25"/>
      <c r="AZ287" s="25"/>
      <c r="BA287" s="25"/>
      <c r="BB287" s="25"/>
      <c r="BC287" s="25"/>
      <c r="BD287" s="25"/>
      <c r="BE287" s="25"/>
      <c r="BF287" s="25"/>
      <c r="BG287" s="25"/>
      <c r="BH287" s="25"/>
      <c r="BI287" s="25"/>
      <c r="BJ287" s="25"/>
      <c r="BK287" s="25"/>
    </row>
    <row r="288" spans="2:63">
      <c r="B288" s="54"/>
      <c r="C288" s="54"/>
      <c r="D288" s="54"/>
      <c r="E288" s="54"/>
      <c r="F288" s="54"/>
      <c r="G288" s="54"/>
      <c r="H288" s="54"/>
      <c r="I288" s="54"/>
      <c r="J288" s="54"/>
      <c r="K288" s="54"/>
      <c r="L288" s="54"/>
      <c r="M288" s="54"/>
      <c r="N288" s="24"/>
      <c r="O288" s="24"/>
      <c r="P288" s="24"/>
      <c r="Q288" s="25"/>
      <c r="R288" s="25"/>
      <c r="S288" s="25"/>
      <c r="T288" s="25"/>
      <c r="U288" s="25"/>
      <c r="V288" s="25"/>
      <c r="W288" s="25"/>
      <c r="X288" s="25"/>
      <c r="Y288" s="25"/>
      <c r="Z288" s="25"/>
      <c r="AA288" s="25"/>
      <c r="AB288" s="25"/>
      <c r="AC288" s="25"/>
      <c r="AD288" s="25"/>
      <c r="AE288" s="25"/>
      <c r="AF288" s="25"/>
      <c r="AG288" s="25"/>
      <c r="AH288" s="25"/>
      <c r="AI288" s="25"/>
      <c r="AJ288" s="25"/>
      <c r="AK288" s="25"/>
      <c r="AL288" s="25"/>
      <c r="AM288" s="25"/>
      <c r="AN288" s="25"/>
      <c r="AO288" s="25"/>
      <c r="AP288" s="25"/>
      <c r="AQ288" s="25"/>
      <c r="AR288" s="25"/>
      <c r="AS288" s="25"/>
      <c r="AT288" s="25"/>
      <c r="AU288" s="25"/>
      <c r="AV288" s="25"/>
      <c r="AW288" s="25"/>
      <c r="AX288" s="25"/>
      <c r="AY288" s="25"/>
      <c r="AZ288" s="25"/>
      <c r="BA288" s="25"/>
      <c r="BB288" s="25"/>
      <c r="BC288" s="25"/>
      <c r="BD288" s="25"/>
      <c r="BE288" s="25"/>
      <c r="BF288" s="25"/>
      <c r="BG288" s="25"/>
      <c r="BH288" s="25"/>
      <c r="BI288" s="25"/>
      <c r="BJ288" s="25"/>
      <c r="BK288" s="25"/>
    </row>
    <row r="289" spans="2:63">
      <c r="B289" s="54"/>
      <c r="C289" s="54"/>
      <c r="D289" s="54"/>
      <c r="E289" s="54"/>
      <c r="F289" s="54"/>
      <c r="G289" s="54"/>
      <c r="H289" s="54"/>
      <c r="I289" s="54"/>
      <c r="J289" s="54"/>
      <c r="K289" s="54"/>
      <c r="L289" s="54"/>
      <c r="M289" s="54"/>
      <c r="N289" s="24"/>
      <c r="O289" s="24"/>
      <c r="P289" s="24"/>
      <c r="Q289" s="25"/>
      <c r="R289" s="25"/>
      <c r="S289" s="25"/>
      <c r="T289" s="25"/>
      <c r="U289" s="25"/>
      <c r="V289" s="25"/>
      <c r="W289" s="25"/>
      <c r="X289" s="25"/>
      <c r="Y289" s="25"/>
      <c r="Z289" s="25"/>
      <c r="AA289" s="25"/>
      <c r="AB289" s="25"/>
      <c r="AC289" s="25"/>
      <c r="AD289" s="25"/>
      <c r="AE289" s="25"/>
      <c r="AF289" s="25"/>
      <c r="AG289" s="25"/>
      <c r="AH289" s="25"/>
      <c r="AI289" s="25"/>
      <c r="AJ289" s="25"/>
      <c r="AK289" s="25"/>
      <c r="AL289" s="25"/>
      <c r="AM289" s="25"/>
      <c r="AN289" s="25"/>
      <c r="AO289" s="25"/>
      <c r="AP289" s="25"/>
      <c r="AQ289" s="25"/>
      <c r="AR289" s="25"/>
      <c r="AS289" s="25"/>
      <c r="AT289" s="25"/>
      <c r="AU289" s="25"/>
      <c r="AV289" s="25"/>
      <c r="AW289" s="25"/>
      <c r="AX289" s="25"/>
      <c r="AY289" s="25"/>
      <c r="AZ289" s="25"/>
      <c r="BA289" s="25"/>
      <c r="BB289" s="25"/>
      <c r="BC289" s="25"/>
      <c r="BD289" s="25"/>
      <c r="BE289" s="25"/>
      <c r="BF289" s="25"/>
      <c r="BG289" s="25"/>
      <c r="BH289" s="25"/>
      <c r="BI289" s="25"/>
      <c r="BJ289" s="25"/>
      <c r="BK289" s="25"/>
    </row>
    <row r="290" spans="2:63">
      <c r="B290" s="54"/>
      <c r="C290" s="54"/>
      <c r="D290" s="54"/>
      <c r="E290" s="54"/>
      <c r="F290" s="54"/>
      <c r="G290" s="54"/>
      <c r="H290" s="54"/>
      <c r="I290" s="54"/>
      <c r="J290" s="54"/>
      <c r="K290" s="54"/>
      <c r="L290" s="54"/>
      <c r="M290" s="54"/>
      <c r="N290" s="24"/>
      <c r="O290" s="24"/>
      <c r="P290" s="24"/>
      <c r="Q290" s="25"/>
      <c r="R290" s="25"/>
      <c r="S290" s="25"/>
      <c r="T290" s="25"/>
      <c r="U290" s="25"/>
      <c r="V290" s="25"/>
      <c r="W290" s="25"/>
      <c r="X290" s="25"/>
      <c r="Y290" s="25"/>
      <c r="Z290" s="25"/>
      <c r="AA290" s="25"/>
      <c r="AB290" s="25"/>
      <c r="AC290" s="25"/>
      <c r="AD290" s="25"/>
      <c r="AE290" s="25"/>
      <c r="AF290" s="25"/>
      <c r="AG290" s="25"/>
      <c r="AH290" s="25"/>
      <c r="AI290" s="25"/>
      <c r="AJ290" s="25"/>
      <c r="AK290" s="25"/>
      <c r="AL290" s="25"/>
      <c r="AM290" s="25"/>
      <c r="AN290" s="25"/>
      <c r="AO290" s="25"/>
      <c r="AP290" s="25"/>
      <c r="AQ290" s="25"/>
      <c r="AR290" s="25"/>
      <c r="AS290" s="25"/>
      <c r="AT290" s="25"/>
      <c r="AU290" s="25"/>
      <c r="AV290" s="25"/>
      <c r="AW290" s="25"/>
      <c r="AX290" s="25"/>
      <c r="AY290" s="25"/>
      <c r="AZ290" s="25"/>
      <c r="BA290" s="25"/>
      <c r="BB290" s="25"/>
      <c r="BC290" s="25"/>
      <c r="BD290" s="25"/>
      <c r="BE290" s="25"/>
      <c r="BF290" s="25"/>
      <c r="BG290" s="25"/>
      <c r="BH290" s="25"/>
      <c r="BI290" s="25"/>
      <c r="BJ290" s="25"/>
      <c r="BK290" s="25"/>
    </row>
    <row r="291" spans="2:63">
      <c r="B291" s="54"/>
      <c r="C291" s="54"/>
      <c r="D291" s="54"/>
      <c r="E291" s="54"/>
      <c r="F291" s="54"/>
      <c r="G291" s="54"/>
      <c r="H291" s="54"/>
      <c r="I291" s="54"/>
      <c r="J291" s="54"/>
      <c r="K291" s="54"/>
      <c r="L291" s="54"/>
      <c r="M291" s="54"/>
      <c r="N291" s="24"/>
      <c r="O291" s="24"/>
      <c r="P291" s="24"/>
      <c r="Q291" s="25"/>
      <c r="R291" s="25"/>
      <c r="S291" s="25"/>
      <c r="T291" s="25"/>
      <c r="U291" s="25"/>
      <c r="V291" s="25"/>
      <c r="W291" s="25"/>
      <c r="X291" s="25"/>
      <c r="Y291" s="25"/>
      <c r="Z291" s="25"/>
      <c r="AA291" s="25"/>
      <c r="AB291" s="25"/>
      <c r="AC291" s="25"/>
      <c r="AD291" s="25"/>
      <c r="AE291" s="25"/>
      <c r="AF291" s="25"/>
      <c r="AG291" s="25"/>
      <c r="AH291" s="25"/>
      <c r="AI291" s="25"/>
      <c r="AJ291" s="25"/>
      <c r="AK291" s="25"/>
      <c r="AL291" s="25"/>
      <c r="AM291" s="25"/>
      <c r="AN291" s="25"/>
      <c r="AO291" s="25"/>
      <c r="AP291" s="25"/>
      <c r="AQ291" s="25"/>
      <c r="AR291" s="25"/>
      <c r="AS291" s="25"/>
      <c r="AT291" s="25"/>
      <c r="AU291" s="25"/>
      <c r="AV291" s="25"/>
      <c r="AW291" s="25"/>
      <c r="AX291" s="25"/>
      <c r="AY291" s="25"/>
      <c r="AZ291" s="25"/>
      <c r="BA291" s="25"/>
      <c r="BB291" s="25"/>
      <c r="BC291" s="25"/>
      <c r="BD291" s="25"/>
      <c r="BE291" s="25"/>
      <c r="BF291" s="25"/>
      <c r="BG291" s="25"/>
      <c r="BH291" s="25"/>
      <c r="BI291" s="25"/>
      <c r="BJ291" s="25"/>
      <c r="BK291" s="25"/>
    </row>
    <row r="292" spans="2:63">
      <c r="B292" s="54"/>
      <c r="C292" s="54"/>
      <c r="D292" s="54"/>
      <c r="E292" s="54"/>
      <c r="F292" s="54"/>
      <c r="G292" s="54"/>
      <c r="H292" s="54"/>
      <c r="I292" s="54"/>
      <c r="J292" s="54"/>
      <c r="K292" s="54"/>
      <c r="L292" s="54"/>
      <c r="M292" s="54"/>
      <c r="N292" s="24"/>
      <c r="O292" s="24"/>
      <c r="P292" s="24"/>
      <c r="Q292" s="25"/>
      <c r="R292" s="25"/>
      <c r="S292" s="25"/>
      <c r="T292" s="25"/>
      <c r="U292" s="25"/>
      <c r="V292" s="25"/>
      <c r="W292" s="25"/>
      <c r="X292" s="25"/>
      <c r="Y292" s="25"/>
      <c r="Z292" s="25"/>
      <c r="AA292" s="25"/>
      <c r="AB292" s="25"/>
      <c r="AC292" s="25"/>
      <c r="AD292" s="25"/>
      <c r="AE292" s="25"/>
      <c r="AF292" s="25"/>
      <c r="AG292" s="25"/>
      <c r="AH292" s="25"/>
      <c r="AI292" s="25"/>
      <c r="AJ292" s="25"/>
      <c r="AK292" s="25"/>
      <c r="AL292" s="25"/>
      <c r="AM292" s="25"/>
      <c r="AN292" s="25"/>
      <c r="AO292" s="25"/>
      <c r="AP292" s="25"/>
      <c r="AQ292" s="25"/>
      <c r="AR292" s="25"/>
      <c r="AS292" s="25"/>
      <c r="AT292" s="25"/>
      <c r="AU292" s="25"/>
      <c r="AV292" s="25"/>
      <c r="AW292" s="25"/>
      <c r="AX292" s="25"/>
      <c r="AY292" s="25"/>
      <c r="AZ292" s="25"/>
      <c r="BA292" s="25"/>
      <c r="BB292" s="25"/>
      <c r="BC292" s="25"/>
      <c r="BD292" s="25"/>
      <c r="BE292" s="25"/>
      <c r="BF292" s="25"/>
      <c r="BG292" s="25"/>
      <c r="BH292" s="25"/>
      <c r="BI292" s="25"/>
      <c r="BJ292" s="25"/>
      <c r="BK292" s="25"/>
    </row>
    <row r="293" spans="2:63">
      <c r="B293" s="54"/>
      <c r="C293" s="54"/>
      <c r="D293" s="54"/>
      <c r="E293" s="54"/>
      <c r="F293" s="54"/>
      <c r="G293" s="54"/>
      <c r="H293" s="54"/>
      <c r="I293" s="54"/>
      <c r="J293" s="54"/>
      <c r="K293" s="54"/>
      <c r="L293" s="54"/>
      <c r="M293" s="54"/>
      <c r="N293" s="24"/>
      <c r="O293" s="24"/>
      <c r="P293" s="24"/>
      <c r="Q293" s="25"/>
      <c r="R293" s="25"/>
      <c r="S293" s="25"/>
      <c r="T293" s="25"/>
      <c r="U293" s="25"/>
      <c r="V293" s="25"/>
      <c r="W293" s="25"/>
      <c r="X293" s="25"/>
      <c r="Y293" s="25"/>
      <c r="Z293" s="25"/>
      <c r="AA293" s="25"/>
      <c r="AB293" s="25"/>
      <c r="AC293" s="25"/>
      <c r="AD293" s="25"/>
      <c r="AE293" s="25"/>
      <c r="AF293" s="25"/>
      <c r="AG293" s="25"/>
      <c r="AH293" s="25"/>
      <c r="AI293" s="25"/>
      <c r="AJ293" s="25"/>
      <c r="AK293" s="25"/>
      <c r="AL293" s="25"/>
      <c r="AM293" s="25"/>
      <c r="AN293" s="25"/>
      <c r="AO293" s="25"/>
      <c r="AP293" s="25"/>
      <c r="AQ293" s="25"/>
      <c r="AR293" s="25"/>
      <c r="AS293" s="25"/>
      <c r="AT293" s="25"/>
      <c r="AU293" s="25"/>
      <c r="AV293" s="25"/>
      <c r="AW293" s="25"/>
      <c r="AX293" s="25"/>
      <c r="AY293" s="25"/>
      <c r="AZ293" s="25"/>
      <c r="BA293" s="25"/>
      <c r="BB293" s="25"/>
      <c r="BC293" s="25"/>
      <c r="BD293" s="25"/>
      <c r="BE293" s="25"/>
      <c r="BF293" s="25"/>
      <c r="BG293" s="25"/>
      <c r="BH293" s="25"/>
      <c r="BI293" s="25"/>
      <c r="BJ293" s="25"/>
      <c r="BK293" s="25"/>
    </row>
    <row r="294" spans="2:63">
      <c r="B294" s="54"/>
      <c r="C294" s="54"/>
      <c r="D294" s="54"/>
      <c r="E294" s="54"/>
      <c r="F294" s="54"/>
      <c r="G294" s="54"/>
      <c r="H294" s="54"/>
      <c r="I294" s="54"/>
      <c r="J294" s="54"/>
      <c r="K294" s="54"/>
      <c r="L294" s="54"/>
      <c r="M294" s="54"/>
      <c r="N294" s="24"/>
      <c r="O294" s="24"/>
      <c r="P294" s="24"/>
      <c r="Q294" s="25"/>
      <c r="R294" s="25"/>
      <c r="S294" s="25"/>
      <c r="T294" s="25"/>
      <c r="U294" s="25"/>
      <c r="V294" s="25"/>
      <c r="W294" s="25"/>
      <c r="X294" s="25"/>
      <c r="Y294" s="25"/>
      <c r="Z294" s="25"/>
      <c r="AA294" s="25"/>
      <c r="AB294" s="25"/>
      <c r="AC294" s="25"/>
      <c r="AD294" s="25"/>
      <c r="AE294" s="25"/>
      <c r="AF294" s="25"/>
      <c r="AG294" s="25"/>
      <c r="AH294" s="25"/>
      <c r="AI294" s="25"/>
      <c r="AJ294" s="25"/>
      <c r="AK294" s="25"/>
      <c r="AL294" s="25"/>
      <c r="AM294" s="25"/>
      <c r="AN294" s="25"/>
      <c r="AO294" s="25"/>
      <c r="AP294" s="25"/>
      <c r="AQ294" s="25"/>
      <c r="AR294" s="25"/>
      <c r="AS294" s="25"/>
      <c r="AT294" s="25"/>
      <c r="AU294" s="25"/>
      <c r="AV294" s="25"/>
      <c r="AW294" s="25"/>
      <c r="AX294" s="25"/>
      <c r="AY294" s="25"/>
      <c r="AZ294" s="25"/>
      <c r="BA294" s="25"/>
      <c r="BB294" s="25"/>
      <c r="BC294" s="25"/>
      <c r="BD294" s="25"/>
      <c r="BE294" s="25"/>
      <c r="BF294" s="25"/>
      <c r="BG294" s="25"/>
      <c r="BH294" s="25"/>
      <c r="BI294" s="25"/>
      <c r="BJ294" s="25"/>
      <c r="BK294" s="25"/>
    </row>
    <row r="295" spans="2:63">
      <c r="B295" s="54"/>
      <c r="C295" s="54"/>
      <c r="D295" s="54"/>
      <c r="E295" s="54"/>
      <c r="F295" s="54"/>
      <c r="G295" s="54"/>
      <c r="H295" s="54"/>
      <c r="I295" s="54"/>
      <c r="J295" s="54"/>
      <c r="K295" s="54"/>
      <c r="L295" s="54"/>
      <c r="M295" s="54"/>
      <c r="N295" s="24"/>
      <c r="O295" s="24"/>
      <c r="P295" s="24"/>
      <c r="Q295" s="25"/>
      <c r="R295" s="25"/>
      <c r="S295" s="25"/>
      <c r="T295" s="25"/>
      <c r="U295" s="25"/>
      <c r="V295" s="25"/>
      <c r="W295" s="25"/>
      <c r="X295" s="25"/>
      <c r="Y295" s="25"/>
      <c r="Z295" s="25"/>
      <c r="AA295" s="25"/>
      <c r="AB295" s="25"/>
      <c r="AC295" s="25"/>
      <c r="AD295" s="25"/>
      <c r="AE295" s="25"/>
      <c r="AF295" s="25"/>
      <c r="AG295" s="25"/>
      <c r="AH295" s="25"/>
      <c r="AI295" s="25"/>
      <c r="AJ295" s="25"/>
      <c r="AK295" s="25"/>
      <c r="AL295" s="25"/>
      <c r="AM295" s="25"/>
      <c r="AN295" s="25"/>
      <c r="AO295" s="25"/>
      <c r="AP295" s="25"/>
      <c r="AQ295" s="25"/>
      <c r="AR295" s="25"/>
      <c r="AS295" s="25"/>
      <c r="AT295" s="25"/>
      <c r="AU295" s="25"/>
      <c r="AV295" s="25"/>
      <c r="AW295" s="25"/>
      <c r="AX295" s="25"/>
      <c r="AY295" s="25"/>
      <c r="AZ295" s="25"/>
      <c r="BA295" s="25"/>
      <c r="BB295" s="25"/>
      <c r="BC295" s="25"/>
      <c r="BD295" s="25"/>
      <c r="BE295" s="25"/>
      <c r="BF295" s="25"/>
      <c r="BG295" s="25"/>
      <c r="BH295" s="25"/>
      <c r="BI295" s="25"/>
      <c r="BJ295" s="25"/>
      <c r="BK295" s="25"/>
    </row>
    <row r="296" spans="2:63">
      <c r="B296" s="54"/>
      <c r="C296" s="54"/>
      <c r="D296" s="54"/>
      <c r="E296" s="54"/>
      <c r="F296" s="54"/>
      <c r="G296" s="54"/>
      <c r="H296" s="54"/>
      <c r="I296" s="54"/>
      <c r="J296" s="54"/>
      <c r="K296" s="54"/>
      <c r="L296" s="54"/>
      <c r="M296" s="54"/>
      <c r="N296" s="24"/>
      <c r="O296" s="24"/>
      <c r="P296" s="24"/>
      <c r="Q296" s="25"/>
      <c r="R296" s="25"/>
      <c r="S296" s="25"/>
      <c r="T296" s="25"/>
      <c r="U296" s="25"/>
      <c r="V296" s="25"/>
      <c r="W296" s="25"/>
      <c r="X296" s="25"/>
      <c r="Y296" s="25"/>
      <c r="Z296" s="25"/>
      <c r="AA296" s="25"/>
      <c r="AB296" s="25"/>
      <c r="AC296" s="25"/>
      <c r="AD296" s="25"/>
      <c r="AE296" s="25"/>
      <c r="AF296" s="25"/>
      <c r="AG296" s="25"/>
      <c r="AH296" s="25"/>
      <c r="AI296" s="25"/>
      <c r="AJ296" s="25"/>
      <c r="AK296" s="25"/>
      <c r="AL296" s="25"/>
      <c r="AM296" s="25"/>
      <c r="AN296" s="25"/>
      <c r="AO296" s="25"/>
      <c r="AP296" s="25"/>
      <c r="AQ296" s="25"/>
      <c r="AR296" s="25"/>
      <c r="AS296" s="25"/>
      <c r="AT296" s="25"/>
      <c r="AU296" s="25"/>
      <c r="AV296" s="25"/>
      <c r="AW296" s="25"/>
      <c r="AX296" s="25"/>
      <c r="AY296" s="25"/>
      <c r="AZ296" s="25"/>
      <c r="BA296" s="25"/>
      <c r="BB296" s="25"/>
      <c r="BC296" s="25"/>
      <c r="BD296" s="25"/>
      <c r="BE296" s="25"/>
      <c r="BF296" s="25"/>
      <c r="BG296" s="25"/>
      <c r="BH296" s="25"/>
      <c r="BI296" s="25"/>
      <c r="BJ296" s="25"/>
      <c r="BK296" s="25"/>
    </row>
    <row r="297" spans="2:63">
      <c r="B297" s="54"/>
      <c r="C297" s="54"/>
      <c r="D297" s="54"/>
      <c r="E297" s="54"/>
      <c r="F297" s="54"/>
      <c r="G297" s="54"/>
      <c r="H297" s="54"/>
      <c r="I297" s="54"/>
      <c r="J297" s="54"/>
      <c r="K297" s="54"/>
      <c r="L297" s="54"/>
      <c r="M297" s="54"/>
      <c r="N297" s="24"/>
      <c r="O297" s="24"/>
      <c r="P297" s="24"/>
      <c r="Q297" s="25"/>
      <c r="R297" s="25"/>
      <c r="S297" s="25"/>
      <c r="T297" s="25"/>
      <c r="U297" s="25"/>
      <c r="V297" s="25"/>
      <c r="W297" s="25"/>
      <c r="X297" s="25"/>
      <c r="Y297" s="25"/>
      <c r="Z297" s="25"/>
      <c r="AA297" s="25"/>
      <c r="AB297" s="25"/>
      <c r="AC297" s="25"/>
      <c r="AD297" s="25"/>
      <c r="AE297" s="25"/>
      <c r="AF297" s="25"/>
      <c r="AG297" s="25"/>
      <c r="AH297" s="25"/>
      <c r="AI297" s="25"/>
      <c r="AJ297" s="25"/>
      <c r="AK297" s="25"/>
      <c r="AL297" s="25"/>
      <c r="AM297" s="25"/>
      <c r="AN297" s="25"/>
      <c r="AO297" s="25"/>
      <c r="AP297" s="25"/>
      <c r="AQ297" s="25"/>
      <c r="AR297" s="25"/>
      <c r="AS297" s="25"/>
      <c r="AT297" s="25"/>
      <c r="AU297" s="25"/>
      <c r="AV297" s="25"/>
      <c r="AW297" s="25"/>
      <c r="AX297" s="25"/>
      <c r="AY297" s="25"/>
      <c r="AZ297" s="25"/>
      <c r="BA297" s="25"/>
      <c r="BB297" s="25"/>
      <c r="BC297" s="25"/>
      <c r="BD297" s="25"/>
      <c r="BE297" s="25"/>
      <c r="BF297" s="25"/>
      <c r="BG297" s="25"/>
      <c r="BH297" s="25"/>
      <c r="BI297" s="25"/>
      <c r="BJ297" s="25"/>
      <c r="BK297" s="25"/>
    </row>
    <row r="298" spans="2:63">
      <c r="B298" s="54"/>
      <c r="C298" s="54"/>
      <c r="D298" s="54"/>
      <c r="E298" s="54"/>
      <c r="F298" s="54"/>
      <c r="G298" s="54"/>
      <c r="H298" s="54"/>
      <c r="I298" s="54"/>
      <c r="J298" s="54"/>
      <c r="K298" s="54"/>
      <c r="L298" s="54"/>
      <c r="M298" s="54"/>
      <c r="N298" s="24"/>
      <c r="O298" s="24"/>
      <c r="P298" s="24"/>
      <c r="Q298" s="25"/>
      <c r="R298" s="25"/>
      <c r="S298" s="25"/>
      <c r="T298" s="25"/>
      <c r="U298" s="25"/>
      <c r="V298" s="25"/>
      <c r="W298" s="25"/>
      <c r="X298" s="25"/>
      <c r="Y298" s="25"/>
      <c r="Z298" s="25"/>
      <c r="AA298" s="25"/>
      <c r="AB298" s="25"/>
      <c r="AC298" s="25"/>
      <c r="AD298" s="25"/>
      <c r="AE298" s="25"/>
      <c r="AF298" s="25"/>
      <c r="AG298" s="25"/>
      <c r="AH298" s="25"/>
      <c r="AI298" s="25"/>
      <c r="AJ298" s="25"/>
      <c r="AK298" s="25"/>
      <c r="AL298" s="25"/>
      <c r="AM298" s="25"/>
      <c r="AN298" s="25"/>
      <c r="AO298" s="25"/>
      <c r="AP298" s="25"/>
      <c r="AQ298" s="25"/>
      <c r="AR298" s="25"/>
      <c r="AS298" s="25"/>
      <c r="AT298" s="25"/>
      <c r="AU298" s="25"/>
      <c r="AV298" s="25"/>
      <c r="AW298" s="25"/>
      <c r="AX298" s="25"/>
      <c r="AY298" s="25"/>
      <c r="AZ298" s="25"/>
      <c r="BA298" s="25"/>
      <c r="BB298" s="25"/>
      <c r="BC298" s="25"/>
      <c r="BD298" s="25"/>
      <c r="BE298" s="25"/>
      <c r="BF298" s="25"/>
      <c r="BG298" s="25"/>
      <c r="BH298" s="25"/>
      <c r="BI298" s="25"/>
      <c r="BJ298" s="25"/>
      <c r="BK298" s="25"/>
    </row>
    <row r="299" spans="2:63">
      <c r="B299" s="54"/>
      <c r="C299" s="54"/>
      <c r="D299" s="54"/>
      <c r="E299" s="54"/>
      <c r="F299" s="54"/>
      <c r="G299" s="54"/>
      <c r="H299" s="54"/>
      <c r="I299" s="54"/>
      <c r="J299" s="54"/>
      <c r="K299" s="54"/>
      <c r="L299" s="54"/>
      <c r="M299" s="54"/>
      <c r="N299" s="24"/>
      <c r="O299" s="24"/>
      <c r="P299" s="24"/>
      <c r="Q299" s="25"/>
      <c r="R299" s="25"/>
      <c r="S299" s="25"/>
      <c r="T299" s="25"/>
      <c r="U299" s="25"/>
      <c r="V299" s="25"/>
      <c r="W299" s="25"/>
      <c r="X299" s="25"/>
      <c r="Y299" s="25"/>
      <c r="Z299" s="25"/>
      <c r="AA299" s="25"/>
      <c r="AB299" s="25"/>
      <c r="AC299" s="25"/>
      <c r="AD299" s="25"/>
      <c r="AE299" s="25"/>
      <c r="AF299" s="25"/>
      <c r="AG299" s="25"/>
      <c r="AH299" s="25"/>
      <c r="AI299" s="25"/>
      <c r="AJ299" s="25"/>
      <c r="AK299" s="25"/>
      <c r="AL299" s="25"/>
      <c r="AM299" s="25"/>
      <c r="AN299" s="25"/>
      <c r="AO299" s="25"/>
      <c r="AP299" s="25"/>
      <c r="AQ299" s="25"/>
      <c r="AR299" s="25"/>
      <c r="AS299" s="25"/>
      <c r="AT299" s="25"/>
      <c r="AU299" s="25"/>
      <c r="AV299" s="25"/>
      <c r="AW299" s="25"/>
      <c r="AX299" s="25"/>
      <c r="AY299" s="25"/>
      <c r="AZ299" s="25"/>
      <c r="BA299" s="25"/>
      <c r="BB299" s="25"/>
      <c r="BC299" s="25"/>
      <c r="BD299" s="25"/>
      <c r="BE299" s="25"/>
      <c r="BF299" s="25"/>
      <c r="BG299" s="25"/>
      <c r="BH299" s="25"/>
      <c r="BI299" s="25"/>
      <c r="BJ299" s="25"/>
      <c r="BK299" s="25"/>
    </row>
    <row r="300" spans="2:63">
      <c r="B300" s="54"/>
      <c r="C300" s="54"/>
      <c r="D300" s="54"/>
      <c r="E300" s="54"/>
      <c r="F300" s="54"/>
      <c r="G300" s="54"/>
      <c r="H300" s="54"/>
      <c r="I300" s="54"/>
      <c r="J300" s="54"/>
      <c r="K300" s="54"/>
      <c r="L300" s="54"/>
      <c r="M300" s="54"/>
      <c r="N300" s="24"/>
      <c r="O300" s="24"/>
      <c r="P300" s="24"/>
      <c r="Q300" s="25"/>
      <c r="R300" s="25"/>
      <c r="S300" s="25"/>
      <c r="T300" s="25"/>
      <c r="U300" s="25"/>
      <c r="V300" s="25"/>
      <c r="W300" s="25"/>
      <c r="X300" s="25"/>
      <c r="Y300" s="25"/>
      <c r="Z300" s="25"/>
      <c r="AA300" s="25"/>
      <c r="AB300" s="25"/>
      <c r="AC300" s="25"/>
      <c r="AD300" s="25"/>
      <c r="AE300" s="25"/>
      <c r="AF300" s="25"/>
      <c r="AG300" s="25"/>
      <c r="AH300" s="25"/>
      <c r="AI300" s="25"/>
      <c r="AJ300" s="25"/>
      <c r="AK300" s="25"/>
      <c r="AL300" s="25"/>
      <c r="AM300" s="25"/>
      <c r="AN300" s="25"/>
      <c r="AO300" s="25"/>
      <c r="AP300" s="25"/>
      <c r="AQ300" s="25"/>
      <c r="AR300" s="25"/>
      <c r="AS300" s="25"/>
      <c r="AT300" s="25"/>
      <c r="AU300" s="25"/>
      <c r="AV300" s="25"/>
      <c r="AW300" s="25"/>
      <c r="AX300" s="25"/>
      <c r="AY300" s="25"/>
      <c r="AZ300" s="25"/>
      <c r="BA300" s="25"/>
      <c r="BB300" s="25"/>
      <c r="BC300" s="25"/>
      <c r="BD300" s="25"/>
      <c r="BE300" s="25"/>
      <c r="BF300" s="25"/>
      <c r="BG300" s="25"/>
      <c r="BH300" s="25"/>
      <c r="BI300" s="25"/>
      <c r="BJ300" s="25"/>
      <c r="BK300" s="25"/>
    </row>
    <row r="301" spans="2:63">
      <c r="B301" s="54"/>
      <c r="C301" s="54"/>
      <c r="D301" s="54"/>
      <c r="E301" s="54"/>
      <c r="F301" s="54"/>
      <c r="G301" s="54"/>
      <c r="H301" s="54"/>
      <c r="I301" s="54"/>
      <c r="J301" s="54"/>
      <c r="K301" s="54"/>
      <c r="L301" s="54"/>
      <c r="M301" s="54"/>
      <c r="N301" s="24"/>
      <c r="O301" s="24"/>
      <c r="P301" s="24"/>
      <c r="Q301" s="25"/>
      <c r="R301" s="25"/>
      <c r="S301" s="25"/>
      <c r="T301" s="25"/>
      <c r="U301" s="25"/>
      <c r="V301" s="25"/>
      <c r="W301" s="25"/>
      <c r="X301" s="25"/>
      <c r="Y301" s="25"/>
      <c r="Z301" s="25"/>
      <c r="AA301" s="25"/>
      <c r="AB301" s="25"/>
      <c r="AC301" s="25"/>
      <c r="AD301" s="25"/>
      <c r="AE301" s="25"/>
      <c r="AF301" s="25"/>
      <c r="AG301" s="25"/>
      <c r="AH301" s="25"/>
      <c r="AI301" s="25"/>
      <c r="AJ301" s="25"/>
      <c r="AK301" s="25"/>
      <c r="AL301" s="25"/>
      <c r="AM301" s="25"/>
      <c r="AN301" s="25"/>
      <c r="AO301" s="25"/>
      <c r="AP301" s="25"/>
      <c r="AQ301" s="25"/>
      <c r="AR301" s="25"/>
      <c r="AS301" s="25"/>
      <c r="AT301" s="25"/>
      <c r="AU301" s="25"/>
      <c r="AV301" s="25"/>
      <c r="AW301" s="25"/>
      <c r="AX301" s="25"/>
      <c r="AY301" s="25"/>
      <c r="AZ301" s="25"/>
      <c r="BA301" s="25"/>
      <c r="BB301" s="25"/>
      <c r="BC301" s="25"/>
      <c r="BD301" s="25"/>
      <c r="BE301" s="25"/>
      <c r="BF301" s="25"/>
      <c r="BG301" s="25"/>
      <c r="BH301" s="25"/>
      <c r="BI301" s="25"/>
      <c r="BJ301" s="25"/>
      <c r="BK301" s="25"/>
    </row>
    <row r="302" spans="2:63">
      <c r="B302" s="54"/>
      <c r="C302" s="54"/>
      <c r="D302" s="54"/>
      <c r="E302" s="54"/>
      <c r="F302" s="54"/>
      <c r="G302" s="54"/>
      <c r="H302" s="54"/>
      <c r="I302" s="54"/>
      <c r="J302" s="54"/>
      <c r="K302" s="54"/>
      <c r="L302" s="54"/>
      <c r="M302" s="54"/>
      <c r="N302" s="24"/>
      <c r="O302" s="24"/>
      <c r="P302" s="24"/>
      <c r="Q302" s="25"/>
      <c r="R302" s="25"/>
      <c r="S302" s="25"/>
      <c r="T302" s="25"/>
      <c r="U302" s="25"/>
      <c r="V302" s="25"/>
      <c r="W302" s="25"/>
      <c r="X302" s="25"/>
      <c r="Y302" s="25"/>
      <c r="Z302" s="25"/>
      <c r="AA302" s="25"/>
      <c r="AB302" s="25"/>
      <c r="AC302" s="25"/>
      <c r="AD302" s="25"/>
      <c r="AE302" s="25"/>
      <c r="AF302" s="25"/>
      <c r="AG302" s="25"/>
      <c r="AH302" s="25"/>
      <c r="AI302" s="25"/>
      <c r="AJ302" s="25"/>
      <c r="AK302" s="25"/>
      <c r="AL302" s="25"/>
      <c r="AM302" s="25"/>
      <c r="AN302" s="25"/>
      <c r="AO302" s="25"/>
      <c r="AP302" s="25"/>
      <c r="AQ302" s="25"/>
      <c r="AR302" s="25"/>
      <c r="AS302" s="25"/>
      <c r="AT302" s="25"/>
      <c r="AU302" s="25"/>
      <c r="AV302" s="25"/>
      <c r="AW302" s="25"/>
      <c r="AX302" s="25"/>
      <c r="AY302" s="25"/>
      <c r="AZ302" s="25"/>
      <c r="BA302" s="25"/>
      <c r="BB302" s="25"/>
      <c r="BC302" s="25"/>
      <c r="BD302" s="25"/>
      <c r="BE302" s="25"/>
      <c r="BF302" s="25"/>
      <c r="BG302" s="25"/>
      <c r="BH302" s="25"/>
      <c r="BI302" s="25"/>
      <c r="BJ302" s="25"/>
      <c r="BK302" s="25"/>
    </row>
    <row r="303" spans="2:63">
      <c r="B303" s="54"/>
      <c r="C303" s="54"/>
      <c r="D303" s="54"/>
      <c r="E303" s="54"/>
      <c r="F303" s="54"/>
      <c r="G303" s="54"/>
      <c r="H303" s="54"/>
      <c r="I303" s="54"/>
      <c r="J303" s="54"/>
      <c r="K303" s="54"/>
      <c r="L303" s="54"/>
      <c r="M303" s="54"/>
      <c r="N303" s="24"/>
      <c r="O303" s="24"/>
      <c r="P303" s="24"/>
      <c r="Q303" s="25"/>
      <c r="R303" s="25"/>
      <c r="S303" s="25"/>
      <c r="T303" s="25"/>
      <c r="U303" s="25"/>
      <c r="V303" s="25"/>
      <c r="W303" s="25"/>
      <c r="X303" s="25"/>
      <c r="Y303" s="25"/>
      <c r="Z303" s="25"/>
      <c r="AA303" s="25"/>
      <c r="AB303" s="25"/>
      <c r="AC303" s="25"/>
      <c r="AD303" s="25"/>
      <c r="AE303" s="25"/>
      <c r="AF303" s="25"/>
      <c r="AG303" s="25"/>
      <c r="AH303" s="25"/>
      <c r="AI303" s="25"/>
      <c r="AJ303" s="25"/>
      <c r="AK303" s="25"/>
      <c r="AL303" s="25"/>
      <c r="AM303" s="25"/>
      <c r="AN303" s="25"/>
      <c r="AO303" s="25"/>
      <c r="AP303" s="25"/>
      <c r="AQ303" s="25"/>
      <c r="AR303" s="25"/>
      <c r="AS303" s="25"/>
      <c r="AT303" s="25"/>
      <c r="AU303" s="25"/>
      <c r="AV303" s="25"/>
      <c r="AW303" s="25"/>
      <c r="AX303" s="25"/>
      <c r="AY303" s="25"/>
      <c r="AZ303" s="25"/>
      <c r="BA303" s="25"/>
      <c r="BB303" s="25"/>
      <c r="BC303" s="25"/>
      <c r="BD303" s="25"/>
      <c r="BE303" s="25"/>
      <c r="BF303" s="25"/>
      <c r="BG303" s="25"/>
      <c r="BH303" s="25"/>
      <c r="BI303" s="25"/>
      <c r="BJ303" s="25"/>
      <c r="BK303" s="25"/>
    </row>
    <row r="304" spans="2:63">
      <c r="B304" s="54"/>
      <c r="C304" s="54"/>
      <c r="D304" s="54"/>
      <c r="E304" s="54"/>
      <c r="F304" s="54"/>
      <c r="G304" s="54"/>
      <c r="H304" s="54"/>
      <c r="I304" s="54"/>
      <c r="J304" s="54"/>
      <c r="K304" s="54"/>
      <c r="L304" s="54"/>
      <c r="M304" s="54"/>
      <c r="N304" s="24"/>
      <c r="O304" s="24"/>
      <c r="P304" s="24"/>
      <c r="Q304" s="25"/>
      <c r="R304" s="25"/>
      <c r="S304" s="25"/>
      <c r="T304" s="25"/>
      <c r="U304" s="25"/>
      <c r="V304" s="25"/>
      <c r="W304" s="25"/>
      <c r="X304" s="25"/>
      <c r="Y304" s="25"/>
      <c r="Z304" s="25"/>
      <c r="AA304" s="25"/>
      <c r="AB304" s="25"/>
      <c r="AC304" s="25"/>
      <c r="AD304" s="25"/>
      <c r="AE304" s="25"/>
      <c r="AF304" s="25"/>
      <c r="AG304" s="25"/>
      <c r="AH304" s="25"/>
      <c r="AI304" s="25"/>
      <c r="AJ304" s="25"/>
      <c r="AK304" s="25"/>
      <c r="AL304" s="25"/>
      <c r="AM304" s="25"/>
      <c r="AN304" s="25"/>
      <c r="AO304" s="25"/>
      <c r="AP304" s="25"/>
      <c r="AQ304" s="25"/>
      <c r="AR304" s="25"/>
      <c r="AS304" s="25"/>
      <c r="AT304" s="25"/>
      <c r="AU304" s="25"/>
      <c r="AV304" s="25"/>
      <c r="AW304" s="25"/>
      <c r="AX304" s="25"/>
      <c r="AY304" s="25"/>
      <c r="AZ304" s="25"/>
      <c r="BA304" s="25"/>
      <c r="BB304" s="25"/>
      <c r="BC304" s="25"/>
      <c r="BD304" s="25"/>
      <c r="BE304" s="25"/>
      <c r="BF304" s="25"/>
      <c r="BG304" s="25"/>
      <c r="BH304" s="25"/>
      <c r="BI304" s="25"/>
      <c r="BJ304" s="25"/>
      <c r="BK304" s="25"/>
    </row>
    <row r="305" spans="2:63">
      <c r="B305" s="54"/>
      <c r="C305" s="54"/>
      <c r="D305" s="54"/>
      <c r="E305" s="54"/>
      <c r="F305" s="54"/>
      <c r="G305" s="54"/>
      <c r="H305" s="54"/>
      <c r="I305" s="54"/>
      <c r="J305" s="54"/>
      <c r="K305" s="54"/>
      <c r="L305" s="54"/>
      <c r="M305" s="54"/>
      <c r="N305" s="24"/>
      <c r="O305" s="24"/>
      <c r="P305" s="24"/>
      <c r="Q305" s="25"/>
      <c r="R305" s="25"/>
      <c r="S305" s="25"/>
      <c r="T305" s="25"/>
      <c r="U305" s="25"/>
      <c r="V305" s="25"/>
      <c r="W305" s="25"/>
      <c r="X305" s="25"/>
      <c r="Y305" s="25"/>
      <c r="Z305" s="25"/>
      <c r="AA305" s="25"/>
      <c r="AB305" s="25"/>
      <c r="AC305" s="25"/>
      <c r="AD305" s="25"/>
      <c r="AE305" s="25"/>
      <c r="AF305" s="25"/>
      <c r="AG305" s="25"/>
      <c r="AH305" s="25"/>
      <c r="AI305" s="25"/>
      <c r="AJ305" s="25"/>
      <c r="AK305" s="25"/>
      <c r="AL305" s="25"/>
      <c r="AM305" s="25"/>
      <c r="AN305" s="25"/>
      <c r="AO305" s="25"/>
      <c r="AP305" s="25"/>
      <c r="AQ305" s="25"/>
      <c r="AR305" s="25"/>
      <c r="AS305" s="25"/>
      <c r="AT305" s="25"/>
      <c r="AU305" s="25"/>
      <c r="AV305" s="25"/>
      <c r="AW305" s="25"/>
      <c r="AX305" s="25"/>
      <c r="AY305" s="25"/>
      <c r="AZ305" s="25"/>
      <c r="BA305" s="25"/>
      <c r="BB305" s="25"/>
      <c r="BC305" s="25"/>
      <c r="BD305" s="25"/>
      <c r="BE305" s="25"/>
      <c r="BF305" s="25"/>
      <c r="BG305" s="25"/>
      <c r="BH305" s="25"/>
      <c r="BI305" s="25"/>
      <c r="BJ305" s="25"/>
      <c r="BK305" s="25"/>
    </row>
    <row r="306" spans="2:63">
      <c r="B306" s="54"/>
      <c r="C306" s="54"/>
      <c r="D306" s="54"/>
      <c r="E306" s="54"/>
      <c r="F306" s="54"/>
      <c r="G306" s="54"/>
      <c r="H306" s="54"/>
      <c r="I306" s="54"/>
      <c r="J306" s="54"/>
      <c r="K306" s="54"/>
      <c r="L306" s="54"/>
      <c r="M306" s="54"/>
      <c r="N306" s="24"/>
      <c r="O306" s="24"/>
      <c r="P306" s="24"/>
      <c r="Q306" s="25"/>
      <c r="R306" s="25"/>
      <c r="S306" s="25"/>
      <c r="T306" s="25"/>
      <c r="U306" s="25"/>
      <c r="V306" s="25"/>
      <c r="W306" s="25"/>
      <c r="X306" s="25"/>
      <c r="Y306" s="25"/>
      <c r="Z306" s="25"/>
      <c r="AA306" s="25"/>
      <c r="AB306" s="25"/>
      <c r="AC306" s="25"/>
      <c r="AD306" s="25"/>
      <c r="AE306" s="25"/>
      <c r="AF306" s="25"/>
      <c r="AG306" s="25"/>
      <c r="AH306" s="25"/>
      <c r="AI306" s="25"/>
      <c r="AJ306" s="25"/>
      <c r="AK306" s="25"/>
      <c r="AL306" s="25"/>
      <c r="AM306" s="25"/>
      <c r="AN306" s="25"/>
      <c r="AO306" s="25"/>
      <c r="AP306" s="25"/>
      <c r="AQ306" s="25"/>
      <c r="AR306" s="25"/>
      <c r="AS306" s="25"/>
      <c r="AT306" s="25"/>
      <c r="AU306" s="25"/>
      <c r="AV306" s="25"/>
      <c r="AW306" s="25"/>
      <c r="AX306" s="25"/>
      <c r="AY306" s="25"/>
      <c r="AZ306" s="25"/>
      <c r="BA306" s="25"/>
      <c r="BB306" s="25"/>
      <c r="BC306" s="25"/>
      <c r="BD306" s="25"/>
      <c r="BE306" s="25"/>
      <c r="BF306" s="25"/>
      <c r="BG306" s="25"/>
      <c r="BH306" s="25"/>
      <c r="BI306" s="25"/>
      <c r="BJ306" s="25"/>
      <c r="BK306" s="25"/>
    </row>
    <row r="307" spans="2:63">
      <c r="B307" s="54"/>
      <c r="C307" s="54"/>
      <c r="D307" s="54"/>
      <c r="E307" s="54"/>
      <c r="F307" s="54"/>
      <c r="G307" s="54"/>
      <c r="H307" s="54"/>
      <c r="I307" s="54"/>
      <c r="J307" s="54"/>
      <c r="K307" s="54"/>
      <c r="L307" s="54"/>
      <c r="M307" s="54"/>
      <c r="N307" s="24"/>
      <c r="O307" s="24"/>
      <c r="P307" s="24"/>
      <c r="Q307" s="25"/>
      <c r="R307" s="25"/>
      <c r="S307" s="25"/>
      <c r="T307" s="25"/>
      <c r="U307" s="25"/>
      <c r="V307" s="25"/>
      <c r="W307" s="25"/>
      <c r="X307" s="25"/>
      <c r="Y307" s="25"/>
      <c r="Z307" s="25"/>
      <c r="AA307" s="25"/>
      <c r="AB307" s="25"/>
      <c r="AC307" s="25"/>
      <c r="AD307" s="25"/>
      <c r="AE307" s="25"/>
      <c r="AF307" s="25"/>
      <c r="AG307" s="25"/>
      <c r="AH307" s="25"/>
      <c r="AI307" s="25"/>
      <c r="AJ307" s="25"/>
      <c r="AK307" s="25"/>
      <c r="AL307" s="25"/>
      <c r="AM307" s="25"/>
      <c r="AN307" s="25"/>
      <c r="AO307" s="25"/>
      <c r="AP307" s="25"/>
      <c r="AQ307" s="25"/>
      <c r="AR307" s="25"/>
      <c r="AS307" s="25"/>
      <c r="AT307" s="25"/>
      <c r="AU307" s="25"/>
      <c r="AV307" s="25"/>
      <c r="AW307" s="25"/>
      <c r="AX307" s="25"/>
      <c r="AY307" s="25"/>
      <c r="AZ307" s="25"/>
      <c r="BA307" s="25"/>
      <c r="BB307" s="25"/>
      <c r="BC307" s="25"/>
      <c r="BD307" s="25"/>
      <c r="BE307" s="25"/>
      <c r="BF307" s="25"/>
      <c r="BG307" s="25"/>
      <c r="BH307" s="25"/>
      <c r="BI307" s="25"/>
      <c r="BJ307" s="25"/>
      <c r="BK307" s="25"/>
    </row>
    <row r="308" spans="2:63">
      <c r="B308" s="54"/>
      <c r="C308" s="54"/>
      <c r="D308" s="54"/>
      <c r="E308" s="54"/>
      <c r="F308" s="54"/>
      <c r="G308" s="54"/>
      <c r="H308" s="54"/>
      <c r="I308" s="54"/>
      <c r="J308" s="54"/>
      <c r="K308" s="54"/>
      <c r="L308" s="54"/>
      <c r="M308" s="54"/>
      <c r="N308" s="24"/>
      <c r="O308" s="24"/>
      <c r="P308" s="24"/>
      <c r="Q308" s="25"/>
      <c r="R308" s="25"/>
      <c r="S308" s="25"/>
      <c r="T308" s="25"/>
      <c r="U308" s="25"/>
      <c r="V308" s="25"/>
      <c r="W308" s="25"/>
      <c r="X308" s="25"/>
      <c r="Y308" s="25"/>
      <c r="Z308" s="25"/>
      <c r="AA308" s="25"/>
      <c r="AB308" s="25"/>
      <c r="AC308" s="25"/>
      <c r="AD308" s="25"/>
      <c r="AE308" s="25"/>
      <c r="AF308" s="25"/>
      <c r="AG308" s="25"/>
      <c r="AH308" s="25"/>
      <c r="AI308" s="25"/>
      <c r="AJ308" s="25"/>
      <c r="AK308" s="25"/>
      <c r="AL308" s="25"/>
      <c r="AM308" s="25"/>
      <c r="AN308" s="25"/>
      <c r="AO308" s="25"/>
      <c r="AP308" s="25"/>
      <c r="AQ308" s="25"/>
      <c r="AR308" s="25"/>
      <c r="AS308" s="25"/>
      <c r="AT308" s="25"/>
      <c r="AU308" s="25"/>
      <c r="AV308" s="25"/>
      <c r="AW308" s="25"/>
      <c r="AX308" s="25"/>
      <c r="AY308" s="25"/>
      <c r="AZ308" s="25"/>
      <c r="BA308" s="25"/>
      <c r="BB308" s="25"/>
      <c r="BC308" s="25"/>
      <c r="BD308" s="25"/>
      <c r="BE308" s="25"/>
      <c r="BF308" s="25"/>
      <c r="BG308" s="25"/>
      <c r="BH308" s="25"/>
      <c r="BI308" s="25"/>
      <c r="BJ308" s="25"/>
      <c r="BK308" s="25"/>
    </row>
    <row r="309" spans="2:63">
      <c r="B309" s="54"/>
      <c r="C309" s="54"/>
      <c r="D309" s="54"/>
      <c r="E309" s="54"/>
      <c r="F309" s="54"/>
      <c r="G309" s="54"/>
      <c r="H309" s="54"/>
      <c r="I309" s="54"/>
      <c r="J309" s="54"/>
      <c r="K309" s="54"/>
      <c r="L309" s="54"/>
      <c r="M309" s="54"/>
      <c r="N309" s="24"/>
      <c r="O309" s="24"/>
      <c r="P309" s="24"/>
      <c r="Q309" s="25"/>
      <c r="R309" s="25"/>
      <c r="S309" s="25"/>
      <c r="T309" s="25"/>
      <c r="U309" s="25"/>
      <c r="V309" s="25"/>
      <c r="W309" s="25"/>
      <c r="X309" s="25"/>
      <c r="Y309" s="25"/>
      <c r="Z309" s="25"/>
      <c r="AA309" s="25"/>
      <c r="AB309" s="25"/>
      <c r="AC309" s="25"/>
      <c r="AD309" s="25"/>
      <c r="AE309" s="25"/>
      <c r="AF309" s="25"/>
      <c r="AG309" s="25"/>
      <c r="AH309" s="25"/>
      <c r="AI309" s="25"/>
      <c r="AJ309" s="25"/>
      <c r="AK309" s="25"/>
      <c r="AL309" s="25"/>
      <c r="AM309" s="25"/>
      <c r="AN309" s="25"/>
      <c r="AO309" s="25"/>
      <c r="AP309" s="25"/>
      <c r="AQ309" s="25"/>
      <c r="AR309" s="25"/>
      <c r="AS309" s="25"/>
      <c r="AT309" s="25"/>
      <c r="AU309" s="25"/>
      <c r="AV309" s="25"/>
      <c r="AW309" s="25"/>
      <c r="AX309" s="25"/>
      <c r="AY309" s="25"/>
      <c r="AZ309" s="25"/>
      <c r="BA309" s="25"/>
      <c r="BB309" s="25"/>
      <c r="BC309" s="25"/>
      <c r="BD309" s="25"/>
      <c r="BE309" s="25"/>
      <c r="BF309" s="25"/>
      <c r="BG309" s="25"/>
      <c r="BH309" s="25"/>
      <c r="BI309" s="25"/>
      <c r="BJ309" s="25"/>
      <c r="BK309" s="25"/>
    </row>
    <row r="310" spans="2:63">
      <c r="B310" s="54"/>
      <c r="C310" s="54"/>
      <c r="D310" s="54"/>
      <c r="E310" s="54"/>
      <c r="F310" s="54"/>
      <c r="G310" s="54"/>
      <c r="H310" s="54"/>
      <c r="I310" s="54"/>
      <c r="J310" s="54"/>
      <c r="K310" s="54"/>
      <c r="L310" s="54"/>
      <c r="M310" s="54"/>
      <c r="N310" s="24"/>
      <c r="O310" s="24"/>
      <c r="P310" s="24"/>
      <c r="Q310" s="25"/>
      <c r="R310" s="25"/>
      <c r="S310" s="25"/>
      <c r="T310" s="25"/>
      <c r="U310" s="25"/>
      <c r="V310" s="25"/>
      <c r="W310" s="25"/>
      <c r="X310" s="25"/>
      <c r="Y310" s="25"/>
      <c r="Z310" s="25"/>
      <c r="AA310" s="25"/>
      <c r="AB310" s="25"/>
      <c r="AC310" s="25"/>
      <c r="AD310" s="25"/>
      <c r="AE310" s="25"/>
      <c r="AF310" s="25"/>
      <c r="AG310" s="25"/>
      <c r="AH310" s="25"/>
      <c r="AI310" s="25"/>
      <c r="AJ310" s="25"/>
      <c r="AK310" s="25"/>
      <c r="AL310" s="25"/>
      <c r="AM310" s="25"/>
      <c r="AN310" s="25"/>
      <c r="AO310" s="25"/>
      <c r="AP310" s="25"/>
      <c r="AQ310" s="25"/>
      <c r="AR310" s="25"/>
      <c r="AS310" s="25"/>
      <c r="AT310" s="25"/>
      <c r="AU310" s="25"/>
      <c r="AV310" s="25"/>
      <c r="AW310" s="25"/>
      <c r="AX310" s="25"/>
      <c r="AY310" s="25"/>
      <c r="AZ310" s="25"/>
      <c r="BA310" s="25"/>
      <c r="BB310" s="25"/>
      <c r="BC310" s="25"/>
      <c r="BD310" s="25"/>
      <c r="BE310" s="25"/>
      <c r="BF310" s="25"/>
      <c r="BG310" s="25"/>
      <c r="BH310" s="25"/>
      <c r="BI310" s="25"/>
      <c r="BJ310" s="25"/>
      <c r="BK310" s="25"/>
    </row>
    <row r="311" spans="2:63">
      <c r="B311" s="54"/>
      <c r="C311" s="54"/>
      <c r="D311" s="54"/>
      <c r="E311" s="54"/>
      <c r="F311" s="54"/>
      <c r="G311" s="54"/>
      <c r="H311" s="54"/>
      <c r="I311" s="54"/>
      <c r="J311" s="54"/>
      <c r="K311" s="54"/>
      <c r="L311" s="54"/>
      <c r="M311" s="54"/>
      <c r="N311" s="24"/>
      <c r="O311" s="24"/>
      <c r="P311" s="24"/>
      <c r="Q311" s="25"/>
      <c r="R311" s="25"/>
      <c r="S311" s="25"/>
      <c r="T311" s="25"/>
      <c r="U311" s="25"/>
      <c r="V311" s="25"/>
      <c r="W311" s="25"/>
      <c r="X311" s="25"/>
      <c r="Y311" s="25"/>
      <c r="Z311" s="25"/>
      <c r="AA311" s="25"/>
      <c r="AB311" s="25"/>
      <c r="AC311" s="25"/>
      <c r="AD311" s="25"/>
      <c r="AE311" s="25"/>
      <c r="AF311" s="25"/>
      <c r="AG311" s="25"/>
      <c r="AH311" s="25"/>
      <c r="AI311" s="25"/>
      <c r="AJ311" s="25"/>
      <c r="AK311" s="25"/>
      <c r="AL311" s="25"/>
      <c r="AM311" s="25"/>
      <c r="AN311" s="25"/>
      <c r="AO311" s="25"/>
      <c r="AP311" s="25"/>
      <c r="AQ311" s="25"/>
      <c r="AR311" s="25"/>
      <c r="AS311" s="25"/>
      <c r="AT311" s="25"/>
      <c r="AU311" s="25"/>
      <c r="AV311" s="25"/>
      <c r="AW311" s="25"/>
      <c r="AX311" s="25"/>
      <c r="AY311" s="25"/>
      <c r="AZ311" s="25"/>
      <c r="BA311" s="25"/>
      <c r="BB311" s="25"/>
      <c r="BC311" s="25"/>
      <c r="BD311" s="25"/>
      <c r="BE311" s="25"/>
      <c r="BF311" s="25"/>
      <c r="BG311" s="25"/>
      <c r="BH311" s="25"/>
      <c r="BI311" s="25"/>
      <c r="BJ311" s="25"/>
      <c r="BK311" s="25"/>
    </row>
    <row r="312" spans="2:63">
      <c r="B312" s="54"/>
      <c r="C312" s="54"/>
      <c r="D312" s="54"/>
      <c r="E312" s="54"/>
      <c r="F312" s="54"/>
      <c r="G312" s="54"/>
      <c r="H312" s="54"/>
      <c r="I312" s="54"/>
      <c r="J312" s="54"/>
      <c r="K312" s="54"/>
      <c r="L312" s="54"/>
      <c r="M312" s="54"/>
      <c r="N312" s="24"/>
      <c r="O312" s="24"/>
      <c r="P312" s="24"/>
      <c r="Q312" s="25"/>
      <c r="R312" s="25"/>
      <c r="S312" s="25"/>
      <c r="T312" s="25"/>
      <c r="U312" s="25"/>
      <c r="V312" s="25"/>
      <c r="W312" s="25"/>
      <c r="X312" s="25"/>
      <c r="Y312" s="25"/>
      <c r="Z312" s="25"/>
      <c r="AA312" s="25"/>
      <c r="AB312" s="25"/>
      <c r="AC312" s="25"/>
      <c r="AD312" s="25"/>
      <c r="AE312" s="25"/>
      <c r="AF312" s="25"/>
      <c r="AG312" s="25"/>
      <c r="AH312" s="25"/>
      <c r="AI312" s="25"/>
      <c r="AJ312" s="25"/>
      <c r="AK312" s="25"/>
      <c r="AL312" s="25"/>
      <c r="AM312" s="25"/>
      <c r="AN312" s="25"/>
      <c r="AO312" s="25"/>
      <c r="AP312" s="25"/>
      <c r="AQ312" s="25"/>
      <c r="AR312" s="25"/>
      <c r="AS312" s="25"/>
      <c r="AT312" s="25"/>
      <c r="AU312" s="25"/>
      <c r="AV312" s="25"/>
      <c r="AW312" s="25"/>
      <c r="AX312" s="25"/>
      <c r="AY312" s="25"/>
      <c r="AZ312" s="25"/>
      <c r="BA312" s="25"/>
      <c r="BB312" s="25"/>
      <c r="BC312" s="25"/>
      <c r="BD312" s="25"/>
      <c r="BE312" s="25"/>
      <c r="BF312" s="25"/>
      <c r="BG312" s="25"/>
      <c r="BH312" s="25"/>
      <c r="BI312" s="25"/>
      <c r="BJ312" s="25"/>
      <c r="BK312" s="25"/>
    </row>
    <row r="313" spans="2:63">
      <c r="B313" s="54"/>
      <c r="C313" s="54"/>
      <c r="D313" s="54"/>
      <c r="E313" s="54"/>
      <c r="F313" s="54"/>
      <c r="G313" s="54"/>
      <c r="H313" s="54"/>
      <c r="I313" s="54"/>
      <c r="J313" s="54"/>
      <c r="K313" s="54"/>
      <c r="L313" s="54"/>
      <c r="M313" s="54"/>
      <c r="N313" s="24"/>
      <c r="O313" s="24"/>
      <c r="P313" s="24"/>
      <c r="Q313" s="25"/>
      <c r="R313" s="25"/>
      <c r="S313" s="25"/>
      <c r="T313" s="25"/>
      <c r="U313" s="25"/>
      <c r="V313" s="25"/>
      <c r="W313" s="25"/>
      <c r="X313" s="25"/>
      <c r="Y313" s="25"/>
      <c r="Z313" s="25"/>
      <c r="AA313" s="25"/>
      <c r="AB313" s="25"/>
      <c r="AC313" s="25"/>
      <c r="AD313" s="25"/>
      <c r="AE313" s="25"/>
      <c r="AF313" s="25"/>
      <c r="AG313" s="25"/>
      <c r="AH313" s="25"/>
      <c r="AI313" s="25"/>
      <c r="AJ313" s="25"/>
      <c r="AK313" s="25"/>
      <c r="AL313" s="25"/>
      <c r="AM313" s="25"/>
      <c r="AN313" s="25"/>
      <c r="AO313" s="25"/>
      <c r="AP313" s="25"/>
      <c r="AQ313" s="25"/>
      <c r="AR313" s="25"/>
      <c r="AS313" s="25"/>
      <c r="AT313" s="25"/>
      <c r="AU313" s="25"/>
      <c r="AV313" s="25"/>
      <c r="AW313" s="25"/>
      <c r="AX313" s="25"/>
      <c r="AY313" s="25"/>
      <c r="AZ313" s="25"/>
      <c r="BA313" s="25"/>
      <c r="BB313" s="25"/>
      <c r="BC313" s="25"/>
      <c r="BD313" s="25"/>
      <c r="BE313" s="25"/>
      <c r="BF313" s="25"/>
      <c r="BG313" s="25"/>
      <c r="BH313" s="25"/>
      <c r="BI313" s="25"/>
      <c r="BJ313" s="25"/>
      <c r="BK313" s="25"/>
    </row>
    <row r="314" spans="2:63">
      <c r="B314" s="54"/>
      <c r="C314" s="54"/>
      <c r="D314" s="54"/>
      <c r="E314" s="54"/>
      <c r="F314" s="54"/>
      <c r="G314" s="54"/>
      <c r="H314" s="54"/>
      <c r="I314" s="54"/>
      <c r="J314" s="54"/>
      <c r="K314" s="54"/>
      <c r="L314" s="54"/>
      <c r="M314" s="54"/>
      <c r="N314" s="24"/>
      <c r="O314" s="24"/>
      <c r="P314" s="24"/>
      <c r="Q314" s="25"/>
      <c r="R314" s="25"/>
      <c r="S314" s="25"/>
      <c r="T314" s="25"/>
      <c r="U314" s="25"/>
      <c r="V314" s="25"/>
      <c r="W314" s="25"/>
      <c r="X314" s="25"/>
      <c r="Y314" s="25"/>
      <c r="Z314" s="25"/>
      <c r="AA314" s="25"/>
      <c r="AB314" s="25"/>
      <c r="AC314" s="25"/>
      <c r="AD314" s="25"/>
      <c r="AE314" s="25"/>
      <c r="AF314" s="25"/>
      <c r="AG314" s="25"/>
      <c r="AH314" s="25"/>
      <c r="AI314" s="25"/>
      <c r="AJ314" s="25"/>
      <c r="AK314" s="25"/>
      <c r="AL314" s="25"/>
      <c r="AM314" s="25"/>
      <c r="AN314" s="25"/>
      <c r="AO314" s="25"/>
      <c r="AP314" s="25"/>
      <c r="AQ314" s="25"/>
      <c r="AR314" s="25"/>
      <c r="AS314" s="25"/>
      <c r="AT314" s="25"/>
      <c r="AU314" s="25"/>
      <c r="AV314" s="25"/>
      <c r="AW314" s="25"/>
      <c r="AX314" s="25"/>
      <c r="AY314" s="25"/>
      <c r="AZ314" s="25"/>
      <c r="BA314" s="25"/>
      <c r="BB314" s="25"/>
      <c r="BC314" s="25"/>
      <c r="BD314" s="25"/>
      <c r="BE314" s="25"/>
      <c r="BF314" s="25"/>
      <c r="BG314" s="25"/>
      <c r="BH314" s="25"/>
      <c r="BI314" s="25"/>
      <c r="BJ314" s="25"/>
      <c r="BK314" s="25"/>
    </row>
    <row r="315" spans="2:63">
      <c r="B315" s="54"/>
      <c r="C315" s="54"/>
      <c r="D315" s="54"/>
      <c r="E315" s="54"/>
      <c r="F315" s="54"/>
      <c r="G315" s="54"/>
      <c r="H315" s="54"/>
      <c r="I315" s="54"/>
      <c r="J315" s="54"/>
      <c r="K315" s="54"/>
      <c r="L315" s="54"/>
      <c r="M315" s="54"/>
      <c r="N315" s="24"/>
      <c r="O315" s="24"/>
      <c r="P315" s="24"/>
      <c r="Q315" s="25"/>
      <c r="R315" s="25"/>
      <c r="S315" s="25"/>
      <c r="T315" s="25"/>
      <c r="U315" s="25"/>
      <c r="V315" s="25"/>
      <c r="W315" s="25"/>
      <c r="X315" s="25"/>
      <c r="Y315" s="25"/>
      <c r="Z315" s="25"/>
      <c r="AA315" s="25"/>
      <c r="AB315" s="25"/>
      <c r="AC315" s="25"/>
      <c r="AD315" s="25"/>
      <c r="AE315" s="25"/>
      <c r="AF315" s="25"/>
      <c r="AG315" s="25"/>
      <c r="AH315" s="25"/>
      <c r="AI315" s="25"/>
      <c r="AJ315" s="25"/>
      <c r="AK315" s="25"/>
      <c r="AL315" s="25"/>
      <c r="AM315" s="25"/>
      <c r="AN315" s="25"/>
      <c r="AO315" s="25"/>
      <c r="AP315" s="25"/>
      <c r="AQ315" s="25"/>
      <c r="AR315" s="25"/>
      <c r="AS315" s="25"/>
      <c r="AT315" s="25"/>
      <c r="AU315" s="25"/>
      <c r="AV315" s="25"/>
      <c r="AW315" s="25"/>
      <c r="AX315" s="25"/>
      <c r="AY315" s="25"/>
      <c r="AZ315" s="25"/>
      <c r="BA315" s="25"/>
      <c r="BB315" s="25"/>
      <c r="BC315" s="25"/>
      <c r="BD315" s="25"/>
      <c r="BE315" s="25"/>
      <c r="BF315" s="25"/>
      <c r="BG315" s="25"/>
      <c r="BH315" s="25"/>
      <c r="BI315" s="25"/>
      <c r="BJ315" s="25"/>
      <c r="BK315" s="25"/>
    </row>
    <row r="316" spans="2:63">
      <c r="B316" s="54"/>
      <c r="C316" s="54"/>
      <c r="D316" s="54"/>
      <c r="E316" s="54"/>
      <c r="F316" s="54"/>
      <c r="G316" s="54"/>
      <c r="H316" s="54"/>
      <c r="I316" s="54"/>
      <c r="J316" s="54"/>
      <c r="K316" s="54"/>
      <c r="L316" s="54"/>
      <c r="M316" s="54"/>
      <c r="N316" s="24"/>
      <c r="O316" s="24"/>
      <c r="P316" s="24"/>
      <c r="Q316" s="25"/>
      <c r="R316" s="25"/>
      <c r="S316" s="25"/>
      <c r="T316" s="25"/>
      <c r="U316" s="25"/>
      <c r="V316" s="25"/>
      <c r="W316" s="25"/>
      <c r="X316" s="25"/>
      <c r="Y316" s="25"/>
      <c r="Z316" s="25"/>
      <c r="AA316" s="25"/>
      <c r="AB316" s="25"/>
      <c r="AC316" s="25"/>
      <c r="AD316" s="25"/>
      <c r="AE316" s="25"/>
      <c r="AF316" s="25"/>
      <c r="AG316" s="25"/>
      <c r="AH316" s="25"/>
      <c r="AI316" s="25"/>
      <c r="AJ316" s="25"/>
      <c r="AK316" s="25"/>
      <c r="AL316" s="25"/>
      <c r="AM316" s="25"/>
      <c r="AN316" s="25"/>
      <c r="AO316" s="25"/>
      <c r="AP316" s="25"/>
      <c r="AQ316" s="25"/>
      <c r="AR316" s="25"/>
      <c r="AS316" s="25"/>
      <c r="AT316" s="25"/>
      <c r="AU316" s="25"/>
      <c r="AV316" s="25"/>
      <c r="AW316" s="25"/>
      <c r="AX316" s="25"/>
      <c r="AY316" s="25"/>
      <c r="AZ316" s="25"/>
      <c r="BA316" s="25"/>
      <c r="BB316" s="25"/>
      <c r="BC316" s="25"/>
      <c r="BD316" s="25"/>
      <c r="BE316" s="25"/>
      <c r="BF316" s="25"/>
      <c r="BG316" s="25"/>
      <c r="BH316" s="25"/>
      <c r="BI316" s="25"/>
      <c r="BJ316" s="25"/>
      <c r="BK316" s="25"/>
    </row>
    <row r="317" spans="2:63">
      <c r="B317" s="54"/>
      <c r="C317" s="54"/>
      <c r="D317" s="54"/>
      <c r="E317" s="54"/>
      <c r="F317" s="54"/>
      <c r="G317" s="54"/>
      <c r="H317" s="54"/>
      <c r="I317" s="54"/>
      <c r="J317" s="54"/>
      <c r="K317" s="54"/>
      <c r="L317" s="54"/>
      <c r="M317" s="54"/>
      <c r="N317" s="24"/>
      <c r="O317" s="24"/>
      <c r="P317" s="24"/>
      <c r="Q317" s="25"/>
      <c r="R317" s="25"/>
      <c r="S317" s="25"/>
      <c r="T317" s="25"/>
      <c r="U317" s="25"/>
      <c r="V317" s="25"/>
      <c r="W317" s="25"/>
      <c r="X317" s="25"/>
      <c r="Y317" s="25"/>
      <c r="Z317" s="25"/>
      <c r="AA317" s="25"/>
      <c r="AB317" s="25"/>
      <c r="AC317" s="25"/>
      <c r="AD317" s="25"/>
      <c r="AE317" s="25"/>
      <c r="AF317" s="25"/>
      <c r="AG317" s="25"/>
      <c r="AH317" s="25"/>
      <c r="AI317" s="25"/>
      <c r="AJ317" s="25"/>
      <c r="AK317" s="25"/>
      <c r="AL317" s="25"/>
      <c r="AM317" s="25"/>
      <c r="AN317" s="25"/>
      <c r="AO317" s="25"/>
      <c r="AP317" s="25"/>
      <c r="AQ317" s="25"/>
      <c r="AR317" s="25"/>
      <c r="AS317" s="25"/>
      <c r="AT317" s="25"/>
      <c r="AU317" s="25"/>
      <c r="AV317" s="25"/>
      <c r="AW317" s="25"/>
      <c r="AX317" s="25"/>
      <c r="AY317" s="25"/>
      <c r="AZ317" s="25"/>
      <c r="BA317" s="25"/>
      <c r="BB317" s="25"/>
      <c r="BC317" s="25"/>
      <c r="BD317" s="25"/>
      <c r="BE317" s="25"/>
      <c r="BF317" s="25"/>
      <c r="BG317" s="25"/>
      <c r="BH317" s="25"/>
      <c r="BI317" s="25"/>
      <c r="BJ317" s="25"/>
      <c r="BK317" s="25"/>
    </row>
    <row r="318" spans="2:63">
      <c r="B318" s="54"/>
      <c r="C318" s="54"/>
      <c r="D318" s="54"/>
      <c r="E318" s="54"/>
      <c r="F318" s="54"/>
      <c r="G318" s="54"/>
      <c r="H318" s="54"/>
      <c r="I318" s="54"/>
      <c r="J318" s="54"/>
      <c r="K318" s="54"/>
      <c r="L318" s="54"/>
      <c r="M318" s="54"/>
      <c r="N318" s="24"/>
      <c r="O318" s="24"/>
      <c r="P318" s="24"/>
      <c r="Q318" s="25"/>
      <c r="R318" s="25"/>
      <c r="S318" s="25"/>
      <c r="T318" s="25"/>
      <c r="U318" s="25"/>
      <c r="V318" s="25"/>
      <c r="W318" s="25"/>
      <c r="X318" s="25"/>
      <c r="Y318" s="25"/>
      <c r="Z318" s="25"/>
      <c r="AA318" s="25"/>
      <c r="AB318" s="25"/>
      <c r="AC318" s="25"/>
      <c r="AD318" s="25"/>
      <c r="AE318" s="25"/>
      <c r="AF318" s="25"/>
      <c r="AG318" s="25"/>
      <c r="AH318" s="25"/>
      <c r="AI318" s="25"/>
      <c r="AJ318" s="25"/>
      <c r="AK318" s="25"/>
      <c r="AL318" s="25"/>
      <c r="AM318" s="25"/>
      <c r="AN318" s="25"/>
      <c r="AO318" s="25"/>
      <c r="AP318" s="25"/>
      <c r="AQ318" s="25"/>
      <c r="AR318" s="25"/>
      <c r="AS318" s="25"/>
      <c r="AT318" s="25"/>
      <c r="AU318" s="25"/>
      <c r="AV318" s="25"/>
      <c r="AW318" s="25"/>
      <c r="AX318" s="25"/>
      <c r="AY318" s="25"/>
      <c r="AZ318" s="25"/>
      <c r="BA318" s="25"/>
      <c r="BB318" s="25"/>
      <c r="BC318" s="25"/>
      <c r="BD318" s="25"/>
      <c r="BE318" s="25"/>
      <c r="BF318" s="25"/>
      <c r="BG318" s="25"/>
      <c r="BH318" s="25"/>
      <c r="BI318" s="25"/>
      <c r="BJ318" s="25"/>
      <c r="BK318" s="25"/>
    </row>
    <row r="319" spans="2:63">
      <c r="B319" s="54"/>
      <c r="C319" s="54"/>
      <c r="D319" s="54"/>
      <c r="E319" s="54"/>
      <c r="F319" s="54"/>
      <c r="G319" s="54"/>
      <c r="H319" s="54"/>
      <c r="I319" s="54"/>
      <c r="J319" s="54"/>
      <c r="K319" s="54"/>
      <c r="L319" s="54"/>
      <c r="M319" s="54"/>
      <c r="N319" s="24"/>
      <c r="O319" s="24"/>
      <c r="P319" s="24"/>
      <c r="Q319" s="25"/>
      <c r="R319" s="25"/>
      <c r="S319" s="25"/>
      <c r="T319" s="25"/>
      <c r="U319" s="25"/>
      <c r="V319" s="25"/>
      <c r="W319" s="25"/>
      <c r="X319" s="25"/>
      <c r="Y319" s="25"/>
      <c r="Z319" s="25"/>
      <c r="AA319" s="25"/>
      <c r="AB319" s="25"/>
      <c r="AC319" s="25"/>
      <c r="AD319" s="25"/>
      <c r="AE319" s="25"/>
      <c r="AF319" s="25"/>
      <c r="AG319" s="25"/>
      <c r="AH319" s="25"/>
      <c r="AI319" s="25"/>
      <c r="AJ319" s="25"/>
      <c r="AK319" s="25"/>
      <c r="AL319" s="25"/>
      <c r="AM319" s="25"/>
      <c r="AN319" s="25"/>
      <c r="AO319" s="25"/>
      <c r="AP319" s="25"/>
      <c r="AQ319" s="25"/>
      <c r="AR319" s="25"/>
      <c r="AS319" s="25"/>
      <c r="AT319" s="25"/>
      <c r="AU319" s="25"/>
      <c r="AV319" s="25"/>
      <c r="AW319" s="25"/>
      <c r="AX319" s="25"/>
      <c r="AY319" s="25"/>
      <c r="AZ319" s="25"/>
      <c r="BA319" s="25"/>
      <c r="BB319" s="25"/>
      <c r="BC319" s="25"/>
      <c r="BD319" s="25"/>
      <c r="BE319" s="25"/>
      <c r="BF319" s="25"/>
      <c r="BG319" s="25"/>
      <c r="BH319" s="25"/>
      <c r="BI319" s="25"/>
      <c r="BJ319" s="25"/>
      <c r="BK319" s="25"/>
    </row>
    <row r="320" spans="2:63">
      <c r="B320" s="54"/>
      <c r="C320" s="54"/>
      <c r="D320" s="54"/>
      <c r="E320" s="54"/>
      <c r="F320" s="54"/>
      <c r="G320" s="54"/>
      <c r="H320" s="54"/>
      <c r="I320" s="54"/>
      <c r="J320" s="54"/>
      <c r="K320" s="54"/>
      <c r="L320" s="54"/>
      <c r="M320" s="54"/>
      <c r="N320" s="24"/>
      <c r="O320" s="24"/>
      <c r="P320" s="24"/>
      <c r="Q320" s="25"/>
      <c r="R320" s="25"/>
      <c r="S320" s="25"/>
      <c r="T320" s="25"/>
      <c r="U320" s="25"/>
      <c r="V320" s="25"/>
      <c r="W320" s="25"/>
      <c r="X320" s="25"/>
      <c r="Y320" s="25"/>
      <c r="Z320" s="25"/>
      <c r="AA320" s="25"/>
      <c r="AB320" s="25"/>
      <c r="AC320" s="25"/>
      <c r="AD320" s="25"/>
      <c r="AE320" s="25"/>
      <c r="AF320" s="25"/>
      <c r="AG320" s="25"/>
      <c r="AH320" s="25"/>
      <c r="AI320" s="25"/>
      <c r="AJ320" s="25"/>
      <c r="AK320" s="25"/>
      <c r="AL320" s="25"/>
      <c r="AM320" s="25"/>
      <c r="AN320" s="25"/>
      <c r="AO320" s="25"/>
      <c r="AP320" s="25"/>
      <c r="AQ320" s="25"/>
      <c r="AR320" s="25"/>
      <c r="AS320" s="25"/>
      <c r="AT320" s="25"/>
      <c r="AU320" s="25"/>
      <c r="AV320" s="25"/>
      <c r="AW320" s="25"/>
      <c r="AX320" s="25"/>
      <c r="AY320" s="25"/>
      <c r="AZ320" s="25"/>
      <c r="BA320" s="25"/>
      <c r="BB320" s="25"/>
      <c r="BC320" s="25"/>
      <c r="BD320" s="25"/>
      <c r="BE320" s="25"/>
      <c r="BF320" s="25"/>
      <c r="BG320" s="25"/>
      <c r="BH320" s="25"/>
      <c r="BI320" s="25"/>
      <c r="BJ320" s="25"/>
      <c r="BK320" s="25"/>
    </row>
    <row r="321" spans="2:63">
      <c r="B321" s="54"/>
      <c r="C321" s="54"/>
      <c r="D321" s="54"/>
      <c r="E321" s="54"/>
      <c r="F321" s="54"/>
      <c r="G321" s="54"/>
      <c r="H321" s="54"/>
      <c r="I321" s="54"/>
      <c r="J321" s="54"/>
      <c r="K321" s="54"/>
      <c r="L321" s="54"/>
      <c r="M321" s="54"/>
      <c r="N321" s="24"/>
      <c r="O321" s="24"/>
      <c r="P321" s="24"/>
      <c r="Q321" s="25"/>
      <c r="R321" s="25"/>
      <c r="S321" s="25"/>
      <c r="T321" s="25"/>
      <c r="U321" s="25"/>
      <c r="V321" s="25"/>
      <c r="W321" s="25"/>
      <c r="X321" s="25"/>
      <c r="Y321" s="25"/>
      <c r="Z321" s="25"/>
      <c r="AA321" s="25"/>
      <c r="AB321" s="25"/>
      <c r="AC321" s="25"/>
      <c r="AD321" s="25"/>
      <c r="AE321" s="25"/>
      <c r="AF321" s="25"/>
      <c r="AG321" s="25"/>
      <c r="AH321" s="25"/>
      <c r="AI321" s="25"/>
      <c r="AJ321" s="25"/>
      <c r="AK321" s="25"/>
      <c r="AL321" s="25"/>
      <c r="AM321" s="25"/>
      <c r="AN321" s="25"/>
      <c r="AO321" s="25"/>
      <c r="AP321" s="25"/>
      <c r="AQ321" s="25"/>
      <c r="AR321" s="25"/>
      <c r="AS321" s="25"/>
      <c r="AT321" s="25"/>
      <c r="AU321" s="25"/>
      <c r="AV321" s="25"/>
      <c r="AW321" s="25"/>
      <c r="AX321" s="25"/>
      <c r="AY321" s="25"/>
      <c r="AZ321" s="25"/>
      <c r="BA321" s="25"/>
      <c r="BB321" s="25"/>
      <c r="BC321" s="25"/>
      <c r="BD321" s="25"/>
      <c r="BE321" s="25"/>
      <c r="BF321" s="25"/>
      <c r="BG321" s="25"/>
      <c r="BH321" s="25"/>
      <c r="BI321" s="25"/>
      <c r="BJ321" s="25"/>
      <c r="BK321" s="25"/>
    </row>
    <row r="322" spans="2:63">
      <c r="B322" s="54"/>
      <c r="C322" s="54"/>
      <c r="D322" s="54"/>
      <c r="E322" s="54"/>
      <c r="F322" s="54"/>
      <c r="G322" s="54"/>
      <c r="H322" s="54"/>
      <c r="I322" s="54"/>
      <c r="J322" s="54"/>
      <c r="K322" s="54"/>
      <c r="L322" s="54"/>
      <c r="M322" s="54"/>
      <c r="N322" s="24"/>
      <c r="O322" s="24"/>
      <c r="P322" s="24"/>
      <c r="Q322" s="25"/>
      <c r="R322" s="25"/>
      <c r="S322" s="25"/>
      <c r="T322" s="25"/>
      <c r="U322" s="25"/>
      <c r="V322" s="25"/>
      <c r="W322" s="25"/>
      <c r="X322" s="25"/>
      <c r="Y322" s="25"/>
      <c r="Z322" s="25"/>
      <c r="AA322" s="25"/>
      <c r="AB322" s="25"/>
      <c r="AC322" s="25"/>
      <c r="AD322" s="25"/>
      <c r="AE322" s="25"/>
      <c r="AF322" s="25"/>
      <c r="AG322" s="25"/>
      <c r="AH322" s="25"/>
      <c r="AI322" s="25"/>
      <c r="AJ322" s="25"/>
      <c r="AK322" s="25"/>
      <c r="AL322" s="25"/>
      <c r="AM322" s="25"/>
      <c r="AN322" s="25"/>
      <c r="AO322" s="25"/>
      <c r="AP322" s="25"/>
      <c r="AQ322" s="25"/>
      <c r="AR322" s="25"/>
      <c r="AS322" s="25"/>
      <c r="AT322" s="25"/>
      <c r="AU322" s="25"/>
      <c r="AV322" s="25"/>
      <c r="AW322" s="25"/>
      <c r="AX322" s="25"/>
      <c r="AY322" s="25"/>
      <c r="AZ322" s="25"/>
      <c r="BA322" s="25"/>
      <c r="BB322" s="25"/>
      <c r="BC322" s="25"/>
      <c r="BD322" s="25"/>
      <c r="BE322" s="25"/>
      <c r="BF322" s="25"/>
      <c r="BG322" s="25"/>
      <c r="BH322" s="25"/>
      <c r="BI322" s="25"/>
      <c r="BJ322" s="25"/>
      <c r="BK322" s="25"/>
    </row>
    <row r="323" spans="2:63">
      <c r="B323" s="54"/>
      <c r="C323" s="54"/>
      <c r="D323" s="54"/>
      <c r="E323" s="54"/>
      <c r="F323" s="54"/>
      <c r="G323" s="54"/>
      <c r="H323" s="54"/>
      <c r="I323" s="54"/>
      <c r="J323" s="54"/>
      <c r="K323" s="54"/>
      <c r="L323" s="54"/>
      <c r="M323" s="54"/>
      <c r="N323" s="24"/>
      <c r="O323" s="24"/>
      <c r="P323" s="24"/>
      <c r="Q323" s="25"/>
      <c r="R323" s="25"/>
      <c r="S323" s="25"/>
      <c r="T323" s="25"/>
      <c r="U323" s="25"/>
      <c r="V323" s="25"/>
      <c r="W323" s="25"/>
      <c r="X323" s="25"/>
      <c r="Y323" s="25"/>
      <c r="Z323" s="25"/>
      <c r="AA323" s="25"/>
      <c r="AB323" s="25"/>
      <c r="AC323" s="25"/>
      <c r="AD323" s="25"/>
      <c r="AE323" s="25"/>
      <c r="AF323" s="25"/>
      <c r="AG323" s="25"/>
      <c r="AH323" s="25"/>
      <c r="AI323" s="25"/>
      <c r="AJ323" s="25"/>
      <c r="AK323" s="25"/>
      <c r="AL323" s="25"/>
      <c r="AM323" s="25"/>
      <c r="AN323" s="25"/>
      <c r="AO323" s="25"/>
      <c r="AP323" s="25"/>
      <c r="AQ323" s="25"/>
      <c r="AR323" s="25"/>
      <c r="AS323" s="25"/>
      <c r="AT323" s="25"/>
      <c r="AU323" s="25"/>
      <c r="AV323" s="25"/>
      <c r="AW323" s="25"/>
      <c r="AX323" s="25"/>
      <c r="AY323" s="25"/>
      <c r="AZ323" s="25"/>
      <c r="BA323" s="25"/>
      <c r="BB323" s="25"/>
      <c r="BC323" s="25"/>
      <c r="BD323" s="25"/>
      <c r="BE323" s="25"/>
      <c r="BF323" s="25"/>
      <c r="BG323" s="25"/>
      <c r="BH323" s="25"/>
      <c r="BI323" s="25"/>
      <c r="BJ323" s="25"/>
      <c r="BK323" s="25"/>
    </row>
    <row r="324" spans="2:63">
      <c r="B324" s="54"/>
      <c r="C324" s="54"/>
      <c r="D324" s="54"/>
      <c r="E324" s="54"/>
      <c r="F324" s="54"/>
      <c r="G324" s="54"/>
      <c r="H324" s="54"/>
      <c r="I324" s="54"/>
      <c r="J324" s="54"/>
      <c r="K324" s="54"/>
      <c r="L324" s="54"/>
      <c r="M324" s="54"/>
      <c r="N324" s="24"/>
      <c r="O324" s="24"/>
      <c r="P324" s="24"/>
      <c r="Q324" s="25"/>
      <c r="R324" s="25"/>
      <c r="S324" s="25"/>
      <c r="T324" s="25"/>
      <c r="U324" s="25"/>
      <c r="V324" s="25"/>
      <c r="W324" s="25"/>
      <c r="X324" s="25"/>
      <c r="Y324" s="25"/>
      <c r="Z324" s="25"/>
      <c r="AA324" s="25"/>
      <c r="AB324" s="25"/>
      <c r="AC324" s="25"/>
      <c r="AD324" s="25"/>
      <c r="AE324" s="25"/>
      <c r="AF324" s="25"/>
      <c r="AG324" s="25"/>
      <c r="AH324" s="25"/>
      <c r="AI324" s="25"/>
      <c r="AJ324" s="25"/>
      <c r="AK324" s="25"/>
      <c r="AL324" s="25"/>
      <c r="AM324" s="25"/>
      <c r="AN324" s="25"/>
      <c r="AO324" s="25"/>
      <c r="AP324" s="25"/>
      <c r="AQ324" s="25"/>
      <c r="AR324" s="25"/>
      <c r="AS324" s="25"/>
      <c r="AT324" s="25"/>
      <c r="AU324" s="25"/>
      <c r="AV324" s="25"/>
      <c r="AW324" s="25"/>
      <c r="AX324" s="25"/>
      <c r="AY324" s="25"/>
      <c r="AZ324" s="25"/>
      <c r="BA324" s="25"/>
      <c r="BB324" s="25"/>
      <c r="BC324" s="25"/>
      <c r="BD324" s="25"/>
      <c r="BE324" s="25"/>
      <c r="BF324" s="25"/>
      <c r="BG324" s="25"/>
      <c r="BH324" s="25"/>
      <c r="BI324" s="25"/>
      <c r="BJ324" s="25"/>
      <c r="BK324" s="25"/>
    </row>
    <row r="325" spans="2:63">
      <c r="B325" s="54"/>
      <c r="C325" s="54"/>
      <c r="D325" s="54"/>
      <c r="E325" s="54"/>
      <c r="F325" s="54"/>
      <c r="G325" s="54"/>
      <c r="H325" s="54"/>
      <c r="I325" s="54"/>
      <c r="J325" s="54"/>
      <c r="K325" s="54"/>
      <c r="L325" s="54"/>
      <c r="M325" s="54"/>
      <c r="N325" s="24"/>
      <c r="O325" s="24"/>
      <c r="P325" s="24"/>
      <c r="Q325" s="25"/>
      <c r="R325" s="25"/>
      <c r="S325" s="25"/>
      <c r="T325" s="25"/>
      <c r="U325" s="25"/>
      <c r="V325" s="25"/>
      <c r="W325" s="25"/>
      <c r="X325" s="25"/>
      <c r="Y325" s="25"/>
      <c r="Z325" s="25"/>
      <c r="AA325" s="25"/>
      <c r="AB325" s="25"/>
      <c r="AC325" s="25"/>
      <c r="AD325" s="25"/>
      <c r="AE325" s="25"/>
      <c r="AF325" s="25"/>
      <c r="AG325" s="25"/>
      <c r="AH325" s="25"/>
      <c r="AI325" s="25"/>
      <c r="AJ325" s="25"/>
      <c r="AK325" s="25"/>
      <c r="AL325" s="25"/>
      <c r="AM325" s="25"/>
      <c r="AN325" s="25"/>
      <c r="AO325" s="25"/>
      <c r="AP325" s="25"/>
      <c r="AQ325" s="25"/>
      <c r="AR325" s="25"/>
      <c r="AS325" s="25"/>
      <c r="AT325" s="25"/>
      <c r="AU325" s="25"/>
      <c r="AV325" s="25"/>
      <c r="AW325" s="25"/>
      <c r="AX325" s="25"/>
      <c r="AY325" s="25"/>
      <c r="AZ325" s="25"/>
      <c r="BA325" s="25"/>
      <c r="BB325" s="25"/>
      <c r="BC325" s="25"/>
      <c r="BD325" s="25"/>
      <c r="BE325" s="25"/>
      <c r="BF325" s="25"/>
      <c r="BG325" s="25"/>
      <c r="BH325" s="25"/>
      <c r="BI325" s="25"/>
      <c r="BJ325" s="25"/>
      <c r="BK325" s="25"/>
    </row>
    <row r="326" spans="2:63">
      <c r="B326" s="54"/>
      <c r="C326" s="54"/>
      <c r="D326" s="54"/>
      <c r="E326" s="54"/>
      <c r="F326" s="54"/>
      <c r="G326" s="54"/>
      <c r="H326" s="54"/>
      <c r="I326" s="54"/>
      <c r="J326" s="54"/>
      <c r="K326" s="54"/>
      <c r="L326" s="54"/>
      <c r="M326" s="54"/>
      <c r="N326" s="24"/>
      <c r="O326" s="24"/>
      <c r="P326" s="24"/>
      <c r="Q326" s="25"/>
      <c r="R326" s="25"/>
      <c r="S326" s="25"/>
      <c r="T326" s="25"/>
      <c r="U326" s="25"/>
      <c r="V326" s="25"/>
      <c r="W326" s="25"/>
      <c r="X326" s="25"/>
      <c r="Y326" s="25"/>
      <c r="Z326" s="25"/>
      <c r="AA326" s="25"/>
      <c r="AB326" s="25"/>
      <c r="AC326" s="25"/>
      <c r="AD326" s="25"/>
      <c r="AE326" s="25"/>
      <c r="AF326" s="25"/>
      <c r="AG326" s="25"/>
      <c r="AH326" s="25"/>
      <c r="AI326" s="25"/>
      <c r="AJ326" s="25"/>
      <c r="AK326" s="25"/>
      <c r="AL326" s="25"/>
      <c r="AM326" s="25"/>
      <c r="AN326" s="25"/>
      <c r="AO326" s="25"/>
      <c r="AP326" s="25"/>
      <c r="AQ326" s="25"/>
      <c r="AR326" s="25"/>
      <c r="AS326" s="25"/>
      <c r="AT326" s="25"/>
      <c r="AU326" s="25"/>
      <c r="AV326" s="25"/>
      <c r="AW326" s="25"/>
      <c r="AX326" s="25"/>
      <c r="AY326" s="25"/>
      <c r="AZ326" s="25"/>
      <c r="BA326" s="25"/>
      <c r="BB326" s="25"/>
      <c r="BC326" s="25"/>
      <c r="BD326" s="25"/>
      <c r="BE326" s="25"/>
      <c r="BF326" s="25"/>
      <c r="BG326" s="25"/>
      <c r="BH326" s="25"/>
      <c r="BI326" s="25"/>
      <c r="BJ326" s="25"/>
      <c r="BK326" s="25"/>
    </row>
    <row r="327" spans="2:63">
      <c r="B327" s="54"/>
      <c r="C327" s="54"/>
      <c r="D327" s="54"/>
      <c r="E327" s="54"/>
      <c r="F327" s="54"/>
      <c r="G327" s="54"/>
      <c r="H327" s="54"/>
      <c r="I327" s="54"/>
      <c r="J327" s="54"/>
      <c r="K327" s="54"/>
      <c r="L327" s="54"/>
      <c r="M327" s="54"/>
      <c r="N327" s="24"/>
      <c r="O327" s="24"/>
      <c r="P327" s="24"/>
      <c r="Q327" s="25"/>
      <c r="R327" s="25"/>
      <c r="S327" s="25"/>
      <c r="T327" s="25"/>
      <c r="U327" s="25"/>
      <c r="V327" s="25"/>
      <c r="W327" s="25"/>
      <c r="X327" s="25"/>
      <c r="Y327" s="25"/>
      <c r="Z327" s="25"/>
      <c r="AA327" s="25"/>
      <c r="AB327" s="25"/>
      <c r="AC327" s="25"/>
      <c r="AD327" s="25"/>
      <c r="AE327" s="25"/>
      <c r="AF327" s="25"/>
      <c r="AG327" s="25"/>
      <c r="AH327" s="25"/>
      <c r="AI327" s="25"/>
      <c r="AJ327" s="25"/>
      <c r="AK327" s="25"/>
      <c r="AL327" s="25"/>
      <c r="AM327" s="25"/>
      <c r="AN327" s="25"/>
      <c r="AO327" s="25"/>
      <c r="AP327" s="25"/>
      <c r="AQ327" s="25"/>
      <c r="AR327" s="25"/>
      <c r="AS327" s="25"/>
      <c r="AT327" s="25"/>
      <c r="AU327" s="25"/>
      <c r="AV327" s="25"/>
      <c r="AW327" s="25"/>
      <c r="AX327" s="25"/>
      <c r="AY327" s="25"/>
      <c r="AZ327" s="25"/>
      <c r="BA327" s="25"/>
      <c r="BB327" s="25"/>
      <c r="BC327" s="25"/>
      <c r="BD327" s="25"/>
      <c r="BE327" s="25"/>
      <c r="BF327" s="25"/>
      <c r="BG327" s="25"/>
      <c r="BH327" s="25"/>
      <c r="BI327" s="25"/>
      <c r="BJ327" s="25"/>
      <c r="BK327" s="25"/>
    </row>
    <row r="328" spans="2:63">
      <c r="B328" s="54"/>
      <c r="C328" s="54"/>
      <c r="D328" s="54"/>
      <c r="E328" s="54"/>
      <c r="F328" s="54"/>
      <c r="G328" s="54"/>
      <c r="H328" s="54"/>
      <c r="I328" s="54"/>
      <c r="J328" s="54"/>
      <c r="K328" s="54"/>
      <c r="L328" s="54"/>
      <c r="M328" s="54"/>
      <c r="N328" s="24"/>
      <c r="O328" s="24"/>
      <c r="P328" s="24"/>
      <c r="Q328" s="25"/>
      <c r="R328" s="25"/>
      <c r="S328" s="25"/>
      <c r="T328" s="25"/>
      <c r="U328" s="25"/>
      <c r="V328" s="25"/>
      <c r="W328" s="25"/>
      <c r="X328" s="25"/>
      <c r="Y328" s="25"/>
      <c r="Z328" s="25"/>
      <c r="AA328" s="25"/>
      <c r="AB328" s="25"/>
      <c r="AC328" s="25"/>
      <c r="AD328" s="25"/>
      <c r="AE328" s="25"/>
      <c r="AF328" s="25"/>
      <c r="AG328" s="25"/>
      <c r="AH328" s="25"/>
      <c r="AI328" s="25"/>
      <c r="AJ328" s="25"/>
      <c r="AK328" s="25"/>
      <c r="AL328" s="25"/>
      <c r="AM328" s="25"/>
      <c r="AN328" s="25"/>
      <c r="AO328" s="25"/>
      <c r="AP328" s="25"/>
      <c r="AQ328" s="25"/>
      <c r="AR328" s="25"/>
      <c r="AS328" s="25"/>
      <c r="AT328" s="25"/>
      <c r="AU328" s="25"/>
      <c r="AV328" s="25"/>
      <c r="AW328" s="25"/>
      <c r="AX328" s="25"/>
      <c r="AY328" s="25"/>
      <c r="AZ328" s="25"/>
      <c r="BA328" s="25"/>
      <c r="BB328" s="25"/>
      <c r="BC328" s="25"/>
      <c r="BD328" s="25"/>
      <c r="BE328" s="25"/>
      <c r="BF328" s="25"/>
      <c r="BG328" s="25"/>
      <c r="BH328" s="25"/>
      <c r="BI328" s="25"/>
      <c r="BJ328" s="25"/>
      <c r="BK328" s="25"/>
    </row>
    <row r="329" spans="2:63">
      <c r="B329" s="54"/>
      <c r="C329" s="54"/>
      <c r="D329" s="54"/>
      <c r="E329" s="54"/>
      <c r="F329" s="54"/>
      <c r="G329" s="54"/>
      <c r="H329" s="54"/>
      <c r="I329" s="54"/>
      <c r="J329" s="54"/>
      <c r="K329" s="54"/>
      <c r="L329" s="54"/>
      <c r="M329" s="54"/>
      <c r="N329" s="24"/>
      <c r="O329" s="24"/>
      <c r="P329" s="24"/>
      <c r="Q329" s="25"/>
      <c r="R329" s="25"/>
      <c r="S329" s="25"/>
      <c r="T329" s="25"/>
      <c r="U329" s="25"/>
      <c r="V329" s="25"/>
      <c r="W329" s="25"/>
      <c r="X329" s="25"/>
      <c r="Y329" s="25"/>
      <c r="Z329" s="25"/>
      <c r="AA329" s="25"/>
      <c r="AB329" s="25"/>
      <c r="AC329" s="25"/>
      <c r="AD329" s="25"/>
      <c r="AE329" s="25"/>
      <c r="AF329" s="25"/>
      <c r="AG329" s="25"/>
      <c r="AH329" s="25"/>
      <c r="AI329" s="25"/>
      <c r="AJ329" s="25"/>
      <c r="AK329" s="25"/>
      <c r="AL329" s="25"/>
      <c r="AM329" s="25"/>
      <c r="AN329" s="25"/>
      <c r="AO329" s="25"/>
      <c r="AP329" s="25"/>
      <c r="AQ329" s="25"/>
      <c r="AR329" s="25"/>
      <c r="AS329" s="25"/>
      <c r="AT329" s="25"/>
      <c r="AU329" s="25"/>
      <c r="AV329" s="25"/>
      <c r="AW329" s="25"/>
      <c r="AX329" s="25"/>
      <c r="AY329" s="25"/>
      <c r="AZ329" s="25"/>
      <c r="BA329" s="25"/>
      <c r="BB329" s="25"/>
      <c r="BC329" s="25"/>
      <c r="BD329" s="25"/>
      <c r="BE329" s="25"/>
      <c r="BF329" s="25"/>
      <c r="BG329" s="25"/>
      <c r="BH329" s="25"/>
      <c r="BI329" s="25"/>
      <c r="BJ329" s="25"/>
      <c r="BK329" s="25"/>
    </row>
    <row r="330" spans="2:63">
      <c r="B330" s="54"/>
      <c r="C330" s="54"/>
      <c r="D330" s="54"/>
      <c r="E330" s="54"/>
      <c r="F330" s="54"/>
      <c r="G330" s="54"/>
      <c r="H330" s="54"/>
      <c r="I330" s="54"/>
      <c r="J330" s="54"/>
      <c r="K330" s="54"/>
      <c r="L330" s="54"/>
      <c r="M330" s="54"/>
      <c r="N330" s="24"/>
      <c r="O330" s="24"/>
      <c r="P330" s="24"/>
      <c r="Q330" s="25"/>
      <c r="R330" s="25"/>
      <c r="S330" s="25"/>
      <c r="T330" s="25"/>
      <c r="U330" s="25"/>
      <c r="V330" s="25"/>
      <c r="W330" s="25"/>
      <c r="X330" s="25"/>
      <c r="Y330" s="25"/>
      <c r="Z330" s="25"/>
      <c r="AA330" s="25"/>
      <c r="AB330" s="25"/>
      <c r="AC330" s="25"/>
      <c r="AD330" s="25"/>
      <c r="AE330" s="25"/>
      <c r="AF330" s="25"/>
      <c r="AG330" s="25"/>
      <c r="AH330" s="25"/>
      <c r="AI330" s="25"/>
      <c r="AJ330" s="25"/>
      <c r="AK330" s="25"/>
      <c r="AL330" s="25"/>
      <c r="AM330" s="25"/>
      <c r="AN330" s="25"/>
      <c r="AO330" s="25"/>
      <c r="AP330" s="25"/>
      <c r="AQ330" s="25"/>
      <c r="AR330" s="25"/>
      <c r="AS330" s="25"/>
      <c r="AT330" s="25"/>
      <c r="AU330" s="25"/>
      <c r="AV330" s="25"/>
      <c r="AW330" s="25"/>
      <c r="AX330" s="25"/>
      <c r="AY330" s="25"/>
      <c r="AZ330" s="25"/>
      <c r="BA330" s="25"/>
      <c r="BB330" s="25"/>
      <c r="BC330" s="25"/>
      <c r="BD330" s="25"/>
      <c r="BE330" s="25"/>
      <c r="BF330" s="25"/>
      <c r="BG330" s="25"/>
      <c r="BH330" s="25"/>
      <c r="BI330" s="25"/>
      <c r="BJ330" s="25"/>
      <c r="BK330" s="25"/>
    </row>
    <row r="331" spans="2:63">
      <c r="B331" s="54"/>
      <c r="C331" s="54"/>
      <c r="D331" s="54"/>
      <c r="E331" s="54"/>
      <c r="F331" s="54"/>
      <c r="G331" s="54"/>
      <c r="H331" s="54"/>
      <c r="I331" s="54"/>
      <c r="J331" s="54"/>
      <c r="K331" s="54"/>
      <c r="L331" s="54"/>
      <c r="M331" s="54"/>
      <c r="N331" s="24"/>
      <c r="O331" s="24"/>
      <c r="P331" s="24"/>
      <c r="Q331" s="25"/>
      <c r="R331" s="25"/>
      <c r="S331" s="25"/>
      <c r="T331" s="25"/>
      <c r="U331" s="25"/>
      <c r="V331" s="25"/>
      <c r="W331" s="25"/>
      <c r="X331" s="25"/>
      <c r="Y331" s="25"/>
      <c r="Z331" s="25"/>
      <c r="AA331" s="25"/>
      <c r="AB331" s="25"/>
      <c r="AC331" s="25"/>
      <c r="AD331" s="25"/>
      <c r="AE331" s="25"/>
      <c r="AF331" s="25"/>
      <c r="AG331" s="25"/>
      <c r="AH331" s="25"/>
      <c r="AI331" s="25"/>
      <c r="AJ331" s="25"/>
      <c r="AK331" s="25"/>
      <c r="AL331" s="25"/>
      <c r="AM331" s="25"/>
      <c r="AN331" s="25"/>
      <c r="AO331" s="25"/>
      <c r="AP331" s="25"/>
      <c r="AQ331" s="25"/>
      <c r="AR331" s="25"/>
      <c r="AS331" s="25"/>
      <c r="AT331" s="25"/>
      <c r="AU331" s="25"/>
      <c r="AV331" s="25"/>
      <c r="AW331" s="25"/>
      <c r="AX331" s="25"/>
      <c r="AY331" s="25"/>
      <c r="AZ331" s="25"/>
      <c r="BA331" s="25"/>
      <c r="BB331" s="25"/>
      <c r="BC331" s="25"/>
      <c r="BD331" s="25"/>
      <c r="BE331" s="25"/>
      <c r="BF331" s="25"/>
      <c r="BG331" s="25"/>
      <c r="BH331" s="25"/>
      <c r="BI331" s="25"/>
      <c r="BJ331" s="25"/>
      <c r="BK331" s="25"/>
    </row>
    <row r="332" spans="2:63">
      <c r="B332" s="54"/>
      <c r="C332" s="54"/>
      <c r="D332" s="54"/>
      <c r="E332" s="54"/>
      <c r="F332" s="54"/>
      <c r="G332" s="54"/>
      <c r="H332" s="54"/>
      <c r="I332" s="54"/>
      <c r="J332" s="54"/>
      <c r="K332" s="54"/>
      <c r="L332" s="54"/>
      <c r="M332" s="54"/>
      <c r="N332" s="24"/>
      <c r="O332" s="24"/>
      <c r="P332" s="24"/>
      <c r="Q332" s="25"/>
      <c r="R332" s="25"/>
      <c r="S332" s="25"/>
      <c r="T332" s="25"/>
      <c r="U332" s="25"/>
      <c r="V332" s="25"/>
      <c r="W332" s="25"/>
      <c r="X332" s="25"/>
      <c r="Y332" s="25"/>
      <c r="Z332" s="25"/>
      <c r="AA332" s="25"/>
      <c r="AB332" s="25"/>
      <c r="AC332" s="25"/>
      <c r="AD332" s="25"/>
      <c r="AE332" s="25"/>
      <c r="AF332" s="25"/>
      <c r="AG332" s="25"/>
      <c r="AH332" s="25"/>
      <c r="AI332" s="25"/>
      <c r="AJ332" s="25"/>
      <c r="AK332" s="25"/>
      <c r="AL332" s="25"/>
      <c r="AM332" s="25"/>
      <c r="AN332" s="25"/>
      <c r="AO332" s="25"/>
      <c r="AP332" s="25"/>
      <c r="AQ332" s="25"/>
      <c r="AR332" s="25"/>
      <c r="AS332" s="25"/>
      <c r="AT332" s="25"/>
      <c r="AU332" s="25"/>
      <c r="AV332" s="25"/>
      <c r="AW332" s="25"/>
      <c r="AX332" s="25"/>
      <c r="AY332" s="25"/>
      <c r="AZ332" s="25"/>
      <c r="BA332" s="25"/>
      <c r="BB332" s="25"/>
      <c r="BC332" s="25"/>
      <c r="BD332" s="25"/>
      <c r="BE332" s="25"/>
      <c r="BF332" s="25"/>
      <c r="BG332" s="25"/>
      <c r="BH332" s="25"/>
      <c r="BI332" s="25"/>
      <c r="BJ332" s="25"/>
      <c r="BK332" s="25"/>
    </row>
    <row r="333" spans="2:63">
      <c r="B333" s="54"/>
      <c r="C333" s="54"/>
      <c r="D333" s="54"/>
      <c r="E333" s="54"/>
      <c r="F333" s="54"/>
      <c r="G333" s="54"/>
      <c r="H333" s="54"/>
      <c r="I333" s="54"/>
      <c r="J333" s="54"/>
      <c r="K333" s="54"/>
      <c r="L333" s="54"/>
      <c r="M333" s="54"/>
      <c r="N333" s="24"/>
      <c r="O333" s="24"/>
      <c r="P333" s="24"/>
      <c r="Q333" s="25"/>
      <c r="R333" s="25"/>
      <c r="S333" s="25"/>
      <c r="T333" s="25"/>
      <c r="U333" s="25"/>
      <c r="V333" s="25"/>
      <c r="W333" s="25"/>
      <c r="X333" s="25"/>
      <c r="Y333" s="25"/>
      <c r="Z333" s="25"/>
      <c r="AA333" s="25"/>
      <c r="AB333" s="25"/>
      <c r="AC333" s="25"/>
      <c r="AD333" s="25"/>
      <c r="AE333" s="25"/>
      <c r="AF333" s="25"/>
      <c r="AG333" s="25"/>
      <c r="AH333" s="25"/>
      <c r="AI333" s="25"/>
      <c r="AJ333" s="25"/>
      <c r="AK333" s="25"/>
      <c r="AL333" s="25"/>
      <c r="AM333" s="25"/>
      <c r="AN333" s="25"/>
      <c r="AO333" s="25"/>
      <c r="AP333" s="25"/>
      <c r="AQ333" s="25"/>
      <c r="AR333" s="25"/>
      <c r="AS333" s="25"/>
      <c r="AT333" s="25"/>
      <c r="AU333" s="25"/>
      <c r="AV333" s="25"/>
      <c r="AW333" s="25"/>
      <c r="AX333" s="25"/>
      <c r="AY333" s="25"/>
      <c r="AZ333" s="25"/>
      <c r="BA333" s="25"/>
      <c r="BB333" s="25"/>
      <c r="BC333" s="25"/>
      <c r="BD333" s="25"/>
      <c r="BE333" s="25"/>
      <c r="BF333" s="25"/>
      <c r="BG333" s="25"/>
      <c r="BH333" s="25"/>
      <c r="BI333" s="25"/>
      <c r="BJ333" s="25"/>
      <c r="BK333" s="25"/>
    </row>
    <row r="334" spans="2:63">
      <c r="B334" s="54"/>
      <c r="C334" s="54"/>
      <c r="D334" s="54"/>
      <c r="E334" s="54"/>
      <c r="F334" s="54"/>
      <c r="G334" s="54"/>
      <c r="H334" s="54"/>
      <c r="I334" s="54"/>
      <c r="J334" s="54"/>
      <c r="K334" s="54"/>
      <c r="L334" s="54"/>
      <c r="M334" s="54"/>
      <c r="N334" s="24"/>
      <c r="O334" s="24"/>
      <c r="P334" s="24"/>
      <c r="Q334" s="25"/>
      <c r="R334" s="25"/>
      <c r="S334" s="25"/>
      <c r="T334" s="25"/>
      <c r="U334" s="25"/>
      <c r="V334" s="25"/>
      <c r="W334" s="25"/>
      <c r="X334" s="25"/>
      <c r="Y334" s="25"/>
      <c r="Z334" s="25"/>
      <c r="AA334" s="25"/>
      <c r="AB334" s="25"/>
      <c r="AC334" s="25"/>
      <c r="AD334" s="25"/>
      <c r="AE334" s="25"/>
      <c r="AF334" s="25"/>
      <c r="AG334" s="25"/>
      <c r="AH334" s="25"/>
      <c r="AI334" s="25"/>
      <c r="AJ334" s="25"/>
      <c r="AK334" s="25"/>
      <c r="AL334" s="25"/>
      <c r="AM334" s="25"/>
      <c r="AN334" s="25"/>
      <c r="AO334" s="25"/>
      <c r="AP334" s="25"/>
      <c r="AQ334" s="25"/>
      <c r="AR334" s="25"/>
      <c r="AS334" s="25"/>
      <c r="AT334" s="25"/>
      <c r="AU334" s="25"/>
      <c r="AV334" s="25"/>
      <c r="AW334" s="25"/>
      <c r="AX334" s="25"/>
      <c r="AY334" s="25"/>
      <c r="AZ334" s="25"/>
      <c r="BA334" s="25"/>
      <c r="BB334" s="25"/>
      <c r="BC334" s="25"/>
      <c r="BD334" s="25"/>
      <c r="BE334" s="25"/>
      <c r="BF334" s="25"/>
      <c r="BG334" s="25"/>
      <c r="BH334" s="25"/>
      <c r="BI334" s="25"/>
      <c r="BJ334" s="25"/>
      <c r="BK334" s="25"/>
    </row>
    <row r="335" spans="2:63">
      <c r="B335" s="54"/>
      <c r="C335" s="54"/>
      <c r="D335" s="54"/>
      <c r="E335" s="54"/>
      <c r="F335" s="54"/>
      <c r="G335" s="54"/>
      <c r="H335" s="54"/>
      <c r="I335" s="54"/>
      <c r="J335" s="54"/>
      <c r="K335" s="54"/>
      <c r="L335" s="54"/>
      <c r="M335" s="54"/>
      <c r="N335" s="24"/>
      <c r="O335" s="24"/>
      <c r="P335" s="24"/>
      <c r="Q335" s="25"/>
      <c r="R335" s="25"/>
      <c r="S335" s="25"/>
      <c r="T335" s="25"/>
      <c r="U335" s="25"/>
      <c r="V335" s="25"/>
      <c r="W335" s="25"/>
      <c r="X335" s="25"/>
      <c r="Y335" s="25"/>
      <c r="Z335" s="25"/>
      <c r="AA335" s="25"/>
      <c r="AB335" s="25"/>
      <c r="AC335" s="25"/>
      <c r="AD335" s="25"/>
      <c r="AE335" s="25"/>
      <c r="AF335" s="25"/>
      <c r="AG335" s="25"/>
      <c r="AH335" s="25"/>
      <c r="AI335" s="25"/>
      <c r="AJ335" s="25"/>
      <c r="AK335" s="25"/>
      <c r="AL335" s="25"/>
      <c r="AM335" s="25"/>
      <c r="AN335" s="25"/>
      <c r="AO335" s="25"/>
      <c r="AP335" s="25"/>
      <c r="AQ335" s="25"/>
      <c r="AR335" s="25"/>
      <c r="AS335" s="25"/>
      <c r="AT335" s="25"/>
      <c r="AU335" s="25"/>
      <c r="AV335" s="25"/>
      <c r="AW335" s="25"/>
      <c r="AX335" s="25"/>
      <c r="AY335" s="25"/>
      <c r="AZ335" s="25"/>
      <c r="BA335" s="25"/>
      <c r="BB335" s="25"/>
      <c r="BC335" s="25"/>
      <c r="BD335" s="25"/>
      <c r="BE335" s="25"/>
      <c r="BF335" s="25"/>
      <c r="BG335" s="25"/>
      <c r="BH335" s="25"/>
      <c r="BI335" s="25"/>
      <c r="BJ335" s="25"/>
      <c r="BK335" s="25"/>
    </row>
    <row r="336" spans="2:63">
      <c r="B336" s="54"/>
      <c r="C336" s="54"/>
      <c r="D336" s="54"/>
      <c r="E336" s="54"/>
      <c r="F336" s="54"/>
      <c r="G336" s="54"/>
      <c r="H336" s="54"/>
      <c r="I336" s="54"/>
      <c r="J336" s="54"/>
      <c r="K336" s="54"/>
      <c r="L336" s="54"/>
      <c r="M336" s="54"/>
      <c r="N336" s="24"/>
      <c r="O336" s="24"/>
      <c r="P336" s="24"/>
      <c r="Q336" s="25"/>
      <c r="R336" s="25"/>
      <c r="S336" s="25"/>
      <c r="T336" s="25"/>
      <c r="U336" s="25"/>
      <c r="V336" s="25"/>
      <c r="W336" s="25"/>
      <c r="X336" s="25"/>
      <c r="Y336" s="25"/>
      <c r="Z336" s="25"/>
      <c r="AA336" s="25"/>
      <c r="AB336" s="25"/>
      <c r="AC336" s="25"/>
      <c r="AD336" s="25"/>
      <c r="AE336" s="25"/>
      <c r="AF336" s="25"/>
      <c r="AG336" s="25"/>
      <c r="AH336" s="25"/>
      <c r="AI336" s="25"/>
      <c r="AJ336" s="25"/>
      <c r="AK336" s="25"/>
      <c r="AL336" s="25"/>
      <c r="AM336" s="25"/>
      <c r="AN336" s="25"/>
      <c r="AO336" s="25"/>
      <c r="AP336" s="25"/>
      <c r="AQ336" s="25"/>
      <c r="AR336" s="25"/>
      <c r="AS336" s="25"/>
      <c r="AT336" s="25"/>
      <c r="AU336" s="25"/>
      <c r="AV336" s="25"/>
      <c r="AW336" s="25"/>
      <c r="AX336" s="25"/>
      <c r="AY336" s="25"/>
      <c r="AZ336" s="25"/>
      <c r="BA336" s="25"/>
      <c r="BB336" s="25"/>
      <c r="BC336" s="25"/>
      <c r="BD336" s="25"/>
      <c r="BE336" s="25"/>
      <c r="BF336" s="25"/>
      <c r="BG336" s="25"/>
      <c r="BH336" s="25"/>
      <c r="BI336" s="25"/>
      <c r="BJ336" s="25"/>
      <c r="BK336" s="25"/>
    </row>
    <row r="337" spans="1:236">
      <c r="B337" s="54"/>
      <c r="C337" s="54"/>
      <c r="D337" s="54"/>
      <c r="E337" s="54"/>
      <c r="F337" s="54"/>
      <c r="G337" s="54"/>
      <c r="H337" s="54"/>
      <c r="I337" s="54"/>
      <c r="J337" s="54"/>
      <c r="K337" s="54"/>
      <c r="L337" s="54"/>
      <c r="M337" s="54"/>
      <c r="N337" s="24"/>
      <c r="O337" s="24"/>
      <c r="P337" s="24"/>
      <c r="Q337" s="25"/>
      <c r="R337" s="25"/>
      <c r="S337" s="25"/>
      <c r="T337" s="25"/>
      <c r="U337" s="25"/>
      <c r="V337" s="25"/>
      <c r="W337" s="25"/>
      <c r="X337" s="25"/>
      <c r="Y337" s="25"/>
      <c r="Z337" s="25"/>
      <c r="AA337" s="25"/>
      <c r="AB337" s="25"/>
      <c r="AC337" s="25"/>
      <c r="AD337" s="25"/>
      <c r="AE337" s="25"/>
      <c r="AF337" s="25"/>
      <c r="AG337" s="25"/>
      <c r="AH337" s="25"/>
      <c r="AI337" s="25"/>
      <c r="AJ337" s="25"/>
      <c r="AK337" s="25"/>
      <c r="AL337" s="25"/>
      <c r="AM337" s="25"/>
      <c r="AN337" s="25"/>
      <c r="AO337" s="25"/>
      <c r="AP337" s="25"/>
      <c r="AQ337" s="25"/>
      <c r="AR337" s="25"/>
      <c r="AS337" s="25"/>
      <c r="AT337" s="25"/>
      <c r="AU337" s="25"/>
      <c r="AV337" s="25"/>
      <c r="AW337" s="25"/>
      <c r="AX337" s="25"/>
      <c r="AY337" s="25"/>
      <c r="AZ337" s="25"/>
      <c r="BA337" s="25"/>
      <c r="BB337" s="25"/>
      <c r="BC337" s="25"/>
      <c r="BD337" s="25"/>
      <c r="BE337" s="25"/>
      <c r="BF337" s="25"/>
      <c r="BG337" s="25"/>
      <c r="BH337" s="25"/>
      <c r="BI337" s="25"/>
      <c r="BJ337" s="25"/>
      <c r="BK337" s="25"/>
    </row>
    <row r="338" spans="1:236">
      <c r="B338" s="54"/>
      <c r="C338" s="54"/>
      <c r="D338" s="54"/>
      <c r="E338" s="54"/>
      <c r="F338" s="54"/>
      <c r="G338" s="54"/>
      <c r="H338" s="54"/>
      <c r="I338" s="54"/>
      <c r="J338" s="54"/>
      <c r="K338" s="54"/>
      <c r="L338" s="54"/>
      <c r="M338" s="54"/>
      <c r="N338" s="24"/>
      <c r="O338" s="24"/>
      <c r="P338" s="24"/>
      <c r="Q338" s="25"/>
      <c r="R338" s="25"/>
      <c r="S338" s="25"/>
      <c r="T338" s="25"/>
      <c r="U338" s="25"/>
      <c r="V338" s="25"/>
      <c r="W338" s="25"/>
      <c r="X338" s="25"/>
      <c r="Y338" s="25"/>
      <c r="Z338" s="25"/>
      <c r="AA338" s="25"/>
      <c r="AB338" s="25"/>
      <c r="AC338" s="25"/>
      <c r="AD338" s="25"/>
      <c r="AE338" s="25"/>
      <c r="AF338" s="25"/>
      <c r="AG338" s="25"/>
      <c r="AH338" s="25"/>
      <c r="AI338" s="25"/>
      <c r="AJ338" s="25"/>
      <c r="AK338" s="25"/>
      <c r="AL338" s="25"/>
      <c r="AM338" s="25"/>
      <c r="AN338" s="25"/>
      <c r="AO338" s="25"/>
      <c r="AP338" s="25"/>
      <c r="AQ338" s="25"/>
      <c r="AR338" s="25"/>
      <c r="AS338" s="25"/>
      <c r="AT338" s="25"/>
      <c r="AU338" s="25"/>
      <c r="AV338" s="25"/>
      <c r="AW338" s="25"/>
      <c r="AX338" s="25"/>
      <c r="AY338" s="25"/>
      <c r="AZ338" s="25"/>
      <c r="BA338" s="25"/>
      <c r="BB338" s="25"/>
      <c r="BC338" s="25"/>
      <c r="BD338" s="25"/>
      <c r="BE338" s="25"/>
      <c r="BF338" s="25"/>
      <c r="BG338" s="25"/>
      <c r="BH338" s="25"/>
      <c r="BI338" s="25"/>
      <c r="BJ338" s="25"/>
      <c r="BK338" s="25"/>
    </row>
    <row r="339" spans="1:236">
      <c r="B339" s="54"/>
      <c r="C339" s="54"/>
      <c r="D339" s="54"/>
      <c r="E339" s="54"/>
      <c r="F339" s="54"/>
      <c r="G339" s="54"/>
      <c r="H339" s="54"/>
      <c r="I339" s="54"/>
      <c r="J339" s="54"/>
      <c r="K339" s="54"/>
      <c r="L339" s="54"/>
      <c r="M339" s="54"/>
    </row>
    <row r="340" spans="1:236">
      <c r="B340" s="54"/>
      <c r="C340" s="54"/>
      <c r="D340" s="54"/>
      <c r="E340" s="54"/>
      <c r="F340" s="54"/>
      <c r="G340" s="54"/>
      <c r="H340" s="54"/>
      <c r="I340" s="54"/>
      <c r="J340" s="54"/>
      <c r="K340" s="54"/>
      <c r="L340" s="54"/>
      <c r="M340" s="54"/>
    </row>
    <row r="341" spans="1:236" s="1" customFormat="1">
      <c r="A341"/>
      <c r="B341" s="54"/>
      <c r="C341" s="54"/>
      <c r="D341" s="54"/>
      <c r="E341" s="54"/>
      <c r="F341" s="54"/>
      <c r="G341" s="54"/>
      <c r="H341" s="54"/>
      <c r="I341" s="54"/>
      <c r="J341" s="54"/>
      <c r="K341" s="54"/>
      <c r="L341" s="54"/>
      <c r="M341" s="54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  <c r="AT341"/>
      <c r="AU341"/>
      <c r="AV341"/>
      <c r="AW341"/>
      <c r="AX341"/>
      <c r="AY341"/>
      <c r="AZ341"/>
      <c r="BA341"/>
      <c r="BB341"/>
      <c r="BC341"/>
      <c r="BD341"/>
      <c r="BE341"/>
      <c r="BF341"/>
      <c r="BG341"/>
      <c r="BH341"/>
      <c r="BI341"/>
      <c r="BJ341"/>
      <c r="BK341"/>
      <c r="BL341"/>
      <c r="BM341"/>
      <c r="BN341"/>
      <c r="BO341"/>
      <c r="BP341"/>
      <c r="BQ341"/>
      <c r="BR341"/>
      <c r="BS341"/>
      <c r="BT341"/>
      <c r="BU341"/>
      <c r="BV341"/>
      <c r="BW341"/>
      <c r="BX341"/>
      <c r="BY341"/>
      <c r="BZ341"/>
      <c r="CA341"/>
      <c r="CB341"/>
      <c r="CC341"/>
      <c r="CD341"/>
      <c r="CE341"/>
      <c r="CF341"/>
      <c r="CG341"/>
      <c r="CH341"/>
      <c r="CI341"/>
      <c r="CJ341"/>
      <c r="CK341"/>
      <c r="CL341"/>
      <c r="CM341"/>
      <c r="CN341"/>
      <c r="CO341"/>
      <c r="CP341"/>
      <c r="CQ341"/>
      <c r="CR341"/>
      <c r="CS341"/>
      <c r="CT341"/>
      <c r="CU341"/>
      <c r="CV341"/>
      <c r="CW341"/>
      <c r="CX341"/>
      <c r="CY341"/>
      <c r="CZ341"/>
      <c r="DA341"/>
      <c r="DB341"/>
      <c r="DC341"/>
      <c r="DD341"/>
      <c r="DE341"/>
      <c r="DF341"/>
      <c r="DG341"/>
      <c r="DH341"/>
      <c r="DI341"/>
      <c r="DJ341"/>
      <c r="DK341"/>
      <c r="DL341"/>
      <c r="DM341"/>
      <c r="DN341"/>
      <c r="DO341"/>
      <c r="DP341"/>
      <c r="DQ341"/>
      <c r="DR341"/>
      <c r="DS341"/>
      <c r="DT341"/>
      <c r="DU341"/>
      <c r="DV341"/>
      <c r="DW341"/>
      <c r="DX341"/>
      <c r="DY341"/>
      <c r="DZ341"/>
      <c r="EA341"/>
      <c r="EB341"/>
      <c r="EC341"/>
      <c r="ED341"/>
      <c r="EE341"/>
      <c r="EF341"/>
      <c r="EG341"/>
      <c r="EH341"/>
      <c r="EI341"/>
      <c r="EJ341"/>
      <c r="EK341"/>
      <c r="EL341"/>
      <c r="EM341"/>
      <c r="EN341"/>
      <c r="EO341"/>
      <c r="EP341"/>
      <c r="EQ341"/>
      <c r="ER341"/>
      <c r="ES341"/>
      <c r="ET341"/>
      <c r="EU341"/>
      <c r="EV341"/>
      <c r="EW341"/>
      <c r="EX341"/>
      <c r="EY341"/>
      <c r="EZ341"/>
      <c r="FA341"/>
      <c r="FB341"/>
      <c r="FC341"/>
      <c r="FD341"/>
      <c r="FE341"/>
      <c r="FF341"/>
      <c r="FG341"/>
      <c r="FH341"/>
      <c r="FI341"/>
      <c r="FJ341"/>
      <c r="FK341"/>
      <c r="FL341"/>
      <c r="FM341"/>
      <c r="FN341"/>
      <c r="FO341"/>
      <c r="FP341"/>
      <c r="FQ341"/>
      <c r="FR341"/>
      <c r="FS341"/>
      <c r="FT341"/>
      <c r="FU341"/>
      <c r="FV341"/>
      <c r="FW341"/>
      <c r="FX341"/>
      <c r="FY341"/>
      <c r="FZ341"/>
      <c r="GA341"/>
      <c r="GB341"/>
      <c r="GC341"/>
      <c r="GD341"/>
      <c r="GE341"/>
      <c r="GF341"/>
      <c r="GG341"/>
      <c r="GH341"/>
      <c r="GI341"/>
      <c r="GJ341"/>
      <c r="GK341"/>
      <c r="GL341"/>
      <c r="GM341"/>
      <c r="GN341"/>
      <c r="GO341"/>
      <c r="GP341"/>
      <c r="GQ341"/>
      <c r="GR341"/>
      <c r="GS341"/>
      <c r="GT341"/>
      <c r="GU341"/>
      <c r="GV341"/>
      <c r="GW341"/>
      <c r="GX341"/>
      <c r="GY341"/>
      <c r="GZ341"/>
      <c r="HA341"/>
      <c r="HB341"/>
      <c r="HC341"/>
      <c r="HD341"/>
      <c r="HE341"/>
      <c r="HF341"/>
      <c r="HG341"/>
      <c r="HH341"/>
      <c r="HI341"/>
      <c r="HJ341"/>
      <c r="HK341"/>
      <c r="HL341"/>
      <c r="HM341"/>
      <c r="HN341"/>
      <c r="HO341"/>
      <c r="HP341"/>
      <c r="HQ341"/>
      <c r="HR341"/>
      <c r="HS341"/>
      <c r="HT341"/>
      <c r="HU341"/>
      <c r="HV341"/>
      <c r="HW341"/>
      <c r="HX341"/>
      <c r="HY341"/>
      <c r="HZ341"/>
      <c r="IA341"/>
      <c r="IB341"/>
    </row>
    <row r="342" spans="1:236" s="1" customFormat="1">
      <c r="A342"/>
      <c r="B342" s="54"/>
      <c r="C342" s="54"/>
      <c r="D342" s="54"/>
      <c r="E342" s="54"/>
      <c r="F342" s="54"/>
      <c r="G342" s="54"/>
      <c r="H342" s="54"/>
      <c r="I342" s="54"/>
      <c r="J342" s="54"/>
      <c r="K342" s="54"/>
      <c r="L342" s="54"/>
      <c r="M342" s="54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  <c r="AT342"/>
      <c r="AU342"/>
      <c r="AV342"/>
      <c r="AW342"/>
      <c r="AX342"/>
      <c r="AY342"/>
      <c r="AZ342"/>
      <c r="BA342"/>
      <c r="BB342"/>
      <c r="BC342"/>
      <c r="BD342"/>
      <c r="BE342"/>
      <c r="BF342"/>
      <c r="BG342"/>
      <c r="BH342"/>
      <c r="BI342"/>
      <c r="BJ342"/>
      <c r="BK342"/>
      <c r="BL342"/>
      <c r="BM342"/>
      <c r="BN342"/>
      <c r="BO342"/>
      <c r="BP342"/>
      <c r="BQ342"/>
      <c r="BR342"/>
      <c r="BS342"/>
      <c r="BT342"/>
      <c r="BU342"/>
      <c r="BV342"/>
      <c r="BW342"/>
      <c r="BX342"/>
      <c r="BY342"/>
      <c r="BZ342"/>
      <c r="CA342"/>
      <c r="CB342"/>
      <c r="CC342"/>
      <c r="CD342"/>
      <c r="CE342"/>
      <c r="CF342"/>
      <c r="CG342"/>
      <c r="CH342"/>
      <c r="CI342"/>
      <c r="CJ342"/>
      <c r="CK342"/>
      <c r="CL342"/>
      <c r="CM342"/>
      <c r="CN342"/>
      <c r="CO342"/>
      <c r="CP342"/>
      <c r="CQ342"/>
      <c r="CR342"/>
      <c r="CS342"/>
      <c r="CT342"/>
      <c r="CU342"/>
      <c r="CV342"/>
      <c r="CW342"/>
      <c r="CX342"/>
      <c r="CY342"/>
      <c r="CZ342"/>
      <c r="DA342"/>
      <c r="DB342"/>
      <c r="DC342"/>
      <c r="DD342"/>
      <c r="DE342"/>
      <c r="DF342"/>
      <c r="DG342"/>
      <c r="DH342"/>
      <c r="DI342"/>
      <c r="DJ342"/>
      <c r="DK342"/>
      <c r="DL342"/>
      <c r="DM342"/>
      <c r="DN342"/>
      <c r="DO342"/>
      <c r="DP342"/>
      <c r="DQ342"/>
      <c r="DR342"/>
      <c r="DS342"/>
      <c r="DT342"/>
      <c r="DU342"/>
      <c r="DV342"/>
      <c r="DW342"/>
      <c r="DX342"/>
      <c r="DY342"/>
      <c r="DZ342"/>
      <c r="EA342"/>
      <c r="EB342"/>
      <c r="EC342"/>
      <c r="ED342"/>
      <c r="EE342"/>
      <c r="EF342"/>
      <c r="EG342"/>
      <c r="EH342"/>
      <c r="EI342"/>
      <c r="EJ342"/>
      <c r="EK342"/>
      <c r="EL342"/>
      <c r="EM342"/>
      <c r="EN342"/>
      <c r="EO342"/>
      <c r="EP342"/>
      <c r="EQ342"/>
      <c r="ER342"/>
      <c r="ES342"/>
      <c r="ET342"/>
      <c r="EU342"/>
      <c r="EV342"/>
      <c r="EW342"/>
      <c r="EX342"/>
      <c r="EY342"/>
      <c r="EZ342"/>
      <c r="FA342"/>
      <c r="FB342"/>
      <c r="FC342"/>
      <c r="FD342"/>
      <c r="FE342"/>
      <c r="FF342"/>
      <c r="FG342"/>
      <c r="FH342"/>
      <c r="FI342"/>
      <c r="FJ342"/>
      <c r="FK342"/>
      <c r="FL342"/>
      <c r="FM342"/>
      <c r="FN342"/>
      <c r="FO342"/>
      <c r="FP342"/>
      <c r="FQ342"/>
      <c r="FR342"/>
      <c r="FS342"/>
      <c r="FT342"/>
      <c r="FU342"/>
      <c r="FV342"/>
      <c r="FW342"/>
      <c r="FX342"/>
      <c r="FY342"/>
      <c r="FZ342"/>
      <c r="GA342"/>
      <c r="GB342"/>
      <c r="GC342"/>
      <c r="GD342"/>
      <c r="GE342"/>
      <c r="GF342"/>
      <c r="GG342"/>
      <c r="GH342"/>
      <c r="GI342"/>
      <c r="GJ342"/>
      <c r="GK342"/>
      <c r="GL342"/>
      <c r="GM342"/>
      <c r="GN342"/>
      <c r="GO342"/>
      <c r="GP342"/>
      <c r="GQ342"/>
      <c r="GR342"/>
      <c r="GS342"/>
      <c r="GT342"/>
      <c r="GU342"/>
      <c r="GV342"/>
      <c r="GW342"/>
      <c r="GX342"/>
      <c r="GY342"/>
      <c r="GZ342"/>
      <c r="HA342"/>
      <c r="HB342"/>
      <c r="HC342"/>
      <c r="HD342"/>
      <c r="HE342"/>
      <c r="HF342"/>
      <c r="HG342"/>
      <c r="HH342"/>
      <c r="HI342"/>
      <c r="HJ342"/>
      <c r="HK342"/>
      <c r="HL342"/>
      <c r="HM342"/>
      <c r="HN342"/>
      <c r="HO342"/>
      <c r="HP342"/>
      <c r="HQ342"/>
      <c r="HR342"/>
      <c r="HS342"/>
      <c r="HT342"/>
      <c r="HU342"/>
      <c r="HV342"/>
      <c r="HW342"/>
      <c r="HX342"/>
      <c r="HY342"/>
      <c r="HZ342"/>
      <c r="IA342"/>
      <c r="IB342"/>
    </row>
    <row r="343" spans="1:236" s="1" customFormat="1">
      <c r="A343"/>
      <c r="B343" s="54"/>
      <c r="C343" s="54"/>
      <c r="D343" s="54"/>
      <c r="E343" s="54"/>
      <c r="F343" s="54"/>
      <c r="G343" s="54"/>
      <c r="H343" s="54"/>
      <c r="I343" s="54"/>
      <c r="J343" s="54"/>
      <c r="K343" s="54"/>
      <c r="L343" s="54"/>
      <c r="M343" s="54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  <c r="AT343"/>
      <c r="AU343"/>
      <c r="AV343"/>
      <c r="AW343"/>
      <c r="AX343"/>
      <c r="AY343"/>
      <c r="AZ343"/>
      <c r="BA343"/>
      <c r="BB343"/>
      <c r="BC343"/>
      <c r="BD343"/>
      <c r="BE343"/>
      <c r="BF343"/>
      <c r="BG343"/>
      <c r="BH343"/>
      <c r="BI343"/>
      <c r="BJ343"/>
      <c r="BK343"/>
      <c r="BL343"/>
      <c r="BM343"/>
      <c r="BN343"/>
      <c r="BO343"/>
      <c r="BP343"/>
      <c r="BQ343"/>
      <c r="BR343"/>
      <c r="BS343"/>
      <c r="BT343"/>
      <c r="BU343"/>
      <c r="BV343"/>
      <c r="BW343"/>
      <c r="BX343"/>
      <c r="BY343"/>
      <c r="BZ343"/>
      <c r="CA343"/>
      <c r="CB343"/>
      <c r="CC343"/>
      <c r="CD343"/>
      <c r="CE343"/>
      <c r="CF343"/>
      <c r="CG343"/>
      <c r="CH343"/>
      <c r="CI343"/>
      <c r="CJ343"/>
      <c r="CK343"/>
      <c r="CL343"/>
      <c r="CM343"/>
      <c r="CN343"/>
      <c r="CO343"/>
      <c r="CP343"/>
      <c r="CQ343"/>
      <c r="CR343"/>
      <c r="CS343"/>
      <c r="CT343"/>
      <c r="CU343"/>
      <c r="CV343"/>
      <c r="CW343"/>
      <c r="CX343"/>
      <c r="CY343"/>
      <c r="CZ343"/>
      <c r="DA343"/>
      <c r="DB343"/>
      <c r="DC343"/>
      <c r="DD343"/>
      <c r="DE343"/>
      <c r="DF343"/>
      <c r="DG343"/>
      <c r="DH343"/>
      <c r="DI343"/>
      <c r="DJ343"/>
      <c r="DK343"/>
      <c r="DL343"/>
      <c r="DM343"/>
      <c r="DN343"/>
      <c r="DO343"/>
      <c r="DP343"/>
      <c r="DQ343"/>
      <c r="DR343"/>
      <c r="DS343"/>
      <c r="DT343"/>
      <c r="DU343"/>
      <c r="DV343"/>
      <c r="DW343"/>
      <c r="DX343"/>
      <c r="DY343"/>
      <c r="DZ343"/>
      <c r="EA343"/>
      <c r="EB343"/>
      <c r="EC343"/>
      <c r="ED343"/>
      <c r="EE343"/>
      <c r="EF343"/>
      <c r="EG343"/>
      <c r="EH343"/>
      <c r="EI343"/>
      <c r="EJ343"/>
      <c r="EK343"/>
      <c r="EL343"/>
      <c r="EM343"/>
      <c r="EN343"/>
      <c r="EO343"/>
      <c r="EP343"/>
      <c r="EQ343"/>
      <c r="ER343"/>
      <c r="ES343"/>
      <c r="ET343"/>
      <c r="EU343"/>
      <c r="EV343"/>
      <c r="EW343"/>
      <c r="EX343"/>
      <c r="EY343"/>
      <c r="EZ343"/>
      <c r="FA343"/>
      <c r="FB343"/>
      <c r="FC343"/>
      <c r="FD343"/>
      <c r="FE343"/>
      <c r="FF343"/>
      <c r="FG343"/>
      <c r="FH343"/>
      <c r="FI343"/>
      <c r="FJ343"/>
      <c r="FK343"/>
      <c r="FL343"/>
      <c r="FM343"/>
      <c r="FN343"/>
      <c r="FO343"/>
      <c r="FP343"/>
      <c r="FQ343"/>
      <c r="FR343"/>
      <c r="FS343"/>
      <c r="FT343"/>
      <c r="FU343"/>
      <c r="FV343"/>
      <c r="FW343"/>
      <c r="FX343"/>
      <c r="FY343"/>
      <c r="FZ343"/>
      <c r="GA343"/>
      <c r="GB343"/>
      <c r="GC343"/>
      <c r="GD343"/>
      <c r="GE343"/>
      <c r="GF343"/>
      <c r="GG343"/>
      <c r="GH343"/>
      <c r="GI343"/>
      <c r="GJ343"/>
      <c r="GK343"/>
      <c r="GL343"/>
      <c r="GM343"/>
      <c r="GN343"/>
      <c r="GO343"/>
      <c r="GP343"/>
      <c r="GQ343"/>
      <c r="GR343"/>
      <c r="GS343"/>
      <c r="GT343"/>
      <c r="GU343"/>
      <c r="GV343"/>
      <c r="GW343"/>
      <c r="GX343"/>
      <c r="GY343"/>
      <c r="GZ343"/>
      <c r="HA343"/>
      <c r="HB343"/>
      <c r="HC343"/>
      <c r="HD343"/>
      <c r="HE343"/>
      <c r="HF343"/>
      <c r="HG343"/>
      <c r="HH343"/>
      <c r="HI343"/>
      <c r="HJ343"/>
      <c r="HK343"/>
      <c r="HL343"/>
      <c r="HM343"/>
      <c r="HN343"/>
      <c r="HO343"/>
      <c r="HP343"/>
      <c r="HQ343"/>
      <c r="HR343"/>
      <c r="HS343"/>
      <c r="HT343"/>
      <c r="HU343"/>
      <c r="HV343"/>
      <c r="HW343"/>
      <c r="HX343"/>
      <c r="HY343"/>
      <c r="HZ343"/>
      <c r="IA343"/>
      <c r="IB343"/>
    </row>
    <row r="344" spans="1:236" s="1" customFormat="1">
      <c r="A344"/>
      <c r="B344" s="54"/>
      <c r="C344" s="54"/>
      <c r="D344" s="54"/>
      <c r="E344" s="54"/>
      <c r="F344" s="54"/>
      <c r="G344" s="54"/>
      <c r="H344" s="54"/>
      <c r="I344" s="54"/>
      <c r="J344" s="54"/>
      <c r="K344" s="54"/>
      <c r="L344" s="54"/>
      <c r="M344" s="5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  <c r="AS344"/>
      <c r="AT344"/>
      <c r="AU344"/>
      <c r="AV344"/>
      <c r="AW344"/>
      <c r="AX344"/>
      <c r="AY344"/>
      <c r="AZ344"/>
      <c r="BA344"/>
      <c r="BB344"/>
      <c r="BC344"/>
      <c r="BD344"/>
      <c r="BE344"/>
      <c r="BF344"/>
      <c r="BG344"/>
      <c r="BH344"/>
      <c r="BI344"/>
      <c r="BJ344"/>
      <c r="BK344"/>
      <c r="BL344"/>
      <c r="BM344"/>
      <c r="BN344"/>
      <c r="BO344"/>
      <c r="BP344"/>
      <c r="BQ344"/>
      <c r="BR344"/>
      <c r="BS344"/>
      <c r="BT344"/>
      <c r="BU344"/>
      <c r="BV344"/>
      <c r="BW344"/>
      <c r="BX344"/>
      <c r="BY344"/>
      <c r="BZ344"/>
      <c r="CA344"/>
      <c r="CB344"/>
      <c r="CC344"/>
      <c r="CD344"/>
      <c r="CE344"/>
      <c r="CF344"/>
      <c r="CG344"/>
      <c r="CH344"/>
      <c r="CI344"/>
      <c r="CJ344"/>
      <c r="CK344"/>
      <c r="CL344"/>
      <c r="CM344"/>
      <c r="CN344"/>
      <c r="CO344"/>
      <c r="CP344"/>
      <c r="CQ344"/>
      <c r="CR344"/>
      <c r="CS344"/>
      <c r="CT344"/>
      <c r="CU344"/>
      <c r="CV344"/>
      <c r="CW344"/>
      <c r="CX344"/>
      <c r="CY344"/>
      <c r="CZ344"/>
      <c r="DA344"/>
      <c r="DB344"/>
      <c r="DC344"/>
      <c r="DD344"/>
      <c r="DE344"/>
      <c r="DF344"/>
      <c r="DG344"/>
      <c r="DH344"/>
      <c r="DI344"/>
      <c r="DJ344"/>
      <c r="DK344"/>
      <c r="DL344"/>
      <c r="DM344"/>
      <c r="DN344"/>
      <c r="DO344"/>
      <c r="DP344"/>
      <c r="DQ344"/>
      <c r="DR344"/>
      <c r="DS344"/>
      <c r="DT344"/>
      <c r="DU344"/>
      <c r="DV344"/>
      <c r="DW344"/>
      <c r="DX344"/>
      <c r="DY344"/>
      <c r="DZ344"/>
      <c r="EA344"/>
      <c r="EB344"/>
      <c r="EC344"/>
      <c r="ED344"/>
      <c r="EE344"/>
      <c r="EF344"/>
      <c r="EG344"/>
      <c r="EH344"/>
      <c r="EI344"/>
      <c r="EJ344"/>
      <c r="EK344"/>
      <c r="EL344"/>
      <c r="EM344"/>
      <c r="EN344"/>
      <c r="EO344"/>
      <c r="EP344"/>
      <c r="EQ344"/>
      <c r="ER344"/>
      <c r="ES344"/>
      <c r="ET344"/>
      <c r="EU344"/>
      <c r="EV344"/>
      <c r="EW344"/>
      <c r="EX344"/>
      <c r="EY344"/>
      <c r="EZ344"/>
      <c r="FA344"/>
      <c r="FB344"/>
      <c r="FC344"/>
      <c r="FD344"/>
      <c r="FE344"/>
      <c r="FF344"/>
      <c r="FG344"/>
      <c r="FH344"/>
      <c r="FI344"/>
      <c r="FJ344"/>
      <c r="FK344"/>
      <c r="FL344"/>
      <c r="FM344"/>
      <c r="FN344"/>
      <c r="FO344"/>
      <c r="FP344"/>
      <c r="FQ344"/>
      <c r="FR344"/>
      <c r="FS344"/>
      <c r="FT344"/>
      <c r="FU344"/>
      <c r="FV344"/>
      <c r="FW344"/>
      <c r="FX344"/>
      <c r="FY344"/>
      <c r="FZ344"/>
      <c r="GA344"/>
      <c r="GB344"/>
      <c r="GC344"/>
      <c r="GD344"/>
      <c r="GE344"/>
      <c r="GF344"/>
      <c r="GG344"/>
      <c r="GH344"/>
      <c r="GI344"/>
      <c r="GJ344"/>
      <c r="GK344"/>
      <c r="GL344"/>
      <c r="GM344"/>
      <c r="GN344"/>
      <c r="GO344"/>
      <c r="GP344"/>
      <c r="GQ344"/>
      <c r="GR344"/>
      <c r="GS344"/>
      <c r="GT344"/>
      <c r="GU344"/>
      <c r="GV344"/>
      <c r="GW344"/>
      <c r="GX344"/>
      <c r="GY344"/>
      <c r="GZ344"/>
      <c r="HA344"/>
      <c r="HB344"/>
      <c r="HC344"/>
      <c r="HD344"/>
      <c r="HE344"/>
      <c r="HF344"/>
      <c r="HG344"/>
      <c r="HH344"/>
      <c r="HI344"/>
      <c r="HJ344"/>
      <c r="HK344"/>
      <c r="HL344"/>
      <c r="HM344"/>
      <c r="HN344"/>
      <c r="HO344"/>
      <c r="HP344"/>
      <c r="HQ344"/>
      <c r="HR344"/>
      <c r="HS344"/>
      <c r="HT344"/>
      <c r="HU344"/>
      <c r="HV344"/>
      <c r="HW344"/>
      <c r="HX344"/>
      <c r="HY344"/>
      <c r="HZ344"/>
      <c r="IA344"/>
      <c r="IB344"/>
    </row>
    <row r="345" spans="1:236" s="1" customFormat="1">
      <c r="A345"/>
      <c r="B345" s="54"/>
      <c r="C345" s="54"/>
      <c r="D345" s="54"/>
      <c r="E345" s="54"/>
      <c r="F345" s="54"/>
      <c r="G345" s="54"/>
      <c r="H345" s="54"/>
      <c r="I345" s="54"/>
      <c r="J345" s="54"/>
      <c r="K345" s="54"/>
      <c r="L345" s="54"/>
      <c r="M345" s="54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  <c r="AT345"/>
      <c r="AU345"/>
      <c r="AV345"/>
      <c r="AW345"/>
      <c r="AX345"/>
      <c r="AY345"/>
      <c r="AZ345"/>
      <c r="BA345"/>
      <c r="BB345"/>
      <c r="BC345"/>
      <c r="BD345"/>
      <c r="BE345"/>
      <c r="BF345"/>
      <c r="BG345"/>
      <c r="BH345"/>
      <c r="BI345"/>
      <c r="BJ345"/>
      <c r="BK345"/>
      <c r="BL345"/>
      <c r="BM345"/>
      <c r="BN345"/>
      <c r="BO345"/>
      <c r="BP345"/>
      <c r="BQ345"/>
      <c r="BR345"/>
      <c r="BS345"/>
      <c r="BT345"/>
      <c r="BU345"/>
      <c r="BV345"/>
      <c r="BW345"/>
      <c r="BX345"/>
      <c r="BY345"/>
      <c r="BZ345"/>
      <c r="CA345"/>
      <c r="CB345"/>
      <c r="CC345"/>
      <c r="CD345"/>
      <c r="CE345"/>
      <c r="CF345"/>
      <c r="CG345"/>
      <c r="CH345"/>
      <c r="CI345"/>
      <c r="CJ345"/>
      <c r="CK345"/>
      <c r="CL345"/>
      <c r="CM345"/>
      <c r="CN345"/>
      <c r="CO345"/>
      <c r="CP345"/>
      <c r="CQ345"/>
      <c r="CR345"/>
      <c r="CS345"/>
      <c r="CT345"/>
      <c r="CU345"/>
      <c r="CV345"/>
      <c r="CW345"/>
      <c r="CX345"/>
      <c r="CY345"/>
      <c r="CZ345"/>
      <c r="DA345"/>
      <c r="DB345"/>
      <c r="DC345"/>
      <c r="DD345"/>
      <c r="DE345"/>
      <c r="DF345"/>
      <c r="DG345"/>
      <c r="DH345"/>
      <c r="DI345"/>
      <c r="DJ345"/>
      <c r="DK345"/>
      <c r="DL345"/>
      <c r="DM345"/>
      <c r="DN345"/>
      <c r="DO345"/>
      <c r="DP345"/>
      <c r="DQ345"/>
      <c r="DR345"/>
      <c r="DS345"/>
      <c r="DT345"/>
      <c r="DU345"/>
      <c r="DV345"/>
      <c r="DW345"/>
      <c r="DX345"/>
      <c r="DY345"/>
      <c r="DZ345"/>
      <c r="EA345"/>
      <c r="EB345"/>
      <c r="EC345"/>
      <c r="ED345"/>
      <c r="EE345"/>
      <c r="EF345"/>
      <c r="EG345"/>
      <c r="EH345"/>
      <c r="EI345"/>
      <c r="EJ345"/>
      <c r="EK345"/>
      <c r="EL345"/>
      <c r="EM345"/>
      <c r="EN345"/>
      <c r="EO345"/>
      <c r="EP345"/>
      <c r="EQ345"/>
      <c r="ER345"/>
      <c r="ES345"/>
      <c r="ET345"/>
      <c r="EU345"/>
      <c r="EV345"/>
      <c r="EW345"/>
      <c r="EX345"/>
      <c r="EY345"/>
      <c r="EZ345"/>
      <c r="FA345"/>
      <c r="FB345"/>
      <c r="FC345"/>
      <c r="FD345"/>
      <c r="FE345"/>
      <c r="FF345"/>
      <c r="FG345"/>
      <c r="FH345"/>
      <c r="FI345"/>
      <c r="FJ345"/>
      <c r="FK345"/>
      <c r="FL345"/>
      <c r="FM345"/>
      <c r="FN345"/>
      <c r="FO345"/>
      <c r="FP345"/>
      <c r="FQ345"/>
      <c r="FR345"/>
      <c r="FS345"/>
      <c r="FT345"/>
      <c r="FU345"/>
      <c r="FV345"/>
      <c r="FW345"/>
      <c r="FX345"/>
      <c r="FY345"/>
      <c r="FZ345"/>
      <c r="GA345"/>
      <c r="GB345"/>
      <c r="GC345"/>
      <c r="GD345"/>
      <c r="GE345"/>
      <c r="GF345"/>
      <c r="GG345"/>
      <c r="GH345"/>
      <c r="GI345"/>
      <c r="GJ345"/>
      <c r="GK345"/>
      <c r="GL345"/>
      <c r="GM345"/>
      <c r="GN345"/>
      <c r="GO345"/>
      <c r="GP345"/>
      <c r="GQ345"/>
      <c r="GR345"/>
      <c r="GS345"/>
      <c r="GT345"/>
      <c r="GU345"/>
      <c r="GV345"/>
      <c r="GW345"/>
      <c r="GX345"/>
      <c r="GY345"/>
      <c r="GZ345"/>
      <c r="HA345"/>
      <c r="HB345"/>
      <c r="HC345"/>
      <c r="HD345"/>
      <c r="HE345"/>
      <c r="HF345"/>
      <c r="HG345"/>
      <c r="HH345"/>
      <c r="HI345"/>
      <c r="HJ345"/>
      <c r="HK345"/>
      <c r="HL345"/>
      <c r="HM345"/>
      <c r="HN345"/>
      <c r="HO345"/>
      <c r="HP345"/>
      <c r="HQ345"/>
      <c r="HR345"/>
      <c r="HS345"/>
      <c r="HT345"/>
      <c r="HU345"/>
      <c r="HV345"/>
      <c r="HW345"/>
      <c r="HX345"/>
      <c r="HY345"/>
      <c r="HZ345"/>
      <c r="IA345"/>
      <c r="IB345"/>
    </row>
    <row r="346" spans="1:236" s="1" customFormat="1">
      <c r="A346"/>
      <c r="B346" s="54"/>
      <c r="C346" s="54"/>
      <c r="D346" s="54"/>
      <c r="E346" s="54"/>
      <c r="F346" s="54"/>
      <c r="G346" s="54"/>
      <c r="H346" s="54"/>
      <c r="I346" s="54"/>
      <c r="J346" s="54"/>
      <c r="K346" s="54"/>
      <c r="L346" s="54"/>
      <c r="M346" s="54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  <c r="AT346"/>
      <c r="AU346"/>
      <c r="AV346"/>
      <c r="AW346"/>
      <c r="AX346"/>
      <c r="AY346"/>
      <c r="AZ346"/>
      <c r="BA346"/>
      <c r="BB346"/>
      <c r="BC346"/>
      <c r="BD346"/>
      <c r="BE346"/>
      <c r="BF346"/>
      <c r="BG346"/>
      <c r="BH346"/>
      <c r="BI346"/>
      <c r="BJ346"/>
      <c r="BK346"/>
      <c r="BL346"/>
      <c r="BM346"/>
      <c r="BN346"/>
      <c r="BO346"/>
      <c r="BP346"/>
      <c r="BQ346"/>
      <c r="BR346"/>
      <c r="BS346"/>
      <c r="BT346"/>
      <c r="BU346"/>
      <c r="BV346"/>
      <c r="BW346"/>
      <c r="BX346"/>
      <c r="BY346"/>
      <c r="BZ346"/>
      <c r="CA346"/>
      <c r="CB346"/>
      <c r="CC346"/>
      <c r="CD346"/>
      <c r="CE346"/>
      <c r="CF346"/>
      <c r="CG346"/>
      <c r="CH346"/>
      <c r="CI346"/>
      <c r="CJ346"/>
      <c r="CK346"/>
      <c r="CL346"/>
      <c r="CM346"/>
      <c r="CN346"/>
      <c r="CO346"/>
      <c r="CP346"/>
      <c r="CQ346"/>
      <c r="CR346"/>
      <c r="CS346"/>
      <c r="CT346"/>
      <c r="CU346"/>
      <c r="CV346"/>
      <c r="CW346"/>
      <c r="CX346"/>
      <c r="CY346"/>
      <c r="CZ346"/>
      <c r="DA346"/>
      <c r="DB346"/>
      <c r="DC346"/>
      <c r="DD346"/>
      <c r="DE346"/>
      <c r="DF346"/>
      <c r="DG346"/>
      <c r="DH346"/>
      <c r="DI346"/>
      <c r="DJ346"/>
      <c r="DK346"/>
      <c r="DL346"/>
      <c r="DM346"/>
      <c r="DN346"/>
      <c r="DO346"/>
      <c r="DP346"/>
      <c r="DQ346"/>
      <c r="DR346"/>
      <c r="DS346"/>
      <c r="DT346"/>
      <c r="DU346"/>
      <c r="DV346"/>
      <c r="DW346"/>
      <c r="DX346"/>
      <c r="DY346"/>
      <c r="DZ346"/>
      <c r="EA346"/>
      <c r="EB346"/>
      <c r="EC346"/>
      <c r="ED346"/>
      <c r="EE346"/>
      <c r="EF346"/>
      <c r="EG346"/>
      <c r="EH346"/>
      <c r="EI346"/>
      <c r="EJ346"/>
      <c r="EK346"/>
      <c r="EL346"/>
      <c r="EM346"/>
      <c r="EN346"/>
      <c r="EO346"/>
      <c r="EP346"/>
      <c r="EQ346"/>
      <c r="ER346"/>
      <c r="ES346"/>
      <c r="ET346"/>
      <c r="EU346"/>
      <c r="EV346"/>
      <c r="EW346"/>
      <c r="EX346"/>
      <c r="EY346"/>
      <c r="EZ346"/>
      <c r="FA346"/>
      <c r="FB346"/>
      <c r="FC346"/>
      <c r="FD346"/>
      <c r="FE346"/>
      <c r="FF346"/>
      <c r="FG346"/>
      <c r="FH346"/>
      <c r="FI346"/>
      <c r="FJ346"/>
      <c r="FK346"/>
      <c r="FL346"/>
      <c r="FM346"/>
      <c r="FN346"/>
      <c r="FO346"/>
      <c r="FP346"/>
      <c r="FQ346"/>
      <c r="FR346"/>
      <c r="FS346"/>
      <c r="FT346"/>
      <c r="FU346"/>
      <c r="FV346"/>
      <c r="FW346"/>
      <c r="FX346"/>
      <c r="FY346"/>
      <c r="FZ346"/>
      <c r="GA346"/>
      <c r="GB346"/>
      <c r="GC346"/>
      <c r="GD346"/>
      <c r="GE346"/>
      <c r="GF346"/>
      <c r="GG346"/>
      <c r="GH346"/>
      <c r="GI346"/>
      <c r="GJ346"/>
      <c r="GK346"/>
      <c r="GL346"/>
      <c r="GM346"/>
      <c r="GN346"/>
      <c r="GO346"/>
      <c r="GP346"/>
      <c r="GQ346"/>
      <c r="GR346"/>
      <c r="GS346"/>
      <c r="GT346"/>
      <c r="GU346"/>
      <c r="GV346"/>
      <c r="GW346"/>
      <c r="GX346"/>
      <c r="GY346"/>
      <c r="GZ346"/>
      <c r="HA346"/>
      <c r="HB346"/>
      <c r="HC346"/>
      <c r="HD346"/>
      <c r="HE346"/>
      <c r="HF346"/>
      <c r="HG346"/>
      <c r="HH346"/>
      <c r="HI346"/>
      <c r="HJ346"/>
      <c r="HK346"/>
      <c r="HL346"/>
      <c r="HM346"/>
      <c r="HN346"/>
      <c r="HO346"/>
      <c r="HP346"/>
      <c r="HQ346"/>
      <c r="HR346"/>
      <c r="HS346"/>
      <c r="HT346"/>
      <c r="HU346"/>
      <c r="HV346"/>
      <c r="HW346"/>
      <c r="HX346"/>
      <c r="HY346"/>
      <c r="HZ346"/>
      <c r="IA346"/>
      <c r="IB346"/>
    </row>
    <row r="347" spans="1:236" s="1" customFormat="1">
      <c r="A347"/>
      <c r="B347" s="54"/>
      <c r="C347" s="54"/>
      <c r="D347" s="54"/>
      <c r="E347" s="54"/>
      <c r="F347" s="54"/>
      <c r="G347" s="54"/>
      <c r="H347" s="54"/>
      <c r="I347" s="54"/>
      <c r="J347" s="54"/>
      <c r="K347" s="54"/>
      <c r="L347" s="54"/>
      <c r="M347" s="54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  <c r="AT347"/>
      <c r="AU347"/>
      <c r="AV347"/>
      <c r="AW347"/>
      <c r="AX347"/>
      <c r="AY347"/>
      <c r="AZ347"/>
      <c r="BA347"/>
      <c r="BB347"/>
      <c r="BC347"/>
      <c r="BD347"/>
      <c r="BE347"/>
      <c r="BF347"/>
      <c r="BG347"/>
      <c r="BH347"/>
      <c r="BI347"/>
      <c r="BJ347"/>
      <c r="BK347"/>
      <c r="BL347"/>
      <c r="BM347"/>
      <c r="BN347"/>
      <c r="BO347"/>
      <c r="BP347"/>
      <c r="BQ347"/>
      <c r="BR347"/>
      <c r="BS347"/>
      <c r="BT347"/>
      <c r="BU347"/>
      <c r="BV347"/>
      <c r="BW347"/>
      <c r="BX347"/>
      <c r="BY347"/>
      <c r="BZ347"/>
      <c r="CA347"/>
      <c r="CB347"/>
      <c r="CC347"/>
      <c r="CD347"/>
      <c r="CE347"/>
      <c r="CF347"/>
      <c r="CG347"/>
      <c r="CH347"/>
      <c r="CI347"/>
      <c r="CJ347"/>
      <c r="CK347"/>
      <c r="CL347"/>
      <c r="CM347"/>
      <c r="CN347"/>
      <c r="CO347"/>
      <c r="CP347"/>
      <c r="CQ347"/>
      <c r="CR347"/>
      <c r="CS347"/>
      <c r="CT347"/>
      <c r="CU347"/>
      <c r="CV347"/>
      <c r="CW347"/>
      <c r="CX347"/>
      <c r="CY347"/>
      <c r="CZ347"/>
      <c r="DA347"/>
      <c r="DB347"/>
      <c r="DC347"/>
      <c r="DD347"/>
      <c r="DE347"/>
      <c r="DF347"/>
      <c r="DG347"/>
      <c r="DH347"/>
      <c r="DI347"/>
      <c r="DJ347"/>
      <c r="DK347"/>
      <c r="DL347"/>
      <c r="DM347"/>
      <c r="DN347"/>
      <c r="DO347"/>
      <c r="DP347"/>
      <c r="DQ347"/>
      <c r="DR347"/>
      <c r="DS347"/>
      <c r="DT347"/>
      <c r="DU347"/>
      <c r="DV347"/>
      <c r="DW347"/>
      <c r="DX347"/>
      <c r="DY347"/>
      <c r="DZ347"/>
      <c r="EA347"/>
      <c r="EB347"/>
      <c r="EC347"/>
      <c r="ED347"/>
      <c r="EE347"/>
      <c r="EF347"/>
      <c r="EG347"/>
      <c r="EH347"/>
      <c r="EI347"/>
      <c r="EJ347"/>
      <c r="EK347"/>
      <c r="EL347"/>
      <c r="EM347"/>
      <c r="EN347"/>
      <c r="EO347"/>
      <c r="EP347"/>
      <c r="EQ347"/>
      <c r="ER347"/>
      <c r="ES347"/>
      <c r="ET347"/>
      <c r="EU347"/>
      <c r="EV347"/>
      <c r="EW347"/>
      <c r="EX347"/>
      <c r="EY347"/>
      <c r="EZ347"/>
      <c r="FA347"/>
      <c r="FB347"/>
      <c r="FC347"/>
      <c r="FD347"/>
      <c r="FE347"/>
      <c r="FF347"/>
      <c r="FG347"/>
      <c r="FH347"/>
      <c r="FI347"/>
      <c r="FJ347"/>
      <c r="FK347"/>
      <c r="FL347"/>
      <c r="FM347"/>
      <c r="FN347"/>
      <c r="FO347"/>
      <c r="FP347"/>
      <c r="FQ347"/>
      <c r="FR347"/>
      <c r="FS347"/>
      <c r="FT347"/>
      <c r="FU347"/>
      <c r="FV347"/>
      <c r="FW347"/>
      <c r="FX347"/>
      <c r="FY347"/>
      <c r="FZ347"/>
      <c r="GA347"/>
      <c r="GB347"/>
      <c r="GC347"/>
      <c r="GD347"/>
      <c r="GE347"/>
      <c r="GF347"/>
      <c r="GG347"/>
      <c r="GH347"/>
      <c r="GI347"/>
      <c r="GJ347"/>
      <c r="GK347"/>
      <c r="GL347"/>
      <c r="GM347"/>
      <c r="GN347"/>
      <c r="GO347"/>
      <c r="GP347"/>
      <c r="GQ347"/>
      <c r="GR347"/>
      <c r="GS347"/>
      <c r="GT347"/>
      <c r="GU347"/>
      <c r="GV347"/>
      <c r="GW347"/>
      <c r="GX347"/>
      <c r="GY347"/>
      <c r="GZ347"/>
      <c r="HA347"/>
      <c r="HB347"/>
      <c r="HC347"/>
      <c r="HD347"/>
      <c r="HE347"/>
      <c r="HF347"/>
      <c r="HG347"/>
      <c r="HH347"/>
      <c r="HI347"/>
      <c r="HJ347"/>
      <c r="HK347"/>
      <c r="HL347"/>
      <c r="HM347"/>
      <c r="HN347"/>
      <c r="HO347"/>
      <c r="HP347"/>
      <c r="HQ347"/>
      <c r="HR347"/>
      <c r="HS347"/>
      <c r="HT347"/>
      <c r="HU347"/>
      <c r="HV347"/>
      <c r="HW347"/>
      <c r="HX347"/>
      <c r="HY347"/>
      <c r="HZ347"/>
      <c r="IA347"/>
      <c r="IB347"/>
    </row>
    <row r="348" spans="1:236" s="1" customFormat="1">
      <c r="A348"/>
      <c r="B348" s="54"/>
      <c r="C348" s="54"/>
      <c r="D348" s="54"/>
      <c r="E348" s="54"/>
      <c r="F348" s="54"/>
      <c r="G348" s="54"/>
      <c r="H348" s="54"/>
      <c r="I348" s="54"/>
      <c r="J348" s="54"/>
      <c r="K348" s="54"/>
      <c r="L348" s="54"/>
      <c r="M348" s="54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  <c r="AT348"/>
      <c r="AU348"/>
      <c r="AV348"/>
      <c r="AW348"/>
      <c r="AX348"/>
      <c r="AY348"/>
      <c r="AZ348"/>
      <c r="BA348"/>
      <c r="BB348"/>
      <c r="BC348"/>
      <c r="BD348"/>
      <c r="BE348"/>
      <c r="BF348"/>
      <c r="BG348"/>
      <c r="BH348"/>
      <c r="BI348"/>
      <c r="BJ348"/>
      <c r="BK348"/>
      <c r="BL348"/>
      <c r="BM348"/>
      <c r="BN348"/>
      <c r="BO348"/>
      <c r="BP348"/>
      <c r="BQ348"/>
      <c r="BR348"/>
      <c r="BS348"/>
      <c r="BT348"/>
      <c r="BU348"/>
      <c r="BV348"/>
      <c r="BW348"/>
      <c r="BX348"/>
      <c r="BY348"/>
      <c r="BZ348"/>
      <c r="CA348"/>
      <c r="CB348"/>
      <c r="CC348"/>
      <c r="CD348"/>
      <c r="CE348"/>
      <c r="CF348"/>
      <c r="CG348"/>
      <c r="CH348"/>
      <c r="CI348"/>
      <c r="CJ348"/>
      <c r="CK348"/>
      <c r="CL348"/>
      <c r="CM348"/>
      <c r="CN348"/>
      <c r="CO348"/>
      <c r="CP348"/>
      <c r="CQ348"/>
      <c r="CR348"/>
      <c r="CS348"/>
      <c r="CT348"/>
      <c r="CU348"/>
      <c r="CV348"/>
      <c r="CW348"/>
      <c r="CX348"/>
      <c r="CY348"/>
      <c r="CZ348"/>
      <c r="DA348"/>
      <c r="DB348"/>
      <c r="DC348"/>
      <c r="DD348"/>
      <c r="DE348"/>
      <c r="DF348"/>
      <c r="DG348"/>
      <c r="DH348"/>
      <c r="DI348"/>
      <c r="DJ348"/>
      <c r="DK348"/>
      <c r="DL348"/>
      <c r="DM348"/>
      <c r="DN348"/>
      <c r="DO348"/>
      <c r="DP348"/>
      <c r="DQ348"/>
      <c r="DR348"/>
      <c r="DS348"/>
      <c r="DT348"/>
      <c r="DU348"/>
      <c r="DV348"/>
      <c r="DW348"/>
      <c r="DX348"/>
      <c r="DY348"/>
      <c r="DZ348"/>
      <c r="EA348"/>
      <c r="EB348"/>
      <c r="EC348"/>
      <c r="ED348"/>
      <c r="EE348"/>
      <c r="EF348"/>
      <c r="EG348"/>
      <c r="EH348"/>
      <c r="EI348"/>
      <c r="EJ348"/>
      <c r="EK348"/>
      <c r="EL348"/>
      <c r="EM348"/>
      <c r="EN348"/>
      <c r="EO348"/>
      <c r="EP348"/>
      <c r="EQ348"/>
      <c r="ER348"/>
      <c r="ES348"/>
      <c r="ET348"/>
      <c r="EU348"/>
      <c r="EV348"/>
      <c r="EW348"/>
      <c r="EX348"/>
      <c r="EY348"/>
      <c r="EZ348"/>
      <c r="FA348"/>
      <c r="FB348"/>
      <c r="FC348"/>
      <c r="FD348"/>
      <c r="FE348"/>
      <c r="FF348"/>
      <c r="FG348"/>
      <c r="FH348"/>
      <c r="FI348"/>
      <c r="FJ348"/>
      <c r="FK348"/>
      <c r="FL348"/>
      <c r="FM348"/>
      <c r="FN348"/>
      <c r="FO348"/>
      <c r="FP348"/>
      <c r="FQ348"/>
      <c r="FR348"/>
      <c r="FS348"/>
      <c r="FT348"/>
      <c r="FU348"/>
      <c r="FV348"/>
      <c r="FW348"/>
      <c r="FX348"/>
      <c r="FY348"/>
      <c r="FZ348"/>
      <c r="GA348"/>
      <c r="GB348"/>
      <c r="GC348"/>
      <c r="GD348"/>
      <c r="GE348"/>
      <c r="GF348"/>
      <c r="GG348"/>
      <c r="GH348"/>
      <c r="GI348"/>
      <c r="GJ348"/>
      <c r="GK348"/>
      <c r="GL348"/>
      <c r="GM348"/>
      <c r="GN348"/>
      <c r="GO348"/>
      <c r="GP348"/>
      <c r="GQ348"/>
      <c r="GR348"/>
      <c r="GS348"/>
      <c r="GT348"/>
      <c r="GU348"/>
      <c r="GV348"/>
      <c r="GW348"/>
      <c r="GX348"/>
      <c r="GY348"/>
      <c r="GZ348"/>
      <c r="HA348"/>
      <c r="HB348"/>
      <c r="HC348"/>
      <c r="HD348"/>
      <c r="HE348"/>
      <c r="HF348"/>
      <c r="HG348"/>
      <c r="HH348"/>
      <c r="HI348"/>
      <c r="HJ348"/>
      <c r="HK348"/>
      <c r="HL348"/>
      <c r="HM348"/>
      <c r="HN348"/>
      <c r="HO348"/>
      <c r="HP348"/>
      <c r="HQ348"/>
      <c r="HR348"/>
      <c r="HS348"/>
      <c r="HT348"/>
      <c r="HU348"/>
      <c r="HV348"/>
      <c r="HW348"/>
      <c r="HX348"/>
      <c r="HY348"/>
      <c r="HZ348"/>
      <c r="IA348"/>
      <c r="IB348"/>
    </row>
    <row r="349" spans="1:236" s="1" customFormat="1">
      <c r="A349"/>
      <c r="B349" s="54"/>
      <c r="C349" s="54"/>
      <c r="D349" s="54"/>
      <c r="E349" s="54"/>
      <c r="F349" s="54"/>
      <c r="G349" s="54"/>
      <c r="H349" s="54"/>
      <c r="I349" s="54"/>
      <c r="J349" s="54"/>
      <c r="K349" s="54"/>
      <c r="L349" s="54"/>
      <c r="M349" s="54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  <c r="AT349"/>
      <c r="AU349"/>
      <c r="AV349"/>
      <c r="AW349"/>
      <c r="AX349"/>
      <c r="AY349"/>
      <c r="AZ349"/>
      <c r="BA349"/>
      <c r="BB349"/>
      <c r="BC349"/>
      <c r="BD349"/>
      <c r="BE349"/>
      <c r="BF349"/>
      <c r="BG349"/>
      <c r="BH349"/>
      <c r="BI349"/>
      <c r="BJ349"/>
      <c r="BK349"/>
      <c r="BL349"/>
      <c r="BM349"/>
      <c r="BN349"/>
      <c r="BO349"/>
      <c r="BP349"/>
      <c r="BQ349"/>
      <c r="BR349"/>
      <c r="BS349"/>
      <c r="BT349"/>
      <c r="BU349"/>
      <c r="BV349"/>
      <c r="BW349"/>
      <c r="BX349"/>
      <c r="BY349"/>
      <c r="BZ349"/>
      <c r="CA349"/>
      <c r="CB349"/>
      <c r="CC349"/>
      <c r="CD349"/>
      <c r="CE349"/>
      <c r="CF349"/>
      <c r="CG349"/>
      <c r="CH349"/>
      <c r="CI349"/>
      <c r="CJ349"/>
      <c r="CK349"/>
      <c r="CL349"/>
      <c r="CM349"/>
      <c r="CN349"/>
      <c r="CO349"/>
      <c r="CP349"/>
      <c r="CQ349"/>
      <c r="CR349"/>
      <c r="CS349"/>
      <c r="CT349"/>
      <c r="CU349"/>
      <c r="CV349"/>
      <c r="CW349"/>
      <c r="CX349"/>
      <c r="CY349"/>
      <c r="CZ349"/>
      <c r="DA349"/>
      <c r="DB349"/>
      <c r="DC349"/>
      <c r="DD349"/>
      <c r="DE349"/>
      <c r="DF349"/>
      <c r="DG349"/>
      <c r="DH349"/>
      <c r="DI349"/>
      <c r="DJ349"/>
      <c r="DK349"/>
      <c r="DL349"/>
      <c r="DM349"/>
      <c r="DN349"/>
      <c r="DO349"/>
      <c r="DP349"/>
      <c r="DQ349"/>
      <c r="DR349"/>
      <c r="DS349"/>
      <c r="DT349"/>
      <c r="DU349"/>
      <c r="DV349"/>
      <c r="DW349"/>
      <c r="DX349"/>
      <c r="DY349"/>
      <c r="DZ349"/>
      <c r="EA349"/>
      <c r="EB349"/>
      <c r="EC349"/>
      <c r="ED349"/>
      <c r="EE349"/>
      <c r="EF349"/>
      <c r="EG349"/>
      <c r="EH349"/>
      <c r="EI349"/>
      <c r="EJ349"/>
      <c r="EK349"/>
      <c r="EL349"/>
      <c r="EM349"/>
      <c r="EN349"/>
      <c r="EO349"/>
      <c r="EP349"/>
      <c r="EQ349"/>
      <c r="ER349"/>
      <c r="ES349"/>
      <c r="ET349"/>
      <c r="EU349"/>
      <c r="EV349"/>
      <c r="EW349"/>
      <c r="EX349"/>
      <c r="EY349"/>
      <c r="EZ349"/>
      <c r="FA349"/>
      <c r="FB349"/>
      <c r="FC349"/>
      <c r="FD349"/>
      <c r="FE349"/>
      <c r="FF349"/>
      <c r="FG349"/>
      <c r="FH349"/>
      <c r="FI349"/>
      <c r="FJ349"/>
      <c r="FK349"/>
      <c r="FL349"/>
      <c r="FM349"/>
      <c r="FN349"/>
      <c r="FO349"/>
      <c r="FP349"/>
      <c r="FQ349"/>
      <c r="FR349"/>
      <c r="FS349"/>
      <c r="FT349"/>
      <c r="FU349"/>
      <c r="FV349"/>
      <c r="FW349"/>
      <c r="FX349"/>
      <c r="FY349"/>
      <c r="FZ349"/>
      <c r="GA349"/>
      <c r="GB349"/>
      <c r="GC349"/>
      <c r="GD349"/>
      <c r="GE349"/>
      <c r="GF349"/>
      <c r="GG349"/>
      <c r="GH349"/>
      <c r="GI349"/>
      <c r="GJ349"/>
      <c r="GK349"/>
      <c r="GL349"/>
      <c r="GM349"/>
      <c r="GN349"/>
      <c r="GO349"/>
      <c r="GP349"/>
      <c r="GQ349"/>
      <c r="GR349"/>
      <c r="GS349"/>
      <c r="GT349"/>
      <c r="GU349"/>
      <c r="GV349"/>
      <c r="GW349"/>
      <c r="GX349"/>
      <c r="GY349"/>
      <c r="GZ349"/>
      <c r="HA349"/>
      <c r="HB349"/>
      <c r="HC349"/>
      <c r="HD349"/>
      <c r="HE349"/>
      <c r="HF349"/>
      <c r="HG349"/>
      <c r="HH349"/>
      <c r="HI349"/>
      <c r="HJ349"/>
      <c r="HK349"/>
      <c r="HL349"/>
      <c r="HM349"/>
      <c r="HN349"/>
      <c r="HO349"/>
      <c r="HP349"/>
      <c r="HQ349"/>
      <c r="HR349"/>
      <c r="HS349"/>
      <c r="HT349"/>
      <c r="HU349"/>
      <c r="HV349"/>
      <c r="HW349"/>
      <c r="HX349"/>
      <c r="HY349"/>
      <c r="HZ349"/>
      <c r="IA349"/>
      <c r="IB349"/>
    </row>
    <row r="350" spans="1:236" s="1" customFormat="1">
      <c r="A350"/>
      <c r="B350" s="54"/>
      <c r="C350" s="54"/>
      <c r="D350" s="54"/>
      <c r="E350" s="54"/>
      <c r="F350" s="54"/>
      <c r="G350" s="54"/>
      <c r="H350" s="54"/>
      <c r="I350" s="54"/>
      <c r="J350" s="54"/>
      <c r="K350" s="54"/>
      <c r="L350" s="54"/>
      <c r="M350" s="54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  <c r="AU350"/>
      <c r="AV350"/>
      <c r="AW350"/>
      <c r="AX350"/>
      <c r="AY350"/>
      <c r="AZ350"/>
      <c r="BA350"/>
      <c r="BB350"/>
      <c r="BC350"/>
      <c r="BD350"/>
      <c r="BE350"/>
      <c r="BF350"/>
      <c r="BG350"/>
      <c r="BH350"/>
      <c r="BI350"/>
      <c r="BJ350"/>
      <c r="BK350"/>
      <c r="BL350"/>
      <c r="BM350"/>
      <c r="BN350"/>
      <c r="BO350"/>
      <c r="BP350"/>
      <c r="BQ350"/>
      <c r="BR350"/>
      <c r="BS350"/>
      <c r="BT350"/>
      <c r="BU350"/>
      <c r="BV350"/>
      <c r="BW350"/>
      <c r="BX350"/>
      <c r="BY350"/>
      <c r="BZ350"/>
      <c r="CA350"/>
      <c r="CB350"/>
      <c r="CC350"/>
      <c r="CD350"/>
      <c r="CE350"/>
      <c r="CF350"/>
      <c r="CG350"/>
      <c r="CH350"/>
      <c r="CI350"/>
      <c r="CJ350"/>
      <c r="CK350"/>
      <c r="CL350"/>
      <c r="CM350"/>
      <c r="CN350"/>
      <c r="CO350"/>
      <c r="CP350"/>
      <c r="CQ350"/>
      <c r="CR350"/>
      <c r="CS350"/>
      <c r="CT350"/>
      <c r="CU350"/>
      <c r="CV350"/>
      <c r="CW350"/>
      <c r="CX350"/>
      <c r="CY350"/>
      <c r="CZ350"/>
      <c r="DA350"/>
      <c r="DB350"/>
      <c r="DC350"/>
      <c r="DD350"/>
      <c r="DE350"/>
      <c r="DF350"/>
      <c r="DG350"/>
      <c r="DH350"/>
      <c r="DI350"/>
      <c r="DJ350"/>
      <c r="DK350"/>
      <c r="DL350"/>
      <c r="DM350"/>
      <c r="DN350"/>
      <c r="DO350"/>
      <c r="DP350"/>
      <c r="DQ350"/>
      <c r="DR350"/>
      <c r="DS350"/>
      <c r="DT350"/>
      <c r="DU350"/>
      <c r="DV350"/>
      <c r="DW350"/>
      <c r="DX350"/>
      <c r="DY350"/>
      <c r="DZ350"/>
      <c r="EA350"/>
      <c r="EB350"/>
      <c r="EC350"/>
      <c r="ED350"/>
      <c r="EE350"/>
      <c r="EF350"/>
      <c r="EG350"/>
      <c r="EH350"/>
      <c r="EI350"/>
      <c r="EJ350"/>
      <c r="EK350"/>
      <c r="EL350"/>
      <c r="EM350"/>
      <c r="EN350"/>
      <c r="EO350"/>
      <c r="EP350"/>
      <c r="EQ350"/>
      <c r="ER350"/>
      <c r="ES350"/>
      <c r="ET350"/>
      <c r="EU350"/>
      <c r="EV350"/>
      <c r="EW350"/>
      <c r="EX350"/>
      <c r="EY350"/>
      <c r="EZ350"/>
      <c r="FA350"/>
      <c r="FB350"/>
      <c r="FC350"/>
      <c r="FD350"/>
      <c r="FE350"/>
      <c r="FF350"/>
      <c r="FG350"/>
      <c r="FH350"/>
      <c r="FI350"/>
      <c r="FJ350"/>
      <c r="FK350"/>
      <c r="FL350"/>
      <c r="FM350"/>
      <c r="FN350"/>
      <c r="FO350"/>
      <c r="FP350"/>
      <c r="FQ350"/>
      <c r="FR350"/>
      <c r="FS350"/>
      <c r="FT350"/>
      <c r="FU350"/>
      <c r="FV350"/>
      <c r="FW350"/>
      <c r="FX350"/>
      <c r="FY350"/>
      <c r="FZ350"/>
      <c r="GA350"/>
      <c r="GB350"/>
      <c r="GC350"/>
      <c r="GD350"/>
      <c r="GE350"/>
      <c r="GF350"/>
      <c r="GG350"/>
      <c r="GH350"/>
      <c r="GI350"/>
      <c r="GJ350"/>
      <c r="GK350"/>
      <c r="GL350"/>
      <c r="GM350"/>
      <c r="GN350"/>
      <c r="GO350"/>
      <c r="GP350"/>
      <c r="GQ350"/>
      <c r="GR350"/>
      <c r="GS350"/>
      <c r="GT350"/>
      <c r="GU350"/>
      <c r="GV350"/>
      <c r="GW350"/>
      <c r="GX350"/>
      <c r="GY350"/>
      <c r="GZ350"/>
      <c r="HA350"/>
      <c r="HB350"/>
      <c r="HC350"/>
      <c r="HD350"/>
      <c r="HE350"/>
      <c r="HF350"/>
      <c r="HG350"/>
      <c r="HH350"/>
      <c r="HI350"/>
      <c r="HJ350"/>
      <c r="HK350"/>
      <c r="HL350"/>
      <c r="HM350"/>
      <c r="HN350"/>
      <c r="HO350"/>
      <c r="HP350"/>
      <c r="HQ350"/>
      <c r="HR350"/>
      <c r="HS350"/>
      <c r="HT350"/>
      <c r="HU350"/>
      <c r="HV350"/>
      <c r="HW350"/>
      <c r="HX350"/>
      <c r="HY350"/>
      <c r="HZ350"/>
      <c r="IA350"/>
      <c r="IB350"/>
    </row>
    <row r="351" spans="1:236" s="1" customFormat="1">
      <c r="A351"/>
      <c r="B351" s="54"/>
      <c r="C351" s="54"/>
      <c r="D351" s="54"/>
      <c r="E351" s="54"/>
      <c r="F351" s="54"/>
      <c r="G351" s="54"/>
      <c r="H351" s="54"/>
      <c r="I351" s="54"/>
      <c r="J351" s="54"/>
      <c r="K351" s="54"/>
      <c r="L351" s="54"/>
      <c r="M351" s="54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  <c r="AT351"/>
      <c r="AU351"/>
      <c r="AV351"/>
      <c r="AW351"/>
      <c r="AX351"/>
      <c r="AY351"/>
      <c r="AZ351"/>
      <c r="BA351"/>
      <c r="BB351"/>
      <c r="BC351"/>
      <c r="BD351"/>
      <c r="BE351"/>
      <c r="BF351"/>
      <c r="BG351"/>
      <c r="BH351"/>
      <c r="BI351"/>
      <c r="BJ351"/>
      <c r="BK351"/>
      <c r="BL351"/>
      <c r="BM351"/>
      <c r="BN351"/>
      <c r="BO351"/>
      <c r="BP351"/>
      <c r="BQ351"/>
      <c r="BR351"/>
      <c r="BS351"/>
      <c r="BT351"/>
      <c r="BU351"/>
      <c r="BV351"/>
      <c r="BW351"/>
      <c r="BX351"/>
      <c r="BY351"/>
      <c r="BZ351"/>
      <c r="CA351"/>
      <c r="CB351"/>
      <c r="CC351"/>
      <c r="CD351"/>
      <c r="CE351"/>
      <c r="CF351"/>
      <c r="CG351"/>
      <c r="CH351"/>
      <c r="CI351"/>
      <c r="CJ351"/>
      <c r="CK351"/>
      <c r="CL351"/>
      <c r="CM351"/>
      <c r="CN351"/>
      <c r="CO351"/>
      <c r="CP351"/>
      <c r="CQ351"/>
      <c r="CR351"/>
      <c r="CS351"/>
      <c r="CT351"/>
      <c r="CU351"/>
      <c r="CV351"/>
      <c r="CW351"/>
      <c r="CX351"/>
      <c r="CY351"/>
      <c r="CZ351"/>
      <c r="DA351"/>
      <c r="DB351"/>
      <c r="DC351"/>
      <c r="DD351"/>
      <c r="DE351"/>
      <c r="DF351"/>
      <c r="DG351"/>
      <c r="DH351"/>
      <c r="DI351"/>
      <c r="DJ351"/>
      <c r="DK351"/>
      <c r="DL351"/>
      <c r="DM351"/>
      <c r="DN351"/>
      <c r="DO351"/>
      <c r="DP351"/>
      <c r="DQ351"/>
      <c r="DR351"/>
      <c r="DS351"/>
      <c r="DT351"/>
      <c r="DU351"/>
      <c r="DV351"/>
      <c r="DW351"/>
      <c r="DX351"/>
      <c r="DY351"/>
      <c r="DZ351"/>
      <c r="EA351"/>
      <c r="EB351"/>
      <c r="EC351"/>
      <c r="ED351"/>
      <c r="EE351"/>
      <c r="EF351"/>
      <c r="EG351"/>
      <c r="EH351"/>
      <c r="EI351"/>
      <c r="EJ351"/>
      <c r="EK351"/>
      <c r="EL351"/>
      <c r="EM351"/>
      <c r="EN351"/>
      <c r="EO351"/>
      <c r="EP351"/>
      <c r="EQ351"/>
      <c r="ER351"/>
      <c r="ES351"/>
      <c r="ET351"/>
      <c r="EU351"/>
      <c r="EV351"/>
      <c r="EW351"/>
      <c r="EX351"/>
      <c r="EY351"/>
      <c r="EZ351"/>
      <c r="FA351"/>
      <c r="FB351"/>
      <c r="FC351"/>
      <c r="FD351"/>
      <c r="FE351"/>
      <c r="FF351"/>
      <c r="FG351"/>
      <c r="FH351"/>
      <c r="FI351"/>
      <c r="FJ351"/>
      <c r="FK351"/>
      <c r="FL351"/>
      <c r="FM351"/>
      <c r="FN351"/>
      <c r="FO351"/>
      <c r="FP351"/>
      <c r="FQ351"/>
      <c r="FR351"/>
      <c r="FS351"/>
      <c r="FT351"/>
      <c r="FU351"/>
      <c r="FV351"/>
      <c r="FW351"/>
      <c r="FX351"/>
      <c r="FY351"/>
      <c r="FZ351"/>
      <c r="GA351"/>
      <c r="GB351"/>
      <c r="GC351"/>
      <c r="GD351"/>
      <c r="GE351"/>
      <c r="GF351"/>
      <c r="GG351"/>
      <c r="GH351"/>
      <c r="GI351"/>
      <c r="GJ351"/>
      <c r="GK351"/>
      <c r="GL351"/>
      <c r="GM351"/>
      <c r="GN351"/>
      <c r="GO351"/>
      <c r="GP351"/>
      <c r="GQ351"/>
      <c r="GR351"/>
      <c r="GS351"/>
      <c r="GT351"/>
      <c r="GU351"/>
      <c r="GV351"/>
      <c r="GW351"/>
      <c r="GX351"/>
      <c r="GY351"/>
      <c r="GZ351"/>
      <c r="HA351"/>
      <c r="HB351"/>
      <c r="HC351"/>
      <c r="HD351"/>
      <c r="HE351"/>
      <c r="HF351"/>
      <c r="HG351"/>
      <c r="HH351"/>
      <c r="HI351"/>
      <c r="HJ351"/>
      <c r="HK351"/>
      <c r="HL351"/>
      <c r="HM351"/>
      <c r="HN351"/>
      <c r="HO351"/>
      <c r="HP351"/>
      <c r="HQ351"/>
      <c r="HR351"/>
      <c r="HS351"/>
      <c r="HT351"/>
      <c r="HU351"/>
      <c r="HV351"/>
      <c r="HW351"/>
      <c r="HX351"/>
      <c r="HY351"/>
      <c r="HZ351"/>
      <c r="IA351"/>
      <c r="IB351"/>
    </row>
    <row r="352" spans="1:236" s="1" customFormat="1">
      <c r="A352"/>
      <c r="B352" s="54"/>
      <c r="C352" s="54"/>
      <c r="D352" s="54"/>
      <c r="E352" s="54"/>
      <c r="F352" s="54"/>
      <c r="G352" s="54"/>
      <c r="H352" s="54"/>
      <c r="I352" s="54"/>
      <c r="J352" s="54"/>
      <c r="K352" s="54"/>
      <c r="L352" s="54"/>
      <c r="M352" s="54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  <c r="AT352"/>
      <c r="AU352"/>
      <c r="AV352"/>
      <c r="AW352"/>
      <c r="AX352"/>
      <c r="AY352"/>
      <c r="AZ352"/>
      <c r="BA352"/>
      <c r="BB352"/>
      <c r="BC352"/>
      <c r="BD352"/>
      <c r="BE352"/>
      <c r="BF352"/>
      <c r="BG352"/>
      <c r="BH352"/>
      <c r="BI352"/>
      <c r="BJ352"/>
      <c r="BK352"/>
      <c r="BL352"/>
      <c r="BM352"/>
      <c r="BN352"/>
      <c r="BO352"/>
      <c r="BP352"/>
      <c r="BQ352"/>
      <c r="BR352"/>
      <c r="BS352"/>
      <c r="BT352"/>
      <c r="BU352"/>
      <c r="BV352"/>
      <c r="BW352"/>
      <c r="BX352"/>
      <c r="BY352"/>
      <c r="BZ352"/>
      <c r="CA352"/>
      <c r="CB352"/>
      <c r="CC352"/>
      <c r="CD352"/>
      <c r="CE352"/>
      <c r="CF352"/>
      <c r="CG352"/>
      <c r="CH352"/>
      <c r="CI352"/>
      <c r="CJ352"/>
      <c r="CK352"/>
      <c r="CL352"/>
      <c r="CM352"/>
      <c r="CN352"/>
      <c r="CO352"/>
      <c r="CP352"/>
      <c r="CQ352"/>
      <c r="CR352"/>
      <c r="CS352"/>
      <c r="CT352"/>
      <c r="CU352"/>
      <c r="CV352"/>
      <c r="CW352"/>
      <c r="CX352"/>
      <c r="CY352"/>
      <c r="CZ352"/>
      <c r="DA352"/>
      <c r="DB352"/>
      <c r="DC352"/>
      <c r="DD352"/>
      <c r="DE352"/>
      <c r="DF352"/>
      <c r="DG352"/>
      <c r="DH352"/>
      <c r="DI352"/>
      <c r="DJ352"/>
      <c r="DK352"/>
      <c r="DL352"/>
      <c r="DM352"/>
      <c r="DN352"/>
      <c r="DO352"/>
      <c r="DP352"/>
      <c r="DQ352"/>
      <c r="DR352"/>
      <c r="DS352"/>
      <c r="DT352"/>
      <c r="DU352"/>
      <c r="DV352"/>
      <c r="DW352"/>
      <c r="DX352"/>
      <c r="DY352"/>
      <c r="DZ352"/>
      <c r="EA352"/>
      <c r="EB352"/>
      <c r="EC352"/>
      <c r="ED352"/>
      <c r="EE352"/>
      <c r="EF352"/>
      <c r="EG352"/>
      <c r="EH352"/>
      <c r="EI352"/>
      <c r="EJ352"/>
      <c r="EK352"/>
      <c r="EL352"/>
      <c r="EM352"/>
      <c r="EN352"/>
      <c r="EO352"/>
      <c r="EP352"/>
      <c r="EQ352"/>
      <c r="ER352"/>
      <c r="ES352"/>
      <c r="ET352"/>
      <c r="EU352"/>
      <c r="EV352"/>
      <c r="EW352"/>
      <c r="EX352"/>
      <c r="EY352"/>
      <c r="EZ352"/>
      <c r="FA352"/>
      <c r="FB352"/>
      <c r="FC352"/>
      <c r="FD352"/>
      <c r="FE352"/>
      <c r="FF352"/>
      <c r="FG352"/>
      <c r="FH352"/>
      <c r="FI352"/>
      <c r="FJ352"/>
      <c r="FK352"/>
      <c r="FL352"/>
      <c r="FM352"/>
      <c r="FN352"/>
      <c r="FO352"/>
      <c r="FP352"/>
      <c r="FQ352"/>
      <c r="FR352"/>
      <c r="FS352"/>
      <c r="FT352"/>
      <c r="FU352"/>
      <c r="FV352"/>
      <c r="FW352"/>
      <c r="FX352"/>
      <c r="FY352"/>
      <c r="FZ352"/>
      <c r="GA352"/>
      <c r="GB352"/>
      <c r="GC352"/>
      <c r="GD352"/>
      <c r="GE352"/>
      <c r="GF352"/>
      <c r="GG352"/>
      <c r="GH352"/>
      <c r="GI352"/>
      <c r="GJ352"/>
      <c r="GK352"/>
      <c r="GL352"/>
      <c r="GM352"/>
      <c r="GN352"/>
      <c r="GO352"/>
      <c r="GP352"/>
      <c r="GQ352"/>
      <c r="GR352"/>
      <c r="GS352"/>
      <c r="GT352"/>
      <c r="GU352"/>
      <c r="GV352"/>
      <c r="GW352"/>
      <c r="GX352"/>
      <c r="GY352"/>
      <c r="GZ352"/>
      <c r="HA352"/>
      <c r="HB352"/>
      <c r="HC352"/>
      <c r="HD352"/>
      <c r="HE352"/>
      <c r="HF352"/>
      <c r="HG352"/>
      <c r="HH352"/>
      <c r="HI352"/>
      <c r="HJ352"/>
      <c r="HK352"/>
      <c r="HL352"/>
      <c r="HM352"/>
      <c r="HN352"/>
      <c r="HO352"/>
      <c r="HP352"/>
      <c r="HQ352"/>
      <c r="HR352"/>
      <c r="HS352"/>
      <c r="HT352"/>
      <c r="HU352"/>
      <c r="HV352"/>
      <c r="HW352"/>
      <c r="HX352"/>
      <c r="HY352"/>
      <c r="HZ352"/>
      <c r="IA352"/>
      <c r="IB352"/>
    </row>
    <row r="353" spans="1:236" s="1" customFormat="1">
      <c r="A353"/>
      <c r="B353" s="54"/>
      <c r="C353" s="54"/>
      <c r="D353" s="54"/>
      <c r="E353" s="54"/>
      <c r="F353" s="54"/>
      <c r="G353" s="54"/>
      <c r="H353" s="54"/>
      <c r="I353" s="54"/>
      <c r="J353" s="54"/>
      <c r="K353" s="54"/>
      <c r="L353" s="54"/>
      <c r="M353" s="54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  <c r="AT353"/>
      <c r="AU353"/>
      <c r="AV353"/>
      <c r="AW353"/>
      <c r="AX353"/>
      <c r="AY353"/>
      <c r="AZ353"/>
      <c r="BA353"/>
      <c r="BB353"/>
      <c r="BC353"/>
      <c r="BD353"/>
      <c r="BE353"/>
      <c r="BF353"/>
      <c r="BG353"/>
      <c r="BH353"/>
      <c r="BI353"/>
      <c r="BJ353"/>
      <c r="BK353"/>
      <c r="BL353"/>
      <c r="BM353"/>
      <c r="BN353"/>
      <c r="BO353"/>
      <c r="BP353"/>
      <c r="BQ353"/>
      <c r="BR353"/>
      <c r="BS353"/>
      <c r="BT353"/>
      <c r="BU353"/>
      <c r="BV353"/>
      <c r="BW353"/>
      <c r="BX353"/>
      <c r="BY353"/>
      <c r="BZ353"/>
      <c r="CA353"/>
      <c r="CB353"/>
      <c r="CC353"/>
      <c r="CD353"/>
      <c r="CE353"/>
      <c r="CF353"/>
      <c r="CG353"/>
      <c r="CH353"/>
      <c r="CI353"/>
      <c r="CJ353"/>
      <c r="CK353"/>
      <c r="CL353"/>
      <c r="CM353"/>
      <c r="CN353"/>
      <c r="CO353"/>
      <c r="CP353"/>
      <c r="CQ353"/>
      <c r="CR353"/>
      <c r="CS353"/>
      <c r="CT353"/>
      <c r="CU353"/>
      <c r="CV353"/>
      <c r="CW353"/>
      <c r="CX353"/>
      <c r="CY353"/>
      <c r="CZ353"/>
      <c r="DA353"/>
      <c r="DB353"/>
      <c r="DC353"/>
      <c r="DD353"/>
      <c r="DE353"/>
      <c r="DF353"/>
      <c r="DG353"/>
      <c r="DH353"/>
      <c r="DI353"/>
      <c r="DJ353"/>
      <c r="DK353"/>
      <c r="DL353"/>
      <c r="DM353"/>
      <c r="DN353"/>
      <c r="DO353"/>
      <c r="DP353"/>
      <c r="DQ353"/>
      <c r="DR353"/>
      <c r="DS353"/>
      <c r="DT353"/>
      <c r="DU353"/>
      <c r="DV353"/>
      <c r="DW353"/>
      <c r="DX353"/>
      <c r="DY353"/>
      <c r="DZ353"/>
      <c r="EA353"/>
      <c r="EB353"/>
      <c r="EC353"/>
      <c r="ED353"/>
      <c r="EE353"/>
      <c r="EF353"/>
      <c r="EG353"/>
      <c r="EH353"/>
      <c r="EI353"/>
      <c r="EJ353"/>
      <c r="EK353"/>
      <c r="EL353"/>
      <c r="EM353"/>
      <c r="EN353"/>
      <c r="EO353"/>
      <c r="EP353"/>
      <c r="EQ353"/>
      <c r="ER353"/>
      <c r="ES353"/>
      <c r="ET353"/>
      <c r="EU353"/>
      <c r="EV353"/>
      <c r="EW353"/>
      <c r="EX353"/>
      <c r="EY353"/>
      <c r="EZ353"/>
      <c r="FA353"/>
      <c r="FB353"/>
      <c r="FC353"/>
      <c r="FD353"/>
      <c r="FE353"/>
      <c r="FF353"/>
      <c r="FG353"/>
      <c r="FH353"/>
      <c r="FI353"/>
      <c r="FJ353"/>
      <c r="FK353"/>
      <c r="FL353"/>
      <c r="FM353"/>
      <c r="FN353"/>
      <c r="FO353"/>
      <c r="FP353"/>
      <c r="FQ353"/>
      <c r="FR353"/>
      <c r="FS353"/>
      <c r="FT353"/>
      <c r="FU353"/>
      <c r="FV353"/>
      <c r="FW353"/>
      <c r="FX353"/>
      <c r="FY353"/>
      <c r="FZ353"/>
      <c r="GA353"/>
      <c r="GB353"/>
      <c r="GC353"/>
      <c r="GD353"/>
      <c r="GE353"/>
      <c r="GF353"/>
      <c r="GG353"/>
      <c r="GH353"/>
      <c r="GI353"/>
      <c r="GJ353"/>
      <c r="GK353"/>
      <c r="GL353"/>
      <c r="GM353"/>
      <c r="GN353"/>
      <c r="GO353"/>
      <c r="GP353"/>
      <c r="GQ353"/>
      <c r="GR353"/>
      <c r="GS353"/>
      <c r="GT353"/>
      <c r="GU353"/>
      <c r="GV353"/>
      <c r="GW353"/>
      <c r="GX353"/>
      <c r="GY353"/>
      <c r="GZ353"/>
      <c r="HA353"/>
      <c r="HB353"/>
      <c r="HC353"/>
      <c r="HD353"/>
      <c r="HE353"/>
      <c r="HF353"/>
      <c r="HG353"/>
      <c r="HH353"/>
      <c r="HI353"/>
      <c r="HJ353"/>
      <c r="HK353"/>
      <c r="HL353"/>
      <c r="HM353"/>
      <c r="HN353"/>
      <c r="HO353"/>
      <c r="HP353"/>
      <c r="HQ353"/>
      <c r="HR353"/>
      <c r="HS353"/>
      <c r="HT353"/>
      <c r="HU353"/>
      <c r="HV353"/>
      <c r="HW353"/>
      <c r="HX353"/>
      <c r="HY353"/>
      <c r="HZ353"/>
      <c r="IA353"/>
      <c r="IB353"/>
    </row>
    <row r="354" spans="1:236" s="1" customFormat="1">
      <c r="A354"/>
      <c r="B354" s="54"/>
      <c r="C354" s="54"/>
      <c r="D354" s="54"/>
      <c r="E354" s="54"/>
      <c r="F354" s="54"/>
      <c r="G354" s="54"/>
      <c r="H354" s="54"/>
      <c r="I354" s="54"/>
      <c r="J354" s="54"/>
      <c r="K354" s="54"/>
      <c r="L354" s="54"/>
      <c r="M354" s="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  <c r="AT354"/>
      <c r="AU354"/>
      <c r="AV354"/>
      <c r="AW354"/>
      <c r="AX354"/>
      <c r="AY354"/>
      <c r="AZ354"/>
      <c r="BA354"/>
      <c r="BB354"/>
      <c r="BC354"/>
      <c r="BD354"/>
      <c r="BE354"/>
      <c r="BF354"/>
      <c r="BG354"/>
      <c r="BH354"/>
      <c r="BI354"/>
      <c r="BJ354"/>
      <c r="BK354"/>
      <c r="BL354"/>
      <c r="BM354"/>
      <c r="BN354"/>
      <c r="BO354"/>
      <c r="BP354"/>
      <c r="BQ354"/>
      <c r="BR354"/>
      <c r="BS354"/>
      <c r="BT354"/>
      <c r="BU354"/>
      <c r="BV354"/>
      <c r="BW354"/>
      <c r="BX354"/>
      <c r="BY354"/>
      <c r="BZ354"/>
      <c r="CA354"/>
      <c r="CB354"/>
      <c r="CC354"/>
      <c r="CD354"/>
      <c r="CE354"/>
      <c r="CF354"/>
      <c r="CG354"/>
      <c r="CH354"/>
      <c r="CI354"/>
      <c r="CJ354"/>
      <c r="CK354"/>
      <c r="CL354"/>
      <c r="CM354"/>
      <c r="CN354"/>
      <c r="CO354"/>
      <c r="CP354"/>
      <c r="CQ354"/>
      <c r="CR354"/>
      <c r="CS354"/>
      <c r="CT354"/>
      <c r="CU354"/>
      <c r="CV354"/>
      <c r="CW354"/>
      <c r="CX354"/>
      <c r="CY354"/>
      <c r="CZ354"/>
      <c r="DA354"/>
      <c r="DB354"/>
      <c r="DC354"/>
      <c r="DD354"/>
      <c r="DE354"/>
      <c r="DF354"/>
      <c r="DG354"/>
      <c r="DH354"/>
      <c r="DI354"/>
      <c r="DJ354"/>
      <c r="DK354"/>
      <c r="DL354"/>
      <c r="DM354"/>
      <c r="DN354"/>
      <c r="DO354"/>
      <c r="DP354"/>
      <c r="DQ354"/>
      <c r="DR354"/>
      <c r="DS354"/>
      <c r="DT354"/>
      <c r="DU354"/>
      <c r="DV354"/>
      <c r="DW354"/>
      <c r="DX354"/>
      <c r="DY354"/>
      <c r="DZ354"/>
      <c r="EA354"/>
      <c r="EB354"/>
      <c r="EC354"/>
      <c r="ED354"/>
      <c r="EE354"/>
      <c r="EF354"/>
      <c r="EG354"/>
      <c r="EH354"/>
      <c r="EI354"/>
      <c r="EJ354"/>
      <c r="EK354"/>
      <c r="EL354"/>
      <c r="EM354"/>
      <c r="EN354"/>
      <c r="EO354"/>
      <c r="EP354"/>
      <c r="EQ354"/>
      <c r="ER354"/>
      <c r="ES354"/>
      <c r="ET354"/>
      <c r="EU354"/>
      <c r="EV354"/>
      <c r="EW354"/>
      <c r="EX354"/>
      <c r="EY354"/>
      <c r="EZ354"/>
      <c r="FA354"/>
      <c r="FB354"/>
      <c r="FC354"/>
      <c r="FD354"/>
      <c r="FE354"/>
      <c r="FF354"/>
      <c r="FG354"/>
      <c r="FH354"/>
      <c r="FI354"/>
      <c r="FJ354"/>
      <c r="FK354"/>
      <c r="FL354"/>
      <c r="FM354"/>
      <c r="FN354"/>
      <c r="FO354"/>
      <c r="FP354"/>
      <c r="FQ354"/>
      <c r="FR354"/>
      <c r="FS354"/>
      <c r="FT354"/>
      <c r="FU354"/>
      <c r="FV354"/>
      <c r="FW354"/>
      <c r="FX354"/>
      <c r="FY354"/>
      <c r="FZ354"/>
      <c r="GA354"/>
      <c r="GB354"/>
      <c r="GC354"/>
      <c r="GD354"/>
      <c r="GE354"/>
      <c r="GF354"/>
      <c r="GG354"/>
      <c r="GH354"/>
      <c r="GI354"/>
      <c r="GJ354"/>
      <c r="GK354"/>
      <c r="GL354"/>
      <c r="GM354"/>
      <c r="GN354"/>
      <c r="GO354"/>
      <c r="GP354"/>
      <c r="GQ354"/>
      <c r="GR354"/>
      <c r="GS354"/>
      <c r="GT354"/>
      <c r="GU354"/>
      <c r="GV354"/>
      <c r="GW354"/>
      <c r="GX354"/>
      <c r="GY354"/>
      <c r="GZ354"/>
      <c r="HA354"/>
      <c r="HB354"/>
      <c r="HC354"/>
      <c r="HD354"/>
      <c r="HE354"/>
      <c r="HF354"/>
      <c r="HG354"/>
      <c r="HH354"/>
      <c r="HI354"/>
      <c r="HJ354"/>
      <c r="HK354"/>
      <c r="HL354"/>
      <c r="HM354"/>
      <c r="HN354"/>
      <c r="HO354"/>
      <c r="HP354"/>
      <c r="HQ354"/>
      <c r="HR354"/>
      <c r="HS354"/>
      <c r="HT354"/>
      <c r="HU354"/>
      <c r="HV354"/>
      <c r="HW354"/>
      <c r="HX354"/>
      <c r="HY354"/>
      <c r="HZ354"/>
      <c r="IA354"/>
      <c r="IB354"/>
    </row>
    <row r="355" spans="1:236" s="1" customFormat="1">
      <c r="A355"/>
      <c r="B355" s="54"/>
      <c r="C355" s="54"/>
      <c r="D355" s="54"/>
      <c r="E355" s="54"/>
      <c r="F355" s="54"/>
      <c r="G355" s="54"/>
      <c r="H355" s="54"/>
      <c r="I355" s="54"/>
      <c r="J355" s="54"/>
      <c r="K355" s="54"/>
      <c r="L355" s="54"/>
      <c r="M355" s="54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  <c r="AT355"/>
      <c r="AU355"/>
      <c r="AV355"/>
      <c r="AW355"/>
      <c r="AX355"/>
      <c r="AY355"/>
      <c r="AZ355"/>
      <c r="BA355"/>
      <c r="BB355"/>
      <c r="BC355"/>
      <c r="BD355"/>
      <c r="BE355"/>
      <c r="BF355"/>
      <c r="BG355"/>
      <c r="BH355"/>
      <c r="BI355"/>
      <c r="BJ355"/>
      <c r="BK355"/>
      <c r="BL355"/>
      <c r="BM355"/>
      <c r="BN355"/>
      <c r="BO355"/>
      <c r="BP355"/>
      <c r="BQ355"/>
      <c r="BR355"/>
      <c r="BS355"/>
      <c r="BT355"/>
      <c r="BU355"/>
      <c r="BV355"/>
      <c r="BW355"/>
      <c r="BX355"/>
      <c r="BY355"/>
      <c r="BZ355"/>
      <c r="CA355"/>
      <c r="CB355"/>
      <c r="CC355"/>
      <c r="CD355"/>
      <c r="CE355"/>
      <c r="CF355"/>
      <c r="CG355"/>
      <c r="CH355"/>
      <c r="CI355"/>
      <c r="CJ355"/>
      <c r="CK355"/>
      <c r="CL355"/>
      <c r="CM355"/>
      <c r="CN355"/>
      <c r="CO355"/>
      <c r="CP355"/>
      <c r="CQ355"/>
      <c r="CR355"/>
      <c r="CS355"/>
      <c r="CT355"/>
      <c r="CU355"/>
      <c r="CV355"/>
      <c r="CW355"/>
      <c r="CX355"/>
      <c r="CY355"/>
      <c r="CZ355"/>
      <c r="DA355"/>
      <c r="DB355"/>
      <c r="DC355"/>
      <c r="DD355"/>
      <c r="DE355"/>
      <c r="DF355"/>
      <c r="DG355"/>
      <c r="DH355"/>
      <c r="DI355"/>
      <c r="DJ355"/>
      <c r="DK355"/>
      <c r="DL355"/>
      <c r="DM355"/>
      <c r="DN355"/>
      <c r="DO355"/>
      <c r="DP355"/>
      <c r="DQ355"/>
      <c r="DR355"/>
      <c r="DS355"/>
      <c r="DT355"/>
      <c r="DU355"/>
      <c r="DV355"/>
      <c r="DW355"/>
      <c r="DX355"/>
      <c r="DY355"/>
      <c r="DZ355"/>
      <c r="EA355"/>
      <c r="EB355"/>
      <c r="EC355"/>
      <c r="ED355"/>
      <c r="EE355"/>
      <c r="EF355"/>
      <c r="EG355"/>
      <c r="EH355"/>
      <c r="EI355"/>
      <c r="EJ355"/>
      <c r="EK355"/>
      <c r="EL355"/>
      <c r="EM355"/>
      <c r="EN355"/>
      <c r="EO355"/>
      <c r="EP355"/>
      <c r="EQ355"/>
      <c r="ER355"/>
      <c r="ES355"/>
      <c r="ET355"/>
      <c r="EU355"/>
      <c r="EV355"/>
      <c r="EW355"/>
      <c r="EX355"/>
      <c r="EY355"/>
      <c r="EZ355"/>
      <c r="FA355"/>
      <c r="FB355"/>
      <c r="FC355"/>
      <c r="FD355"/>
      <c r="FE355"/>
      <c r="FF355"/>
      <c r="FG355"/>
      <c r="FH355"/>
      <c r="FI355"/>
      <c r="FJ355"/>
      <c r="FK355"/>
      <c r="FL355"/>
      <c r="FM355"/>
      <c r="FN355"/>
      <c r="FO355"/>
      <c r="FP355"/>
      <c r="FQ355"/>
      <c r="FR355"/>
      <c r="FS355"/>
      <c r="FT355"/>
      <c r="FU355"/>
      <c r="FV355"/>
      <c r="FW355"/>
      <c r="FX355"/>
      <c r="FY355"/>
      <c r="FZ355"/>
      <c r="GA355"/>
      <c r="GB355"/>
      <c r="GC355"/>
      <c r="GD355"/>
      <c r="GE355"/>
      <c r="GF355"/>
      <c r="GG355"/>
      <c r="GH355"/>
      <c r="GI355"/>
      <c r="GJ355"/>
      <c r="GK355"/>
      <c r="GL355"/>
      <c r="GM355"/>
      <c r="GN355"/>
      <c r="GO355"/>
      <c r="GP355"/>
      <c r="GQ355"/>
      <c r="GR355"/>
      <c r="GS355"/>
      <c r="GT355"/>
      <c r="GU355"/>
      <c r="GV355"/>
      <c r="GW355"/>
      <c r="GX355"/>
      <c r="GY355"/>
      <c r="GZ355"/>
      <c r="HA355"/>
      <c r="HB355"/>
      <c r="HC355"/>
      <c r="HD355"/>
      <c r="HE355"/>
      <c r="HF355"/>
      <c r="HG355"/>
      <c r="HH355"/>
      <c r="HI355"/>
      <c r="HJ355"/>
      <c r="HK355"/>
      <c r="HL355"/>
      <c r="HM355"/>
      <c r="HN355"/>
      <c r="HO355"/>
      <c r="HP355"/>
      <c r="HQ355"/>
      <c r="HR355"/>
      <c r="HS355"/>
      <c r="HT355"/>
      <c r="HU355"/>
      <c r="HV355"/>
      <c r="HW355"/>
      <c r="HX355"/>
      <c r="HY355"/>
      <c r="HZ355"/>
      <c r="IA355"/>
      <c r="IB355"/>
    </row>
    <row r="356" spans="1:236" s="1" customFormat="1">
      <c r="A356"/>
      <c r="B356" s="54"/>
      <c r="C356" s="54"/>
      <c r="D356" s="54"/>
      <c r="E356" s="54"/>
      <c r="F356" s="54"/>
      <c r="G356" s="54"/>
      <c r="H356" s="54"/>
      <c r="I356" s="54"/>
      <c r="J356" s="54"/>
      <c r="K356" s="54"/>
      <c r="L356" s="54"/>
      <c r="M356" s="54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  <c r="AS356"/>
      <c r="AT356"/>
      <c r="AU356"/>
      <c r="AV356"/>
      <c r="AW356"/>
      <c r="AX356"/>
      <c r="AY356"/>
      <c r="AZ356"/>
      <c r="BA356"/>
      <c r="BB356"/>
      <c r="BC356"/>
      <c r="BD356"/>
      <c r="BE356"/>
      <c r="BF356"/>
      <c r="BG356"/>
      <c r="BH356"/>
      <c r="BI356"/>
      <c r="BJ356"/>
      <c r="BK356"/>
      <c r="BL356"/>
      <c r="BM356"/>
      <c r="BN356"/>
      <c r="BO356"/>
      <c r="BP356"/>
      <c r="BQ356"/>
      <c r="BR356"/>
      <c r="BS356"/>
      <c r="BT356"/>
      <c r="BU356"/>
      <c r="BV356"/>
      <c r="BW356"/>
      <c r="BX356"/>
      <c r="BY356"/>
      <c r="BZ356"/>
      <c r="CA356"/>
      <c r="CB356"/>
      <c r="CC356"/>
      <c r="CD356"/>
      <c r="CE356"/>
      <c r="CF356"/>
      <c r="CG356"/>
      <c r="CH356"/>
      <c r="CI356"/>
      <c r="CJ356"/>
      <c r="CK356"/>
      <c r="CL356"/>
      <c r="CM356"/>
      <c r="CN356"/>
      <c r="CO356"/>
      <c r="CP356"/>
      <c r="CQ356"/>
      <c r="CR356"/>
      <c r="CS356"/>
      <c r="CT356"/>
      <c r="CU356"/>
      <c r="CV356"/>
      <c r="CW356"/>
      <c r="CX356"/>
      <c r="CY356"/>
      <c r="CZ356"/>
      <c r="DA356"/>
      <c r="DB356"/>
      <c r="DC356"/>
      <c r="DD356"/>
      <c r="DE356"/>
      <c r="DF356"/>
      <c r="DG356"/>
      <c r="DH356"/>
      <c r="DI356"/>
      <c r="DJ356"/>
      <c r="DK356"/>
      <c r="DL356"/>
      <c r="DM356"/>
      <c r="DN356"/>
      <c r="DO356"/>
      <c r="DP356"/>
      <c r="DQ356"/>
      <c r="DR356"/>
      <c r="DS356"/>
      <c r="DT356"/>
      <c r="DU356"/>
      <c r="DV356"/>
      <c r="DW356"/>
      <c r="DX356"/>
      <c r="DY356"/>
      <c r="DZ356"/>
      <c r="EA356"/>
      <c r="EB356"/>
      <c r="EC356"/>
      <c r="ED356"/>
      <c r="EE356"/>
      <c r="EF356"/>
      <c r="EG356"/>
      <c r="EH356"/>
      <c r="EI356"/>
      <c r="EJ356"/>
      <c r="EK356"/>
      <c r="EL356"/>
      <c r="EM356"/>
      <c r="EN356"/>
      <c r="EO356"/>
      <c r="EP356"/>
      <c r="EQ356"/>
      <c r="ER356"/>
      <c r="ES356"/>
      <c r="ET356"/>
      <c r="EU356"/>
      <c r="EV356"/>
      <c r="EW356"/>
      <c r="EX356"/>
      <c r="EY356"/>
      <c r="EZ356"/>
      <c r="FA356"/>
      <c r="FB356"/>
      <c r="FC356"/>
      <c r="FD356"/>
      <c r="FE356"/>
      <c r="FF356"/>
      <c r="FG356"/>
      <c r="FH356"/>
      <c r="FI356"/>
      <c r="FJ356"/>
      <c r="FK356"/>
      <c r="FL356"/>
      <c r="FM356"/>
      <c r="FN356"/>
      <c r="FO356"/>
      <c r="FP356"/>
      <c r="FQ356"/>
      <c r="FR356"/>
      <c r="FS356"/>
      <c r="FT356"/>
      <c r="FU356"/>
      <c r="FV356"/>
      <c r="FW356"/>
      <c r="FX356"/>
      <c r="FY356"/>
      <c r="FZ356"/>
      <c r="GA356"/>
      <c r="GB356"/>
      <c r="GC356"/>
      <c r="GD356"/>
      <c r="GE356"/>
      <c r="GF356"/>
      <c r="GG356"/>
      <c r="GH356"/>
      <c r="GI356"/>
      <c r="GJ356"/>
      <c r="GK356"/>
      <c r="GL356"/>
      <c r="GM356"/>
      <c r="GN356"/>
      <c r="GO356"/>
      <c r="GP356"/>
      <c r="GQ356"/>
      <c r="GR356"/>
      <c r="GS356"/>
      <c r="GT356"/>
      <c r="GU356"/>
      <c r="GV356"/>
      <c r="GW356"/>
      <c r="GX356"/>
      <c r="GY356"/>
      <c r="GZ356"/>
      <c r="HA356"/>
      <c r="HB356"/>
      <c r="HC356"/>
      <c r="HD356"/>
      <c r="HE356"/>
      <c r="HF356"/>
      <c r="HG356"/>
      <c r="HH356"/>
      <c r="HI356"/>
      <c r="HJ356"/>
      <c r="HK356"/>
      <c r="HL356"/>
      <c r="HM356"/>
      <c r="HN356"/>
      <c r="HO356"/>
      <c r="HP356"/>
      <c r="HQ356"/>
      <c r="HR356"/>
      <c r="HS356"/>
      <c r="HT356"/>
      <c r="HU356"/>
      <c r="HV356"/>
      <c r="HW356"/>
      <c r="HX356"/>
      <c r="HY356"/>
      <c r="HZ356"/>
      <c r="IA356"/>
      <c r="IB356"/>
    </row>
    <row r="357" spans="1:236" s="1" customFormat="1">
      <c r="A357"/>
      <c r="B357" s="54"/>
      <c r="C357" s="54"/>
      <c r="D357" s="54"/>
      <c r="E357" s="54"/>
      <c r="F357" s="54"/>
      <c r="G357" s="54"/>
      <c r="H357" s="54"/>
      <c r="I357" s="54"/>
      <c r="J357" s="54"/>
      <c r="K357" s="54"/>
      <c r="L357" s="54"/>
      <c r="M357" s="54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  <c r="AS357"/>
      <c r="AT357"/>
      <c r="AU357"/>
      <c r="AV357"/>
      <c r="AW357"/>
      <c r="AX357"/>
      <c r="AY357"/>
      <c r="AZ357"/>
      <c r="BA357"/>
      <c r="BB357"/>
      <c r="BC357"/>
      <c r="BD357"/>
      <c r="BE357"/>
      <c r="BF357"/>
      <c r="BG357"/>
      <c r="BH357"/>
      <c r="BI357"/>
      <c r="BJ357"/>
      <c r="BK357"/>
      <c r="BL357"/>
      <c r="BM357"/>
      <c r="BN357"/>
      <c r="BO357"/>
      <c r="BP357"/>
      <c r="BQ357"/>
      <c r="BR357"/>
      <c r="BS357"/>
      <c r="BT357"/>
      <c r="BU357"/>
      <c r="BV357"/>
      <c r="BW357"/>
      <c r="BX357"/>
      <c r="BY357"/>
      <c r="BZ357"/>
      <c r="CA357"/>
      <c r="CB357"/>
      <c r="CC357"/>
      <c r="CD357"/>
      <c r="CE357"/>
      <c r="CF357"/>
      <c r="CG357"/>
      <c r="CH357"/>
      <c r="CI357"/>
      <c r="CJ357"/>
      <c r="CK357"/>
      <c r="CL357"/>
      <c r="CM357"/>
      <c r="CN357"/>
      <c r="CO357"/>
      <c r="CP357"/>
      <c r="CQ357"/>
      <c r="CR357"/>
      <c r="CS357"/>
      <c r="CT357"/>
      <c r="CU357"/>
      <c r="CV357"/>
      <c r="CW357"/>
      <c r="CX357"/>
      <c r="CY357"/>
      <c r="CZ357"/>
      <c r="DA357"/>
      <c r="DB357"/>
      <c r="DC357"/>
      <c r="DD357"/>
      <c r="DE357"/>
      <c r="DF357"/>
      <c r="DG357"/>
      <c r="DH357"/>
      <c r="DI357"/>
      <c r="DJ357"/>
      <c r="DK357"/>
      <c r="DL357"/>
      <c r="DM357"/>
      <c r="DN357"/>
      <c r="DO357"/>
      <c r="DP357"/>
      <c r="DQ357"/>
      <c r="DR357"/>
      <c r="DS357"/>
      <c r="DT357"/>
      <c r="DU357"/>
      <c r="DV357"/>
      <c r="DW357"/>
      <c r="DX357"/>
      <c r="DY357"/>
      <c r="DZ357"/>
      <c r="EA357"/>
      <c r="EB357"/>
      <c r="EC357"/>
      <c r="ED357"/>
      <c r="EE357"/>
      <c r="EF357"/>
      <c r="EG357"/>
      <c r="EH357"/>
      <c r="EI357"/>
      <c r="EJ357"/>
      <c r="EK357"/>
      <c r="EL357"/>
      <c r="EM357"/>
      <c r="EN357"/>
      <c r="EO357"/>
      <c r="EP357"/>
      <c r="EQ357"/>
      <c r="ER357"/>
      <c r="ES357"/>
      <c r="ET357"/>
      <c r="EU357"/>
      <c r="EV357"/>
      <c r="EW357"/>
      <c r="EX357"/>
      <c r="EY357"/>
      <c r="EZ357"/>
      <c r="FA357"/>
      <c r="FB357"/>
      <c r="FC357"/>
      <c r="FD357"/>
      <c r="FE357"/>
      <c r="FF357"/>
      <c r="FG357"/>
      <c r="FH357"/>
      <c r="FI357"/>
      <c r="FJ357"/>
      <c r="FK357"/>
      <c r="FL357"/>
      <c r="FM357"/>
      <c r="FN357"/>
      <c r="FO357"/>
      <c r="FP357"/>
      <c r="FQ357"/>
      <c r="FR357"/>
      <c r="FS357"/>
      <c r="FT357"/>
      <c r="FU357"/>
      <c r="FV357"/>
      <c r="FW357"/>
      <c r="FX357"/>
      <c r="FY357"/>
      <c r="FZ357"/>
      <c r="GA357"/>
      <c r="GB357"/>
      <c r="GC357"/>
      <c r="GD357"/>
      <c r="GE357"/>
      <c r="GF357"/>
      <c r="GG357"/>
      <c r="GH357"/>
      <c r="GI357"/>
      <c r="GJ357"/>
      <c r="GK357"/>
      <c r="GL357"/>
      <c r="GM357"/>
      <c r="GN357"/>
      <c r="GO357"/>
      <c r="GP357"/>
      <c r="GQ357"/>
      <c r="GR357"/>
      <c r="GS357"/>
      <c r="GT357"/>
      <c r="GU357"/>
      <c r="GV357"/>
      <c r="GW357"/>
      <c r="GX357"/>
      <c r="GY357"/>
      <c r="GZ357"/>
      <c r="HA357"/>
      <c r="HB357"/>
      <c r="HC357"/>
      <c r="HD357"/>
      <c r="HE357"/>
      <c r="HF357"/>
      <c r="HG357"/>
      <c r="HH357"/>
      <c r="HI357"/>
      <c r="HJ357"/>
      <c r="HK357"/>
      <c r="HL357"/>
      <c r="HM357"/>
      <c r="HN357"/>
      <c r="HO357"/>
      <c r="HP357"/>
      <c r="HQ357"/>
      <c r="HR357"/>
      <c r="HS357"/>
      <c r="HT357"/>
      <c r="HU357"/>
      <c r="HV357"/>
      <c r="HW357"/>
      <c r="HX357"/>
      <c r="HY357"/>
      <c r="HZ357"/>
      <c r="IA357"/>
      <c r="IB357"/>
    </row>
    <row r="358" spans="1:236" s="1" customFormat="1">
      <c r="A358"/>
      <c r="B358" s="54"/>
      <c r="C358" s="54"/>
      <c r="D358" s="54"/>
      <c r="E358" s="54"/>
      <c r="F358" s="54"/>
      <c r="G358" s="54"/>
      <c r="H358" s="54"/>
      <c r="I358" s="54"/>
      <c r="J358" s="54"/>
      <c r="K358" s="54"/>
      <c r="L358" s="54"/>
      <c r="M358" s="54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  <c r="AT358"/>
      <c r="AU358"/>
      <c r="AV358"/>
      <c r="AW358"/>
      <c r="AX358"/>
      <c r="AY358"/>
      <c r="AZ358"/>
      <c r="BA358"/>
      <c r="BB358"/>
      <c r="BC358"/>
      <c r="BD358"/>
      <c r="BE358"/>
      <c r="BF358"/>
      <c r="BG358"/>
      <c r="BH358"/>
      <c r="BI358"/>
      <c r="BJ358"/>
      <c r="BK358"/>
      <c r="BL358"/>
      <c r="BM358"/>
      <c r="BN358"/>
      <c r="BO358"/>
      <c r="BP358"/>
      <c r="BQ358"/>
      <c r="BR358"/>
      <c r="BS358"/>
      <c r="BT358"/>
      <c r="BU358"/>
      <c r="BV358"/>
      <c r="BW358"/>
      <c r="BX358"/>
      <c r="BY358"/>
      <c r="BZ358"/>
      <c r="CA358"/>
      <c r="CB358"/>
      <c r="CC358"/>
      <c r="CD358"/>
      <c r="CE358"/>
      <c r="CF358"/>
      <c r="CG358"/>
      <c r="CH358"/>
      <c r="CI358"/>
      <c r="CJ358"/>
      <c r="CK358"/>
      <c r="CL358"/>
      <c r="CM358"/>
      <c r="CN358"/>
      <c r="CO358"/>
      <c r="CP358"/>
      <c r="CQ358"/>
      <c r="CR358"/>
      <c r="CS358"/>
      <c r="CT358"/>
      <c r="CU358"/>
      <c r="CV358"/>
      <c r="CW358"/>
      <c r="CX358"/>
      <c r="CY358"/>
      <c r="CZ358"/>
      <c r="DA358"/>
      <c r="DB358"/>
      <c r="DC358"/>
      <c r="DD358"/>
      <c r="DE358"/>
      <c r="DF358"/>
      <c r="DG358"/>
      <c r="DH358"/>
      <c r="DI358"/>
      <c r="DJ358"/>
      <c r="DK358"/>
      <c r="DL358"/>
      <c r="DM358"/>
      <c r="DN358"/>
      <c r="DO358"/>
      <c r="DP358"/>
      <c r="DQ358"/>
      <c r="DR358"/>
      <c r="DS358"/>
      <c r="DT358"/>
      <c r="DU358"/>
      <c r="DV358"/>
      <c r="DW358"/>
      <c r="DX358"/>
      <c r="DY358"/>
      <c r="DZ358"/>
      <c r="EA358"/>
      <c r="EB358"/>
      <c r="EC358"/>
      <c r="ED358"/>
      <c r="EE358"/>
      <c r="EF358"/>
      <c r="EG358"/>
      <c r="EH358"/>
      <c r="EI358"/>
      <c r="EJ358"/>
      <c r="EK358"/>
      <c r="EL358"/>
      <c r="EM358"/>
      <c r="EN358"/>
      <c r="EO358"/>
      <c r="EP358"/>
      <c r="EQ358"/>
      <c r="ER358"/>
      <c r="ES358"/>
      <c r="ET358"/>
      <c r="EU358"/>
      <c r="EV358"/>
      <c r="EW358"/>
      <c r="EX358"/>
      <c r="EY358"/>
      <c r="EZ358"/>
      <c r="FA358"/>
      <c r="FB358"/>
      <c r="FC358"/>
      <c r="FD358"/>
      <c r="FE358"/>
      <c r="FF358"/>
      <c r="FG358"/>
      <c r="FH358"/>
      <c r="FI358"/>
      <c r="FJ358"/>
      <c r="FK358"/>
      <c r="FL358"/>
      <c r="FM358"/>
      <c r="FN358"/>
      <c r="FO358"/>
      <c r="FP358"/>
      <c r="FQ358"/>
      <c r="FR358"/>
      <c r="FS358"/>
      <c r="FT358"/>
      <c r="FU358"/>
      <c r="FV358"/>
      <c r="FW358"/>
      <c r="FX358"/>
      <c r="FY358"/>
      <c r="FZ358"/>
      <c r="GA358"/>
      <c r="GB358"/>
      <c r="GC358"/>
      <c r="GD358"/>
      <c r="GE358"/>
      <c r="GF358"/>
      <c r="GG358"/>
      <c r="GH358"/>
      <c r="GI358"/>
      <c r="GJ358"/>
      <c r="GK358"/>
      <c r="GL358"/>
      <c r="GM358"/>
      <c r="GN358"/>
      <c r="GO358"/>
      <c r="GP358"/>
      <c r="GQ358"/>
      <c r="GR358"/>
      <c r="GS358"/>
      <c r="GT358"/>
      <c r="GU358"/>
      <c r="GV358"/>
      <c r="GW358"/>
      <c r="GX358"/>
      <c r="GY358"/>
      <c r="GZ358"/>
      <c r="HA358"/>
      <c r="HB358"/>
      <c r="HC358"/>
      <c r="HD358"/>
      <c r="HE358"/>
      <c r="HF358"/>
      <c r="HG358"/>
      <c r="HH358"/>
      <c r="HI358"/>
      <c r="HJ358"/>
      <c r="HK358"/>
      <c r="HL358"/>
      <c r="HM358"/>
      <c r="HN358"/>
      <c r="HO358"/>
      <c r="HP358"/>
      <c r="HQ358"/>
      <c r="HR358"/>
      <c r="HS358"/>
      <c r="HT358"/>
      <c r="HU358"/>
      <c r="HV358"/>
      <c r="HW358"/>
      <c r="HX358"/>
      <c r="HY358"/>
      <c r="HZ358"/>
      <c r="IA358"/>
      <c r="IB358"/>
    </row>
    <row r="359" spans="1:236" s="1" customFormat="1">
      <c r="A359"/>
      <c r="B359" s="54"/>
      <c r="C359" s="54"/>
      <c r="D359" s="54"/>
      <c r="E359" s="54"/>
      <c r="F359" s="54"/>
      <c r="G359" s="54"/>
      <c r="H359" s="54"/>
      <c r="I359" s="54"/>
      <c r="J359" s="54"/>
      <c r="K359" s="54"/>
      <c r="L359" s="54"/>
      <c r="M359" s="54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  <c r="AS359"/>
      <c r="AT359"/>
      <c r="AU359"/>
      <c r="AV359"/>
      <c r="AW359"/>
      <c r="AX359"/>
      <c r="AY359"/>
      <c r="AZ359"/>
      <c r="BA359"/>
      <c r="BB359"/>
      <c r="BC359"/>
      <c r="BD359"/>
      <c r="BE359"/>
      <c r="BF359"/>
      <c r="BG359"/>
      <c r="BH359"/>
      <c r="BI359"/>
      <c r="BJ359"/>
      <c r="BK359"/>
      <c r="BL359"/>
      <c r="BM359"/>
      <c r="BN359"/>
      <c r="BO359"/>
      <c r="BP359"/>
      <c r="BQ359"/>
      <c r="BR359"/>
      <c r="BS359"/>
      <c r="BT359"/>
      <c r="BU359"/>
      <c r="BV359"/>
      <c r="BW359"/>
      <c r="BX359"/>
      <c r="BY359"/>
      <c r="BZ359"/>
      <c r="CA359"/>
      <c r="CB359"/>
      <c r="CC359"/>
      <c r="CD359"/>
      <c r="CE359"/>
      <c r="CF359"/>
      <c r="CG359"/>
      <c r="CH359"/>
      <c r="CI359"/>
      <c r="CJ359"/>
      <c r="CK359"/>
      <c r="CL359"/>
      <c r="CM359"/>
      <c r="CN359"/>
      <c r="CO359"/>
      <c r="CP359"/>
      <c r="CQ359"/>
      <c r="CR359"/>
      <c r="CS359"/>
      <c r="CT359"/>
      <c r="CU359"/>
      <c r="CV359"/>
      <c r="CW359"/>
      <c r="CX359"/>
      <c r="CY359"/>
      <c r="CZ359"/>
      <c r="DA359"/>
      <c r="DB359"/>
      <c r="DC359"/>
      <c r="DD359"/>
      <c r="DE359"/>
      <c r="DF359"/>
      <c r="DG359"/>
      <c r="DH359"/>
      <c r="DI359"/>
      <c r="DJ359"/>
      <c r="DK359"/>
      <c r="DL359"/>
      <c r="DM359"/>
      <c r="DN359"/>
      <c r="DO359"/>
      <c r="DP359"/>
      <c r="DQ359"/>
      <c r="DR359"/>
      <c r="DS359"/>
      <c r="DT359"/>
      <c r="DU359"/>
      <c r="DV359"/>
      <c r="DW359"/>
      <c r="DX359"/>
      <c r="DY359"/>
      <c r="DZ359"/>
      <c r="EA359"/>
      <c r="EB359"/>
      <c r="EC359"/>
      <c r="ED359"/>
      <c r="EE359"/>
      <c r="EF359"/>
      <c r="EG359"/>
      <c r="EH359"/>
      <c r="EI359"/>
      <c r="EJ359"/>
      <c r="EK359"/>
      <c r="EL359"/>
      <c r="EM359"/>
      <c r="EN359"/>
      <c r="EO359"/>
      <c r="EP359"/>
      <c r="EQ359"/>
      <c r="ER359"/>
      <c r="ES359"/>
      <c r="ET359"/>
      <c r="EU359"/>
      <c r="EV359"/>
      <c r="EW359"/>
      <c r="EX359"/>
      <c r="EY359"/>
      <c r="EZ359"/>
      <c r="FA359"/>
      <c r="FB359"/>
      <c r="FC359"/>
      <c r="FD359"/>
      <c r="FE359"/>
      <c r="FF359"/>
      <c r="FG359"/>
      <c r="FH359"/>
      <c r="FI359"/>
      <c r="FJ359"/>
      <c r="FK359"/>
      <c r="FL359"/>
      <c r="FM359"/>
      <c r="FN359"/>
      <c r="FO359"/>
      <c r="FP359"/>
      <c r="FQ359"/>
      <c r="FR359"/>
      <c r="FS359"/>
      <c r="FT359"/>
      <c r="FU359"/>
      <c r="FV359"/>
      <c r="FW359"/>
      <c r="FX359"/>
      <c r="FY359"/>
      <c r="FZ359"/>
      <c r="GA359"/>
      <c r="GB359"/>
      <c r="GC359"/>
      <c r="GD359"/>
      <c r="GE359"/>
      <c r="GF359"/>
      <c r="GG359"/>
      <c r="GH359"/>
      <c r="GI359"/>
      <c r="GJ359"/>
      <c r="GK359"/>
      <c r="GL359"/>
      <c r="GM359"/>
      <c r="GN359"/>
      <c r="GO359"/>
      <c r="GP359"/>
      <c r="GQ359"/>
      <c r="GR359"/>
      <c r="GS359"/>
      <c r="GT359"/>
      <c r="GU359"/>
      <c r="GV359"/>
      <c r="GW359"/>
      <c r="GX359"/>
      <c r="GY359"/>
      <c r="GZ359"/>
      <c r="HA359"/>
      <c r="HB359"/>
      <c r="HC359"/>
      <c r="HD359"/>
      <c r="HE359"/>
      <c r="HF359"/>
      <c r="HG359"/>
      <c r="HH359"/>
      <c r="HI359"/>
      <c r="HJ359"/>
      <c r="HK359"/>
      <c r="HL359"/>
      <c r="HM359"/>
      <c r="HN359"/>
      <c r="HO359"/>
      <c r="HP359"/>
      <c r="HQ359"/>
      <c r="HR359"/>
      <c r="HS359"/>
      <c r="HT359"/>
      <c r="HU359"/>
      <c r="HV359"/>
      <c r="HW359"/>
      <c r="HX359"/>
      <c r="HY359"/>
      <c r="HZ359"/>
      <c r="IA359"/>
      <c r="IB359"/>
    </row>
    <row r="360" spans="1:236" s="1" customFormat="1">
      <c r="A360"/>
      <c r="B360" s="54"/>
      <c r="C360" s="54"/>
      <c r="D360" s="54"/>
      <c r="E360" s="54"/>
      <c r="F360" s="54"/>
      <c r="G360" s="54"/>
      <c r="H360" s="54"/>
      <c r="I360" s="54"/>
      <c r="J360" s="54"/>
      <c r="K360" s="54"/>
      <c r="L360" s="54"/>
      <c r="M360" s="54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  <c r="AU360"/>
      <c r="AV360"/>
      <c r="AW360"/>
      <c r="AX360"/>
      <c r="AY360"/>
      <c r="AZ360"/>
      <c r="BA360"/>
      <c r="BB360"/>
      <c r="BC360"/>
      <c r="BD360"/>
      <c r="BE360"/>
      <c r="BF360"/>
      <c r="BG360"/>
      <c r="BH360"/>
      <c r="BI360"/>
      <c r="BJ360"/>
      <c r="BK360"/>
      <c r="BL360"/>
      <c r="BM360"/>
      <c r="BN360"/>
      <c r="BO360"/>
      <c r="BP360"/>
      <c r="BQ360"/>
      <c r="BR360"/>
      <c r="BS360"/>
      <c r="BT360"/>
      <c r="BU360"/>
      <c r="BV360"/>
      <c r="BW360"/>
      <c r="BX360"/>
      <c r="BY360"/>
      <c r="BZ360"/>
      <c r="CA360"/>
      <c r="CB360"/>
      <c r="CC360"/>
      <c r="CD360"/>
      <c r="CE360"/>
      <c r="CF360"/>
      <c r="CG360"/>
      <c r="CH360"/>
      <c r="CI360"/>
      <c r="CJ360"/>
      <c r="CK360"/>
      <c r="CL360"/>
      <c r="CM360"/>
      <c r="CN360"/>
      <c r="CO360"/>
      <c r="CP360"/>
      <c r="CQ360"/>
      <c r="CR360"/>
      <c r="CS360"/>
      <c r="CT360"/>
      <c r="CU360"/>
      <c r="CV360"/>
      <c r="CW360"/>
      <c r="CX360"/>
      <c r="CY360"/>
      <c r="CZ360"/>
      <c r="DA360"/>
      <c r="DB360"/>
      <c r="DC360"/>
      <c r="DD360"/>
      <c r="DE360"/>
      <c r="DF360"/>
      <c r="DG360"/>
      <c r="DH360"/>
      <c r="DI360"/>
      <c r="DJ360"/>
      <c r="DK360"/>
      <c r="DL360"/>
      <c r="DM360"/>
      <c r="DN360"/>
      <c r="DO360"/>
      <c r="DP360"/>
      <c r="DQ360"/>
      <c r="DR360"/>
      <c r="DS360"/>
      <c r="DT360"/>
      <c r="DU360"/>
      <c r="DV360"/>
      <c r="DW360"/>
      <c r="DX360"/>
      <c r="DY360"/>
      <c r="DZ360"/>
      <c r="EA360"/>
      <c r="EB360"/>
      <c r="EC360"/>
      <c r="ED360"/>
      <c r="EE360"/>
      <c r="EF360"/>
      <c r="EG360"/>
      <c r="EH360"/>
      <c r="EI360"/>
      <c r="EJ360"/>
      <c r="EK360"/>
      <c r="EL360"/>
      <c r="EM360"/>
      <c r="EN360"/>
      <c r="EO360"/>
      <c r="EP360"/>
      <c r="EQ360"/>
      <c r="ER360"/>
      <c r="ES360"/>
      <c r="ET360"/>
      <c r="EU360"/>
      <c r="EV360"/>
      <c r="EW360"/>
      <c r="EX360"/>
      <c r="EY360"/>
      <c r="EZ360"/>
      <c r="FA360"/>
      <c r="FB360"/>
      <c r="FC360"/>
      <c r="FD360"/>
      <c r="FE360"/>
      <c r="FF360"/>
      <c r="FG360"/>
      <c r="FH360"/>
      <c r="FI360"/>
      <c r="FJ360"/>
      <c r="FK360"/>
      <c r="FL360"/>
      <c r="FM360"/>
      <c r="FN360"/>
      <c r="FO360"/>
      <c r="FP360"/>
      <c r="FQ360"/>
      <c r="FR360"/>
      <c r="FS360"/>
      <c r="FT360"/>
      <c r="FU360"/>
      <c r="FV360"/>
      <c r="FW360"/>
      <c r="FX360"/>
      <c r="FY360"/>
      <c r="FZ360"/>
      <c r="GA360"/>
      <c r="GB360"/>
      <c r="GC360"/>
      <c r="GD360"/>
      <c r="GE360"/>
      <c r="GF360"/>
      <c r="GG360"/>
      <c r="GH360"/>
      <c r="GI360"/>
      <c r="GJ360"/>
      <c r="GK360"/>
      <c r="GL360"/>
      <c r="GM360"/>
      <c r="GN360"/>
      <c r="GO360"/>
      <c r="GP360"/>
      <c r="GQ360"/>
      <c r="GR360"/>
      <c r="GS360"/>
      <c r="GT360"/>
      <c r="GU360"/>
      <c r="GV360"/>
      <c r="GW360"/>
      <c r="GX360"/>
      <c r="GY360"/>
      <c r="GZ360"/>
      <c r="HA360"/>
      <c r="HB360"/>
      <c r="HC360"/>
      <c r="HD360"/>
      <c r="HE360"/>
      <c r="HF360"/>
      <c r="HG360"/>
      <c r="HH360"/>
      <c r="HI360"/>
      <c r="HJ360"/>
      <c r="HK360"/>
      <c r="HL360"/>
      <c r="HM360"/>
      <c r="HN360"/>
      <c r="HO360"/>
      <c r="HP360"/>
      <c r="HQ360"/>
      <c r="HR360"/>
      <c r="HS360"/>
      <c r="HT360"/>
      <c r="HU360"/>
      <c r="HV360"/>
      <c r="HW360"/>
      <c r="HX360"/>
      <c r="HY360"/>
      <c r="HZ360"/>
      <c r="IA360"/>
      <c r="IB360"/>
    </row>
    <row r="361" spans="1:236" s="1" customFormat="1">
      <c r="A361"/>
      <c r="B361" s="54"/>
      <c r="C361" s="54"/>
      <c r="D361" s="54"/>
      <c r="E361" s="54"/>
      <c r="F361" s="54"/>
      <c r="G361" s="54"/>
      <c r="H361" s="54"/>
      <c r="I361" s="54"/>
      <c r="J361" s="54"/>
      <c r="K361" s="54"/>
      <c r="L361" s="54"/>
      <c r="M361" s="54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  <c r="AS361"/>
      <c r="AT361"/>
      <c r="AU361"/>
      <c r="AV361"/>
      <c r="AW361"/>
      <c r="AX361"/>
      <c r="AY361"/>
      <c r="AZ361"/>
      <c r="BA361"/>
      <c r="BB361"/>
      <c r="BC361"/>
      <c r="BD361"/>
      <c r="BE361"/>
      <c r="BF361"/>
      <c r="BG361"/>
      <c r="BH361"/>
      <c r="BI361"/>
      <c r="BJ361"/>
      <c r="BK361"/>
      <c r="BL361"/>
      <c r="BM361"/>
      <c r="BN361"/>
      <c r="BO361"/>
      <c r="BP361"/>
      <c r="BQ361"/>
      <c r="BR361"/>
      <c r="BS361"/>
      <c r="BT361"/>
      <c r="BU361"/>
      <c r="BV361"/>
      <c r="BW361"/>
      <c r="BX361"/>
      <c r="BY361"/>
      <c r="BZ361"/>
      <c r="CA361"/>
      <c r="CB361"/>
      <c r="CC361"/>
      <c r="CD361"/>
      <c r="CE361"/>
      <c r="CF361"/>
      <c r="CG361"/>
      <c r="CH361"/>
      <c r="CI361"/>
      <c r="CJ361"/>
      <c r="CK361"/>
      <c r="CL361"/>
      <c r="CM361"/>
      <c r="CN361"/>
      <c r="CO361"/>
      <c r="CP361"/>
      <c r="CQ361"/>
      <c r="CR361"/>
      <c r="CS361"/>
      <c r="CT361"/>
      <c r="CU361"/>
      <c r="CV361"/>
      <c r="CW361"/>
      <c r="CX361"/>
      <c r="CY361"/>
      <c r="CZ361"/>
      <c r="DA361"/>
      <c r="DB361"/>
      <c r="DC361"/>
      <c r="DD361"/>
      <c r="DE361"/>
      <c r="DF361"/>
      <c r="DG361"/>
      <c r="DH361"/>
      <c r="DI361"/>
      <c r="DJ361"/>
      <c r="DK361"/>
      <c r="DL361"/>
      <c r="DM361"/>
      <c r="DN361"/>
      <c r="DO361"/>
      <c r="DP361"/>
      <c r="DQ361"/>
      <c r="DR361"/>
      <c r="DS361"/>
      <c r="DT361"/>
      <c r="DU361"/>
      <c r="DV361"/>
      <c r="DW361"/>
      <c r="DX361"/>
      <c r="DY361"/>
      <c r="DZ361"/>
      <c r="EA361"/>
      <c r="EB361"/>
      <c r="EC361"/>
      <c r="ED361"/>
      <c r="EE361"/>
      <c r="EF361"/>
      <c r="EG361"/>
      <c r="EH361"/>
      <c r="EI361"/>
      <c r="EJ361"/>
      <c r="EK361"/>
      <c r="EL361"/>
      <c r="EM361"/>
      <c r="EN361"/>
      <c r="EO361"/>
      <c r="EP361"/>
      <c r="EQ361"/>
      <c r="ER361"/>
      <c r="ES361"/>
      <c r="ET361"/>
      <c r="EU361"/>
      <c r="EV361"/>
      <c r="EW361"/>
      <c r="EX361"/>
      <c r="EY361"/>
      <c r="EZ361"/>
      <c r="FA361"/>
      <c r="FB361"/>
      <c r="FC361"/>
      <c r="FD361"/>
      <c r="FE361"/>
      <c r="FF361"/>
      <c r="FG361"/>
      <c r="FH361"/>
      <c r="FI361"/>
      <c r="FJ361"/>
      <c r="FK361"/>
      <c r="FL361"/>
      <c r="FM361"/>
      <c r="FN361"/>
      <c r="FO361"/>
      <c r="FP361"/>
      <c r="FQ361"/>
      <c r="FR361"/>
      <c r="FS361"/>
      <c r="FT361"/>
      <c r="FU361"/>
      <c r="FV361"/>
      <c r="FW361"/>
      <c r="FX361"/>
      <c r="FY361"/>
      <c r="FZ361"/>
      <c r="GA361"/>
      <c r="GB361"/>
      <c r="GC361"/>
      <c r="GD361"/>
      <c r="GE361"/>
      <c r="GF361"/>
      <c r="GG361"/>
      <c r="GH361"/>
      <c r="GI361"/>
      <c r="GJ361"/>
      <c r="GK361"/>
      <c r="GL361"/>
      <c r="GM361"/>
      <c r="GN361"/>
      <c r="GO361"/>
      <c r="GP361"/>
      <c r="GQ361"/>
      <c r="GR361"/>
      <c r="GS361"/>
      <c r="GT361"/>
      <c r="GU361"/>
      <c r="GV361"/>
      <c r="GW361"/>
      <c r="GX361"/>
      <c r="GY361"/>
      <c r="GZ361"/>
      <c r="HA361"/>
      <c r="HB361"/>
      <c r="HC361"/>
      <c r="HD361"/>
      <c r="HE361"/>
      <c r="HF361"/>
      <c r="HG361"/>
      <c r="HH361"/>
      <c r="HI361"/>
      <c r="HJ361"/>
      <c r="HK361"/>
      <c r="HL361"/>
      <c r="HM361"/>
      <c r="HN361"/>
      <c r="HO361"/>
      <c r="HP361"/>
      <c r="HQ361"/>
      <c r="HR361"/>
      <c r="HS361"/>
      <c r="HT361"/>
      <c r="HU361"/>
      <c r="HV361"/>
      <c r="HW361"/>
      <c r="HX361"/>
      <c r="HY361"/>
      <c r="HZ361"/>
      <c r="IA361"/>
      <c r="IB361"/>
    </row>
    <row r="362" spans="1:236" s="1" customFormat="1">
      <c r="A362"/>
      <c r="B362" s="54"/>
      <c r="C362" s="54"/>
      <c r="D362" s="54"/>
      <c r="E362" s="54"/>
      <c r="F362" s="54"/>
      <c r="G362" s="54"/>
      <c r="H362" s="54"/>
      <c r="I362" s="54"/>
      <c r="J362" s="54"/>
      <c r="K362" s="54"/>
      <c r="L362" s="54"/>
      <c r="M362" s="54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  <c r="AT362"/>
      <c r="AU362"/>
      <c r="AV362"/>
      <c r="AW362"/>
      <c r="AX362"/>
      <c r="AY362"/>
      <c r="AZ362"/>
      <c r="BA362"/>
      <c r="BB362"/>
      <c r="BC362"/>
      <c r="BD362"/>
      <c r="BE362"/>
      <c r="BF362"/>
      <c r="BG362"/>
      <c r="BH362"/>
      <c r="BI362"/>
      <c r="BJ362"/>
      <c r="BK362"/>
      <c r="BL362"/>
      <c r="BM362"/>
      <c r="BN362"/>
      <c r="BO362"/>
      <c r="BP362"/>
      <c r="BQ362"/>
      <c r="BR362"/>
      <c r="BS362"/>
      <c r="BT362"/>
      <c r="BU362"/>
      <c r="BV362"/>
      <c r="BW362"/>
      <c r="BX362"/>
      <c r="BY362"/>
      <c r="BZ362"/>
      <c r="CA362"/>
      <c r="CB362"/>
      <c r="CC362"/>
      <c r="CD362"/>
      <c r="CE362"/>
      <c r="CF362"/>
      <c r="CG362"/>
      <c r="CH362"/>
      <c r="CI362"/>
      <c r="CJ362"/>
      <c r="CK362"/>
      <c r="CL362"/>
      <c r="CM362"/>
      <c r="CN362"/>
      <c r="CO362"/>
      <c r="CP362"/>
      <c r="CQ362"/>
      <c r="CR362"/>
      <c r="CS362"/>
      <c r="CT362"/>
      <c r="CU362"/>
      <c r="CV362"/>
      <c r="CW362"/>
      <c r="CX362"/>
      <c r="CY362"/>
      <c r="CZ362"/>
      <c r="DA362"/>
      <c r="DB362"/>
      <c r="DC362"/>
      <c r="DD362"/>
      <c r="DE362"/>
      <c r="DF362"/>
      <c r="DG362"/>
      <c r="DH362"/>
      <c r="DI362"/>
      <c r="DJ362"/>
      <c r="DK362"/>
      <c r="DL362"/>
      <c r="DM362"/>
      <c r="DN362"/>
      <c r="DO362"/>
      <c r="DP362"/>
      <c r="DQ362"/>
      <c r="DR362"/>
      <c r="DS362"/>
      <c r="DT362"/>
      <c r="DU362"/>
      <c r="DV362"/>
      <c r="DW362"/>
      <c r="DX362"/>
      <c r="DY362"/>
      <c r="DZ362"/>
      <c r="EA362"/>
      <c r="EB362"/>
      <c r="EC362"/>
      <c r="ED362"/>
      <c r="EE362"/>
      <c r="EF362"/>
      <c r="EG362"/>
      <c r="EH362"/>
      <c r="EI362"/>
      <c r="EJ362"/>
      <c r="EK362"/>
      <c r="EL362"/>
      <c r="EM362"/>
      <c r="EN362"/>
      <c r="EO362"/>
      <c r="EP362"/>
      <c r="EQ362"/>
      <c r="ER362"/>
      <c r="ES362"/>
      <c r="ET362"/>
      <c r="EU362"/>
      <c r="EV362"/>
      <c r="EW362"/>
      <c r="EX362"/>
      <c r="EY362"/>
      <c r="EZ362"/>
      <c r="FA362"/>
      <c r="FB362"/>
      <c r="FC362"/>
      <c r="FD362"/>
      <c r="FE362"/>
      <c r="FF362"/>
      <c r="FG362"/>
      <c r="FH362"/>
      <c r="FI362"/>
      <c r="FJ362"/>
      <c r="FK362"/>
      <c r="FL362"/>
      <c r="FM362"/>
      <c r="FN362"/>
      <c r="FO362"/>
      <c r="FP362"/>
      <c r="FQ362"/>
      <c r="FR362"/>
      <c r="FS362"/>
      <c r="FT362"/>
      <c r="FU362"/>
      <c r="FV362"/>
      <c r="FW362"/>
      <c r="FX362"/>
      <c r="FY362"/>
      <c r="FZ362"/>
      <c r="GA362"/>
      <c r="GB362"/>
      <c r="GC362"/>
      <c r="GD362"/>
      <c r="GE362"/>
      <c r="GF362"/>
      <c r="GG362"/>
      <c r="GH362"/>
      <c r="GI362"/>
      <c r="GJ362"/>
      <c r="GK362"/>
      <c r="GL362"/>
      <c r="GM362"/>
      <c r="GN362"/>
      <c r="GO362"/>
      <c r="GP362"/>
      <c r="GQ362"/>
      <c r="GR362"/>
      <c r="GS362"/>
      <c r="GT362"/>
      <c r="GU362"/>
      <c r="GV362"/>
      <c r="GW362"/>
      <c r="GX362"/>
      <c r="GY362"/>
      <c r="GZ362"/>
      <c r="HA362"/>
      <c r="HB362"/>
      <c r="HC362"/>
      <c r="HD362"/>
      <c r="HE362"/>
      <c r="HF362"/>
      <c r="HG362"/>
      <c r="HH362"/>
      <c r="HI362"/>
      <c r="HJ362"/>
      <c r="HK362"/>
      <c r="HL362"/>
      <c r="HM362"/>
      <c r="HN362"/>
      <c r="HO362"/>
      <c r="HP362"/>
      <c r="HQ362"/>
      <c r="HR362"/>
      <c r="HS362"/>
      <c r="HT362"/>
      <c r="HU362"/>
      <c r="HV362"/>
      <c r="HW362"/>
      <c r="HX362"/>
      <c r="HY362"/>
      <c r="HZ362"/>
      <c r="IA362"/>
      <c r="IB362"/>
    </row>
    <row r="363" spans="1:236" s="1" customFormat="1">
      <c r="A363"/>
      <c r="B363" s="54"/>
      <c r="C363" s="54"/>
      <c r="D363" s="54"/>
      <c r="E363" s="54"/>
      <c r="F363" s="54"/>
      <c r="G363" s="54"/>
      <c r="H363" s="54"/>
      <c r="I363" s="54"/>
      <c r="J363" s="54"/>
      <c r="K363" s="54"/>
      <c r="L363" s="54"/>
      <c r="M363" s="54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  <c r="AS363"/>
      <c r="AT363"/>
      <c r="AU363"/>
      <c r="AV363"/>
      <c r="AW363"/>
      <c r="AX363"/>
      <c r="AY363"/>
      <c r="AZ363"/>
      <c r="BA363"/>
      <c r="BB363"/>
      <c r="BC363"/>
      <c r="BD363"/>
      <c r="BE363"/>
      <c r="BF363"/>
      <c r="BG363"/>
      <c r="BH363"/>
      <c r="BI363"/>
      <c r="BJ363"/>
      <c r="BK363"/>
      <c r="BL363"/>
      <c r="BM363"/>
      <c r="BN363"/>
      <c r="BO363"/>
      <c r="BP363"/>
      <c r="BQ363"/>
      <c r="BR363"/>
      <c r="BS363"/>
      <c r="BT363"/>
      <c r="BU363"/>
      <c r="BV363"/>
      <c r="BW363"/>
      <c r="BX363"/>
      <c r="BY363"/>
      <c r="BZ363"/>
      <c r="CA363"/>
      <c r="CB363"/>
      <c r="CC363"/>
      <c r="CD363"/>
      <c r="CE363"/>
      <c r="CF363"/>
      <c r="CG363"/>
      <c r="CH363"/>
      <c r="CI363"/>
      <c r="CJ363"/>
      <c r="CK363"/>
      <c r="CL363"/>
      <c r="CM363"/>
      <c r="CN363"/>
      <c r="CO363"/>
      <c r="CP363"/>
      <c r="CQ363"/>
      <c r="CR363"/>
      <c r="CS363"/>
      <c r="CT363"/>
      <c r="CU363"/>
      <c r="CV363"/>
      <c r="CW363"/>
      <c r="CX363"/>
      <c r="CY363"/>
      <c r="CZ363"/>
      <c r="DA363"/>
      <c r="DB363"/>
      <c r="DC363"/>
      <c r="DD363"/>
      <c r="DE363"/>
      <c r="DF363"/>
      <c r="DG363"/>
      <c r="DH363"/>
      <c r="DI363"/>
      <c r="DJ363"/>
      <c r="DK363"/>
      <c r="DL363"/>
      <c r="DM363"/>
      <c r="DN363"/>
      <c r="DO363"/>
      <c r="DP363"/>
      <c r="DQ363"/>
      <c r="DR363"/>
      <c r="DS363"/>
      <c r="DT363"/>
      <c r="DU363"/>
      <c r="DV363"/>
      <c r="DW363"/>
      <c r="DX363"/>
      <c r="DY363"/>
      <c r="DZ363"/>
      <c r="EA363"/>
      <c r="EB363"/>
      <c r="EC363"/>
      <c r="ED363"/>
      <c r="EE363"/>
      <c r="EF363"/>
      <c r="EG363"/>
      <c r="EH363"/>
      <c r="EI363"/>
      <c r="EJ363"/>
      <c r="EK363"/>
      <c r="EL363"/>
      <c r="EM363"/>
      <c r="EN363"/>
      <c r="EO363"/>
      <c r="EP363"/>
      <c r="EQ363"/>
      <c r="ER363"/>
      <c r="ES363"/>
      <c r="ET363"/>
      <c r="EU363"/>
      <c r="EV363"/>
      <c r="EW363"/>
      <c r="EX363"/>
      <c r="EY363"/>
      <c r="EZ363"/>
      <c r="FA363"/>
      <c r="FB363"/>
      <c r="FC363"/>
      <c r="FD363"/>
      <c r="FE363"/>
      <c r="FF363"/>
      <c r="FG363"/>
      <c r="FH363"/>
      <c r="FI363"/>
      <c r="FJ363"/>
      <c r="FK363"/>
      <c r="FL363"/>
      <c r="FM363"/>
      <c r="FN363"/>
      <c r="FO363"/>
      <c r="FP363"/>
      <c r="FQ363"/>
      <c r="FR363"/>
      <c r="FS363"/>
      <c r="FT363"/>
      <c r="FU363"/>
      <c r="FV363"/>
      <c r="FW363"/>
      <c r="FX363"/>
      <c r="FY363"/>
      <c r="FZ363"/>
      <c r="GA363"/>
      <c r="GB363"/>
      <c r="GC363"/>
      <c r="GD363"/>
      <c r="GE363"/>
      <c r="GF363"/>
      <c r="GG363"/>
      <c r="GH363"/>
      <c r="GI363"/>
      <c r="GJ363"/>
      <c r="GK363"/>
      <c r="GL363"/>
      <c r="GM363"/>
      <c r="GN363"/>
      <c r="GO363"/>
      <c r="GP363"/>
      <c r="GQ363"/>
      <c r="GR363"/>
      <c r="GS363"/>
      <c r="GT363"/>
      <c r="GU363"/>
      <c r="GV363"/>
      <c r="GW363"/>
      <c r="GX363"/>
      <c r="GY363"/>
      <c r="GZ363"/>
      <c r="HA363"/>
      <c r="HB363"/>
      <c r="HC363"/>
      <c r="HD363"/>
      <c r="HE363"/>
      <c r="HF363"/>
      <c r="HG363"/>
      <c r="HH363"/>
      <c r="HI363"/>
      <c r="HJ363"/>
      <c r="HK363"/>
      <c r="HL363"/>
      <c r="HM363"/>
      <c r="HN363"/>
      <c r="HO363"/>
      <c r="HP363"/>
      <c r="HQ363"/>
      <c r="HR363"/>
      <c r="HS363"/>
      <c r="HT363"/>
      <c r="HU363"/>
      <c r="HV363"/>
      <c r="HW363"/>
      <c r="HX363"/>
      <c r="HY363"/>
      <c r="HZ363"/>
      <c r="IA363"/>
      <c r="IB363"/>
    </row>
    <row r="364" spans="1:236" s="1" customFormat="1">
      <c r="A364"/>
      <c r="B364" s="54"/>
      <c r="C364" s="54"/>
      <c r="D364" s="54"/>
      <c r="E364" s="54"/>
      <c r="F364" s="54"/>
      <c r="G364" s="54"/>
      <c r="H364" s="54"/>
      <c r="I364" s="54"/>
      <c r="J364" s="54"/>
      <c r="K364" s="54"/>
      <c r="L364" s="54"/>
      <c r="M364" s="5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  <c r="AU364"/>
      <c r="AV364"/>
      <c r="AW364"/>
      <c r="AX364"/>
      <c r="AY364"/>
      <c r="AZ364"/>
      <c r="BA364"/>
      <c r="BB364"/>
      <c r="BC364"/>
      <c r="BD364"/>
      <c r="BE364"/>
      <c r="BF364"/>
      <c r="BG364"/>
      <c r="BH364"/>
      <c r="BI364"/>
      <c r="BJ364"/>
      <c r="BK364"/>
      <c r="BL364"/>
      <c r="BM364"/>
      <c r="BN364"/>
      <c r="BO364"/>
      <c r="BP364"/>
      <c r="BQ364"/>
      <c r="BR364"/>
      <c r="BS364"/>
      <c r="BT364"/>
      <c r="BU364"/>
      <c r="BV364"/>
      <c r="BW364"/>
      <c r="BX364"/>
      <c r="BY364"/>
      <c r="BZ364"/>
      <c r="CA364"/>
      <c r="CB364"/>
      <c r="CC364"/>
      <c r="CD364"/>
      <c r="CE364"/>
      <c r="CF364"/>
      <c r="CG364"/>
      <c r="CH364"/>
      <c r="CI364"/>
      <c r="CJ364"/>
      <c r="CK364"/>
      <c r="CL364"/>
      <c r="CM364"/>
      <c r="CN364"/>
      <c r="CO364"/>
      <c r="CP364"/>
      <c r="CQ364"/>
      <c r="CR364"/>
      <c r="CS364"/>
      <c r="CT364"/>
      <c r="CU364"/>
      <c r="CV364"/>
      <c r="CW364"/>
      <c r="CX364"/>
      <c r="CY364"/>
      <c r="CZ364"/>
      <c r="DA364"/>
      <c r="DB364"/>
      <c r="DC364"/>
      <c r="DD364"/>
      <c r="DE364"/>
      <c r="DF364"/>
      <c r="DG364"/>
      <c r="DH364"/>
      <c r="DI364"/>
      <c r="DJ364"/>
      <c r="DK364"/>
      <c r="DL364"/>
      <c r="DM364"/>
      <c r="DN364"/>
      <c r="DO364"/>
      <c r="DP364"/>
      <c r="DQ364"/>
      <c r="DR364"/>
      <c r="DS364"/>
      <c r="DT364"/>
      <c r="DU364"/>
      <c r="DV364"/>
      <c r="DW364"/>
      <c r="DX364"/>
      <c r="DY364"/>
      <c r="DZ364"/>
      <c r="EA364"/>
      <c r="EB364"/>
      <c r="EC364"/>
      <c r="ED364"/>
      <c r="EE364"/>
      <c r="EF364"/>
      <c r="EG364"/>
      <c r="EH364"/>
      <c r="EI364"/>
      <c r="EJ364"/>
      <c r="EK364"/>
      <c r="EL364"/>
      <c r="EM364"/>
      <c r="EN364"/>
      <c r="EO364"/>
      <c r="EP364"/>
      <c r="EQ364"/>
      <c r="ER364"/>
      <c r="ES364"/>
      <c r="ET364"/>
      <c r="EU364"/>
      <c r="EV364"/>
      <c r="EW364"/>
      <c r="EX364"/>
      <c r="EY364"/>
      <c r="EZ364"/>
      <c r="FA364"/>
      <c r="FB364"/>
      <c r="FC364"/>
      <c r="FD364"/>
      <c r="FE364"/>
      <c r="FF364"/>
      <c r="FG364"/>
      <c r="FH364"/>
      <c r="FI364"/>
      <c r="FJ364"/>
      <c r="FK364"/>
      <c r="FL364"/>
      <c r="FM364"/>
      <c r="FN364"/>
      <c r="FO364"/>
      <c r="FP364"/>
      <c r="FQ364"/>
      <c r="FR364"/>
      <c r="FS364"/>
      <c r="FT364"/>
      <c r="FU364"/>
      <c r="FV364"/>
      <c r="FW364"/>
      <c r="FX364"/>
      <c r="FY364"/>
      <c r="FZ364"/>
      <c r="GA364"/>
      <c r="GB364"/>
      <c r="GC364"/>
      <c r="GD364"/>
      <c r="GE364"/>
      <c r="GF364"/>
      <c r="GG364"/>
      <c r="GH364"/>
      <c r="GI364"/>
      <c r="GJ364"/>
      <c r="GK364"/>
      <c r="GL364"/>
      <c r="GM364"/>
      <c r="GN364"/>
      <c r="GO364"/>
      <c r="GP364"/>
      <c r="GQ364"/>
      <c r="GR364"/>
      <c r="GS364"/>
      <c r="GT364"/>
      <c r="GU364"/>
      <c r="GV364"/>
      <c r="GW364"/>
      <c r="GX364"/>
      <c r="GY364"/>
      <c r="GZ364"/>
      <c r="HA364"/>
      <c r="HB364"/>
      <c r="HC364"/>
      <c r="HD364"/>
      <c r="HE364"/>
      <c r="HF364"/>
      <c r="HG364"/>
      <c r="HH364"/>
      <c r="HI364"/>
      <c r="HJ364"/>
      <c r="HK364"/>
      <c r="HL364"/>
      <c r="HM364"/>
      <c r="HN364"/>
      <c r="HO364"/>
      <c r="HP364"/>
      <c r="HQ364"/>
      <c r="HR364"/>
      <c r="HS364"/>
      <c r="HT364"/>
      <c r="HU364"/>
      <c r="HV364"/>
      <c r="HW364"/>
      <c r="HX364"/>
      <c r="HY364"/>
      <c r="HZ364"/>
      <c r="IA364"/>
      <c r="IB364"/>
    </row>
    <row r="365" spans="1:236" s="1" customFormat="1">
      <c r="A365"/>
      <c r="B365" s="54"/>
      <c r="C365" s="54"/>
      <c r="D365" s="54"/>
      <c r="E365" s="54"/>
      <c r="F365" s="54"/>
      <c r="G365" s="54"/>
      <c r="H365" s="54"/>
      <c r="I365" s="54"/>
      <c r="J365" s="54"/>
      <c r="K365" s="54"/>
      <c r="L365" s="54"/>
      <c r="M365" s="54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  <c r="AS365"/>
      <c r="AT365"/>
      <c r="AU365"/>
      <c r="AV365"/>
      <c r="AW365"/>
      <c r="AX365"/>
      <c r="AY365"/>
      <c r="AZ365"/>
      <c r="BA365"/>
      <c r="BB365"/>
      <c r="BC365"/>
      <c r="BD365"/>
      <c r="BE365"/>
      <c r="BF365"/>
      <c r="BG365"/>
      <c r="BH365"/>
      <c r="BI365"/>
      <c r="BJ365"/>
      <c r="BK365"/>
      <c r="BL365"/>
      <c r="BM365"/>
      <c r="BN365"/>
      <c r="BO365"/>
      <c r="BP365"/>
      <c r="BQ365"/>
      <c r="BR365"/>
      <c r="BS365"/>
      <c r="BT365"/>
      <c r="BU365"/>
      <c r="BV365"/>
      <c r="BW365"/>
      <c r="BX365"/>
      <c r="BY365"/>
      <c r="BZ365"/>
      <c r="CA365"/>
      <c r="CB365"/>
      <c r="CC365"/>
      <c r="CD365"/>
      <c r="CE365"/>
      <c r="CF365"/>
      <c r="CG365"/>
      <c r="CH365"/>
      <c r="CI365"/>
      <c r="CJ365"/>
      <c r="CK365"/>
      <c r="CL365"/>
      <c r="CM365"/>
      <c r="CN365"/>
      <c r="CO365"/>
      <c r="CP365"/>
      <c r="CQ365"/>
      <c r="CR365"/>
      <c r="CS365"/>
      <c r="CT365"/>
      <c r="CU365"/>
      <c r="CV365"/>
      <c r="CW365"/>
      <c r="CX365"/>
      <c r="CY365"/>
      <c r="CZ365"/>
      <c r="DA365"/>
      <c r="DB365"/>
      <c r="DC365"/>
      <c r="DD365"/>
      <c r="DE365"/>
      <c r="DF365"/>
      <c r="DG365"/>
      <c r="DH365"/>
      <c r="DI365"/>
      <c r="DJ365"/>
      <c r="DK365"/>
      <c r="DL365"/>
      <c r="DM365"/>
      <c r="DN365"/>
      <c r="DO365"/>
      <c r="DP365"/>
      <c r="DQ365"/>
      <c r="DR365"/>
      <c r="DS365"/>
      <c r="DT365"/>
      <c r="DU365"/>
      <c r="DV365"/>
      <c r="DW365"/>
      <c r="DX365"/>
      <c r="DY365"/>
      <c r="DZ365"/>
      <c r="EA365"/>
      <c r="EB365"/>
      <c r="EC365"/>
      <c r="ED365"/>
      <c r="EE365"/>
      <c r="EF365"/>
      <c r="EG365"/>
      <c r="EH365"/>
      <c r="EI365"/>
      <c r="EJ365"/>
      <c r="EK365"/>
      <c r="EL365"/>
      <c r="EM365"/>
      <c r="EN365"/>
      <c r="EO365"/>
      <c r="EP365"/>
      <c r="EQ365"/>
      <c r="ER365"/>
      <c r="ES365"/>
      <c r="ET365"/>
      <c r="EU365"/>
      <c r="EV365"/>
      <c r="EW365"/>
      <c r="EX365"/>
      <c r="EY365"/>
      <c r="EZ365"/>
      <c r="FA365"/>
      <c r="FB365"/>
      <c r="FC365"/>
      <c r="FD365"/>
      <c r="FE365"/>
      <c r="FF365"/>
      <c r="FG365"/>
      <c r="FH365"/>
      <c r="FI365"/>
      <c r="FJ365"/>
      <c r="FK365"/>
      <c r="FL365"/>
      <c r="FM365"/>
      <c r="FN365"/>
      <c r="FO365"/>
      <c r="FP365"/>
      <c r="FQ365"/>
      <c r="FR365"/>
      <c r="FS365"/>
      <c r="FT365"/>
      <c r="FU365"/>
      <c r="FV365"/>
      <c r="FW365"/>
      <c r="FX365"/>
      <c r="FY365"/>
      <c r="FZ365"/>
      <c r="GA365"/>
      <c r="GB365"/>
      <c r="GC365"/>
      <c r="GD365"/>
      <c r="GE365"/>
      <c r="GF365"/>
      <c r="GG365"/>
      <c r="GH365"/>
      <c r="GI365"/>
      <c r="GJ365"/>
      <c r="GK365"/>
      <c r="GL365"/>
      <c r="GM365"/>
      <c r="GN365"/>
      <c r="GO365"/>
      <c r="GP365"/>
      <c r="GQ365"/>
      <c r="GR365"/>
      <c r="GS365"/>
      <c r="GT365"/>
      <c r="GU365"/>
      <c r="GV365"/>
      <c r="GW365"/>
      <c r="GX365"/>
      <c r="GY365"/>
      <c r="GZ365"/>
      <c r="HA365"/>
      <c r="HB365"/>
      <c r="HC365"/>
      <c r="HD365"/>
      <c r="HE365"/>
      <c r="HF365"/>
      <c r="HG365"/>
      <c r="HH365"/>
      <c r="HI365"/>
      <c r="HJ365"/>
      <c r="HK365"/>
      <c r="HL365"/>
      <c r="HM365"/>
      <c r="HN365"/>
      <c r="HO365"/>
      <c r="HP365"/>
      <c r="HQ365"/>
      <c r="HR365"/>
      <c r="HS365"/>
      <c r="HT365"/>
      <c r="HU365"/>
      <c r="HV365"/>
      <c r="HW365"/>
      <c r="HX365"/>
      <c r="HY365"/>
      <c r="HZ365"/>
      <c r="IA365"/>
      <c r="IB365"/>
    </row>
    <row r="366" spans="1:236" s="1" customFormat="1">
      <c r="A366"/>
      <c r="B366" s="54"/>
      <c r="C366" s="54"/>
      <c r="D366" s="54"/>
      <c r="E366" s="54"/>
      <c r="F366" s="54"/>
      <c r="G366" s="54"/>
      <c r="H366" s="54"/>
      <c r="I366" s="54"/>
      <c r="J366" s="54"/>
      <c r="K366" s="54"/>
      <c r="L366" s="54"/>
      <c r="M366" s="54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  <c r="AT366"/>
      <c r="AU366"/>
      <c r="AV366"/>
      <c r="AW366"/>
      <c r="AX366"/>
      <c r="AY366"/>
      <c r="AZ366"/>
      <c r="BA366"/>
      <c r="BB366"/>
      <c r="BC366"/>
      <c r="BD366"/>
      <c r="BE366"/>
      <c r="BF366"/>
      <c r="BG366"/>
      <c r="BH366"/>
      <c r="BI366"/>
      <c r="BJ366"/>
      <c r="BK366"/>
      <c r="BL366"/>
      <c r="BM366"/>
      <c r="BN366"/>
      <c r="BO366"/>
      <c r="BP366"/>
      <c r="BQ366"/>
      <c r="BR366"/>
      <c r="BS366"/>
      <c r="BT366"/>
      <c r="BU366"/>
      <c r="BV366"/>
      <c r="BW366"/>
      <c r="BX366"/>
      <c r="BY366"/>
      <c r="BZ366"/>
      <c r="CA366"/>
      <c r="CB366"/>
      <c r="CC366"/>
      <c r="CD366"/>
      <c r="CE366"/>
      <c r="CF366"/>
      <c r="CG366"/>
      <c r="CH366"/>
      <c r="CI366"/>
      <c r="CJ366"/>
      <c r="CK366"/>
      <c r="CL366"/>
      <c r="CM366"/>
      <c r="CN366"/>
      <c r="CO366"/>
      <c r="CP366"/>
      <c r="CQ366"/>
      <c r="CR366"/>
      <c r="CS366"/>
      <c r="CT366"/>
      <c r="CU366"/>
      <c r="CV366"/>
      <c r="CW366"/>
      <c r="CX366"/>
      <c r="CY366"/>
      <c r="CZ366"/>
      <c r="DA366"/>
      <c r="DB366"/>
      <c r="DC366"/>
      <c r="DD366"/>
      <c r="DE366"/>
      <c r="DF366"/>
      <c r="DG366"/>
      <c r="DH366"/>
      <c r="DI366"/>
      <c r="DJ366"/>
      <c r="DK366"/>
      <c r="DL366"/>
      <c r="DM366"/>
      <c r="DN366"/>
      <c r="DO366"/>
      <c r="DP366"/>
      <c r="DQ366"/>
      <c r="DR366"/>
      <c r="DS366"/>
      <c r="DT366"/>
      <c r="DU366"/>
      <c r="DV366"/>
      <c r="DW366"/>
      <c r="DX366"/>
      <c r="DY366"/>
      <c r="DZ366"/>
      <c r="EA366"/>
      <c r="EB366"/>
      <c r="EC366"/>
      <c r="ED366"/>
      <c r="EE366"/>
      <c r="EF366"/>
      <c r="EG366"/>
      <c r="EH366"/>
      <c r="EI366"/>
      <c r="EJ366"/>
      <c r="EK366"/>
      <c r="EL366"/>
      <c r="EM366"/>
      <c r="EN366"/>
      <c r="EO366"/>
      <c r="EP366"/>
      <c r="EQ366"/>
      <c r="ER366"/>
      <c r="ES366"/>
      <c r="ET366"/>
      <c r="EU366"/>
      <c r="EV366"/>
      <c r="EW366"/>
      <c r="EX366"/>
      <c r="EY366"/>
      <c r="EZ366"/>
      <c r="FA366"/>
      <c r="FB366"/>
      <c r="FC366"/>
      <c r="FD366"/>
      <c r="FE366"/>
      <c r="FF366"/>
      <c r="FG366"/>
      <c r="FH366"/>
      <c r="FI366"/>
      <c r="FJ366"/>
      <c r="FK366"/>
      <c r="FL366"/>
      <c r="FM366"/>
      <c r="FN366"/>
      <c r="FO366"/>
      <c r="FP366"/>
      <c r="FQ366"/>
      <c r="FR366"/>
      <c r="FS366"/>
      <c r="FT366"/>
      <c r="FU366"/>
      <c r="FV366"/>
      <c r="FW366"/>
      <c r="FX366"/>
      <c r="FY366"/>
      <c r="FZ366"/>
      <c r="GA366"/>
      <c r="GB366"/>
      <c r="GC366"/>
      <c r="GD366"/>
      <c r="GE366"/>
      <c r="GF366"/>
      <c r="GG366"/>
      <c r="GH366"/>
      <c r="GI366"/>
      <c r="GJ366"/>
      <c r="GK366"/>
      <c r="GL366"/>
      <c r="GM366"/>
      <c r="GN366"/>
      <c r="GO366"/>
      <c r="GP366"/>
      <c r="GQ366"/>
      <c r="GR366"/>
      <c r="GS366"/>
      <c r="GT366"/>
      <c r="GU366"/>
      <c r="GV366"/>
      <c r="GW366"/>
      <c r="GX366"/>
      <c r="GY366"/>
      <c r="GZ366"/>
      <c r="HA366"/>
      <c r="HB366"/>
      <c r="HC366"/>
      <c r="HD366"/>
      <c r="HE366"/>
      <c r="HF366"/>
      <c r="HG366"/>
      <c r="HH366"/>
      <c r="HI366"/>
      <c r="HJ366"/>
      <c r="HK366"/>
      <c r="HL366"/>
      <c r="HM366"/>
      <c r="HN366"/>
      <c r="HO366"/>
      <c r="HP366"/>
      <c r="HQ366"/>
      <c r="HR366"/>
      <c r="HS366"/>
      <c r="HT366"/>
      <c r="HU366"/>
      <c r="HV366"/>
      <c r="HW366"/>
      <c r="HX366"/>
      <c r="HY366"/>
      <c r="HZ366"/>
      <c r="IA366"/>
      <c r="IB366"/>
    </row>
    <row r="367" spans="1:236" s="1" customFormat="1">
      <c r="A367"/>
      <c r="B367" s="54"/>
      <c r="C367" s="54"/>
      <c r="D367" s="54"/>
      <c r="E367" s="54"/>
      <c r="F367" s="54"/>
      <c r="G367" s="54"/>
      <c r="H367" s="54"/>
      <c r="I367" s="54"/>
      <c r="J367" s="54"/>
      <c r="K367" s="54"/>
      <c r="L367" s="54"/>
      <c r="M367" s="54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  <c r="AT367"/>
      <c r="AU367"/>
      <c r="AV367"/>
      <c r="AW367"/>
      <c r="AX367"/>
      <c r="AY367"/>
      <c r="AZ367"/>
      <c r="BA367"/>
      <c r="BB367"/>
      <c r="BC367"/>
      <c r="BD367"/>
      <c r="BE367"/>
      <c r="BF367"/>
      <c r="BG367"/>
      <c r="BH367"/>
      <c r="BI367"/>
      <c r="BJ367"/>
      <c r="BK367"/>
      <c r="BL367"/>
      <c r="BM367"/>
      <c r="BN367"/>
      <c r="BO367"/>
      <c r="BP367"/>
      <c r="BQ367"/>
      <c r="BR367"/>
      <c r="BS367"/>
      <c r="BT367"/>
      <c r="BU367"/>
      <c r="BV367"/>
      <c r="BW367"/>
      <c r="BX367"/>
      <c r="BY367"/>
      <c r="BZ367"/>
      <c r="CA367"/>
      <c r="CB367"/>
      <c r="CC367"/>
      <c r="CD367"/>
      <c r="CE367"/>
      <c r="CF367"/>
      <c r="CG367"/>
      <c r="CH367"/>
      <c r="CI367"/>
      <c r="CJ367"/>
      <c r="CK367"/>
      <c r="CL367"/>
      <c r="CM367"/>
      <c r="CN367"/>
      <c r="CO367"/>
      <c r="CP367"/>
      <c r="CQ367"/>
      <c r="CR367"/>
      <c r="CS367"/>
      <c r="CT367"/>
      <c r="CU367"/>
      <c r="CV367"/>
      <c r="CW367"/>
      <c r="CX367"/>
      <c r="CY367"/>
      <c r="CZ367"/>
      <c r="DA367"/>
      <c r="DB367"/>
      <c r="DC367"/>
      <c r="DD367"/>
      <c r="DE367"/>
      <c r="DF367"/>
      <c r="DG367"/>
      <c r="DH367"/>
      <c r="DI367"/>
      <c r="DJ367"/>
      <c r="DK367"/>
      <c r="DL367"/>
      <c r="DM367"/>
      <c r="DN367"/>
      <c r="DO367"/>
      <c r="DP367"/>
      <c r="DQ367"/>
      <c r="DR367"/>
      <c r="DS367"/>
      <c r="DT367"/>
      <c r="DU367"/>
      <c r="DV367"/>
      <c r="DW367"/>
      <c r="DX367"/>
      <c r="DY367"/>
      <c r="DZ367"/>
      <c r="EA367"/>
      <c r="EB367"/>
      <c r="EC367"/>
      <c r="ED367"/>
      <c r="EE367"/>
      <c r="EF367"/>
      <c r="EG367"/>
      <c r="EH367"/>
      <c r="EI367"/>
      <c r="EJ367"/>
      <c r="EK367"/>
      <c r="EL367"/>
      <c r="EM367"/>
      <c r="EN367"/>
      <c r="EO367"/>
      <c r="EP367"/>
      <c r="EQ367"/>
      <c r="ER367"/>
      <c r="ES367"/>
      <c r="ET367"/>
      <c r="EU367"/>
      <c r="EV367"/>
      <c r="EW367"/>
      <c r="EX367"/>
      <c r="EY367"/>
      <c r="EZ367"/>
      <c r="FA367"/>
      <c r="FB367"/>
      <c r="FC367"/>
      <c r="FD367"/>
      <c r="FE367"/>
      <c r="FF367"/>
      <c r="FG367"/>
      <c r="FH367"/>
      <c r="FI367"/>
      <c r="FJ367"/>
      <c r="FK367"/>
      <c r="FL367"/>
      <c r="FM367"/>
      <c r="FN367"/>
      <c r="FO367"/>
      <c r="FP367"/>
      <c r="FQ367"/>
      <c r="FR367"/>
      <c r="FS367"/>
      <c r="FT367"/>
      <c r="FU367"/>
      <c r="FV367"/>
      <c r="FW367"/>
      <c r="FX367"/>
      <c r="FY367"/>
      <c r="FZ367"/>
      <c r="GA367"/>
      <c r="GB367"/>
      <c r="GC367"/>
      <c r="GD367"/>
      <c r="GE367"/>
      <c r="GF367"/>
      <c r="GG367"/>
      <c r="GH367"/>
      <c r="GI367"/>
      <c r="GJ367"/>
      <c r="GK367"/>
      <c r="GL367"/>
      <c r="GM367"/>
      <c r="GN367"/>
      <c r="GO367"/>
      <c r="GP367"/>
      <c r="GQ367"/>
      <c r="GR367"/>
      <c r="GS367"/>
      <c r="GT367"/>
      <c r="GU367"/>
      <c r="GV367"/>
      <c r="GW367"/>
      <c r="GX367"/>
      <c r="GY367"/>
      <c r="GZ367"/>
      <c r="HA367"/>
      <c r="HB367"/>
      <c r="HC367"/>
      <c r="HD367"/>
      <c r="HE367"/>
      <c r="HF367"/>
      <c r="HG367"/>
      <c r="HH367"/>
      <c r="HI367"/>
      <c r="HJ367"/>
      <c r="HK367"/>
      <c r="HL367"/>
      <c r="HM367"/>
      <c r="HN367"/>
      <c r="HO367"/>
      <c r="HP367"/>
      <c r="HQ367"/>
      <c r="HR367"/>
      <c r="HS367"/>
      <c r="HT367"/>
      <c r="HU367"/>
      <c r="HV367"/>
      <c r="HW367"/>
      <c r="HX367"/>
      <c r="HY367"/>
      <c r="HZ367"/>
      <c r="IA367"/>
      <c r="IB367"/>
    </row>
    <row r="368" spans="1:236" s="1" customFormat="1">
      <c r="A368"/>
      <c r="B368" s="54"/>
      <c r="C368" s="54"/>
      <c r="D368" s="54"/>
      <c r="E368" s="54"/>
      <c r="F368" s="54"/>
      <c r="G368" s="54"/>
      <c r="H368" s="54"/>
      <c r="I368" s="54"/>
      <c r="J368" s="54"/>
      <c r="K368" s="54"/>
      <c r="L368" s="54"/>
      <c r="M368" s="54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S368"/>
      <c r="AT368"/>
      <c r="AU368"/>
      <c r="AV368"/>
      <c r="AW368"/>
      <c r="AX368"/>
      <c r="AY368"/>
      <c r="AZ368"/>
      <c r="BA368"/>
      <c r="BB368"/>
      <c r="BC368"/>
      <c r="BD368"/>
      <c r="BE368"/>
      <c r="BF368"/>
      <c r="BG368"/>
      <c r="BH368"/>
      <c r="BI368"/>
      <c r="BJ368"/>
      <c r="BK368"/>
      <c r="BL368"/>
      <c r="BM368"/>
      <c r="BN368"/>
      <c r="BO368"/>
      <c r="BP368"/>
      <c r="BQ368"/>
      <c r="BR368"/>
      <c r="BS368"/>
      <c r="BT368"/>
      <c r="BU368"/>
      <c r="BV368"/>
      <c r="BW368"/>
      <c r="BX368"/>
      <c r="BY368"/>
      <c r="BZ368"/>
      <c r="CA368"/>
      <c r="CB368"/>
      <c r="CC368"/>
      <c r="CD368"/>
      <c r="CE368"/>
      <c r="CF368"/>
      <c r="CG368"/>
      <c r="CH368"/>
      <c r="CI368"/>
      <c r="CJ368"/>
      <c r="CK368"/>
      <c r="CL368"/>
      <c r="CM368"/>
      <c r="CN368"/>
      <c r="CO368"/>
      <c r="CP368"/>
      <c r="CQ368"/>
      <c r="CR368"/>
      <c r="CS368"/>
      <c r="CT368"/>
      <c r="CU368"/>
      <c r="CV368"/>
      <c r="CW368"/>
      <c r="CX368"/>
      <c r="CY368"/>
      <c r="CZ368"/>
      <c r="DA368"/>
      <c r="DB368"/>
      <c r="DC368"/>
      <c r="DD368"/>
      <c r="DE368"/>
      <c r="DF368"/>
      <c r="DG368"/>
      <c r="DH368"/>
      <c r="DI368"/>
      <c r="DJ368"/>
      <c r="DK368"/>
      <c r="DL368"/>
      <c r="DM368"/>
      <c r="DN368"/>
      <c r="DO368"/>
      <c r="DP368"/>
      <c r="DQ368"/>
      <c r="DR368"/>
      <c r="DS368"/>
      <c r="DT368"/>
      <c r="DU368"/>
      <c r="DV368"/>
      <c r="DW368"/>
      <c r="DX368"/>
      <c r="DY368"/>
      <c r="DZ368"/>
      <c r="EA368"/>
      <c r="EB368"/>
      <c r="EC368"/>
      <c r="ED368"/>
      <c r="EE368"/>
      <c r="EF368"/>
      <c r="EG368"/>
      <c r="EH368"/>
      <c r="EI368"/>
      <c r="EJ368"/>
      <c r="EK368"/>
      <c r="EL368"/>
      <c r="EM368"/>
      <c r="EN368"/>
      <c r="EO368"/>
      <c r="EP368"/>
      <c r="EQ368"/>
      <c r="ER368"/>
      <c r="ES368"/>
      <c r="ET368"/>
      <c r="EU368"/>
      <c r="EV368"/>
      <c r="EW368"/>
      <c r="EX368"/>
      <c r="EY368"/>
      <c r="EZ368"/>
      <c r="FA368"/>
      <c r="FB368"/>
      <c r="FC368"/>
      <c r="FD368"/>
      <c r="FE368"/>
      <c r="FF368"/>
      <c r="FG368"/>
      <c r="FH368"/>
      <c r="FI368"/>
      <c r="FJ368"/>
      <c r="FK368"/>
      <c r="FL368"/>
      <c r="FM368"/>
      <c r="FN368"/>
      <c r="FO368"/>
      <c r="FP368"/>
      <c r="FQ368"/>
      <c r="FR368"/>
      <c r="FS368"/>
      <c r="FT368"/>
      <c r="FU368"/>
      <c r="FV368"/>
      <c r="FW368"/>
      <c r="FX368"/>
      <c r="FY368"/>
      <c r="FZ368"/>
      <c r="GA368"/>
      <c r="GB368"/>
      <c r="GC368"/>
      <c r="GD368"/>
      <c r="GE368"/>
      <c r="GF368"/>
      <c r="GG368"/>
      <c r="GH368"/>
      <c r="GI368"/>
      <c r="GJ368"/>
      <c r="GK368"/>
      <c r="GL368"/>
      <c r="GM368"/>
      <c r="GN368"/>
      <c r="GO368"/>
      <c r="GP368"/>
      <c r="GQ368"/>
      <c r="GR368"/>
      <c r="GS368"/>
      <c r="GT368"/>
      <c r="GU368"/>
      <c r="GV368"/>
      <c r="GW368"/>
      <c r="GX368"/>
      <c r="GY368"/>
      <c r="GZ368"/>
      <c r="HA368"/>
      <c r="HB368"/>
      <c r="HC368"/>
      <c r="HD368"/>
      <c r="HE368"/>
      <c r="HF368"/>
      <c r="HG368"/>
      <c r="HH368"/>
      <c r="HI368"/>
      <c r="HJ368"/>
      <c r="HK368"/>
      <c r="HL368"/>
      <c r="HM368"/>
      <c r="HN368"/>
      <c r="HO368"/>
      <c r="HP368"/>
      <c r="HQ368"/>
      <c r="HR368"/>
      <c r="HS368"/>
      <c r="HT368"/>
      <c r="HU368"/>
      <c r="HV368"/>
      <c r="HW368"/>
      <c r="HX368"/>
      <c r="HY368"/>
      <c r="HZ368"/>
      <c r="IA368"/>
      <c r="IB368"/>
    </row>
    <row r="369" spans="1:236" s="1" customFormat="1">
      <c r="A369"/>
      <c r="B369" s="54"/>
      <c r="C369" s="54"/>
      <c r="D369" s="54"/>
      <c r="E369" s="54"/>
      <c r="F369" s="54"/>
      <c r="G369" s="54"/>
      <c r="H369" s="54"/>
      <c r="I369" s="54"/>
      <c r="J369" s="54"/>
      <c r="K369" s="54"/>
      <c r="L369" s="54"/>
      <c r="M369" s="54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S369"/>
      <c r="AT369"/>
      <c r="AU369"/>
      <c r="AV369"/>
      <c r="AW369"/>
      <c r="AX369"/>
      <c r="AY369"/>
      <c r="AZ369"/>
      <c r="BA369"/>
      <c r="BB369"/>
      <c r="BC369"/>
      <c r="BD369"/>
      <c r="BE369"/>
      <c r="BF369"/>
      <c r="BG369"/>
      <c r="BH369"/>
      <c r="BI369"/>
      <c r="BJ369"/>
      <c r="BK369"/>
      <c r="BL369"/>
      <c r="BM369"/>
      <c r="BN369"/>
      <c r="BO369"/>
      <c r="BP369"/>
      <c r="BQ369"/>
      <c r="BR369"/>
      <c r="BS369"/>
      <c r="BT369"/>
      <c r="BU369"/>
      <c r="BV369"/>
      <c r="BW369"/>
      <c r="BX369"/>
      <c r="BY369"/>
      <c r="BZ369"/>
      <c r="CA369"/>
      <c r="CB369"/>
      <c r="CC369"/>
      <c r="CD369"/>
      <c r="CE369"/>
      <c r="CF369"/>
      <c r="CG369"/>
      <c r="CH369"/>
      <c r="CI369"/>
      <c r="CJ369"/>
      <c r="CK369"/>
      <c r="CL369"/>
      <c r="CM369"/>
      <c r="CN369"/>
      <c r="CO369"/>
      <c r="CP369"/>
      <c r="CQ369"/>
      <c r="CR369"/>
      <c r="CS369"/>
      <c r="CT369"/>
      <c r="CU369"/>
      <c r="CV369"/>
      <c r="CW369"/>
      <c r="CX369"/>
      <c r="CY369"/>
      <c r="CZ369"/>
      <c r="DA369"/>
      <c r="DB369"/>
      <c r="DC369"/>
      <c r="DD369"/>
      <c r="DE369"/>
      <c r="DF369"/>
      <c r="DG369"/>
      <c r="DH369"/>
      <c r="DI369"/>
      <c r="DJ369"/>
      <c r="DK369"/>
      <c r="DL369"/>
      <c r="DM369"/>
      <c r="DN369"/>
      <c r="DO369"/>
      <c r="DP369"/>
      <c r="DQ369"/>
      <c r="DR369"/>
      <c r="DS369"/>
      <c r="DT369"/>
      <c r="DU369"/>
      <c r="DV369"/>
      <c r="DW369"/>
      <c r="DX369"/>
      <c r="DY369"/>
      <c r="DZ369"/>
      <c r="EA369"/>
      <c r="EB369"/>
      <c r="EC369"/>
      <c r="ED369"/>
      <c r="EE369"/>
      <c r="EF369"/>
      <c r="EG369"/>
      <c r="EH369"/>
      <c r="EI369"/>
      <c r="EJ369"/>
      <c r="EK369"/>
      <c r="EL369"/>
      <c r="EM369"/>
      <c r="EN369"/>
      <c r="EO369"/>
      <c r="EP369"/>
      <c r="EQ369"/>
      <c r="ER369"/>
      <c r="ES369"/>
      <c r="ET369"/>
      <c r="EU369"/>
      <c r="EV369"/>
      <c r="EW369"/>
      <c r="EX369"/>
      <c r="EY369"/>
      <c r="EZ369"/>
      <c r="FA369"/>
      <c r="FB369"/>
      <c r="FC369"/>
      <c r="FD369"/>
      <c r="FE369"/>
      <c r="FF369"/>
      <c r="FG369"/>
      <c r="FH369"/>
      <c r="FI369"/>
      <c r="FJ369"/>
      <c r="FK369"/>
      <c r="FL369"/>
      <c r="FM369"/>
      <c r="FN369"/>
      <c r="FO369"/>
      <c r="FP369"/>
      <c r="FQ369"/>
      <c r="FR369"/>
      <c r="FS369"/>
      <c r="FT369"/>
      <c r="FU369"/>
      <c r="FV369"/>
      <c r="FW369"/>
      <c r="FX369"/>
      <c r="FY369"/>
      <c r="FZ369"/>
      <c r="GA369"/>
      <c r="GB369"/>
      <c r="GC369"/>
      <c r="GD369"/>
      <c r="GE369"/>
      <c r="GF369"/>
      <c r="GG369"/>
      <c r="GH369"/>
      <c r="GI369"/>
      <c r="GJ369"/>
      <c r="GK369"/>
      <c r="GL369"/>
      <c r="GM369"/>
      <c r="GN369"/>
      <c r="GO369"/>
      <c r="GP369"/>
      <c r="GQ369"/>
      <c r="GR369"/>
      <c r="GS369"/>
      <c r="GT369"/>
      <c r="GU369"/>
      <c r="GV369"/>
      <c r="GW369"/>
      <c r="GX369"/>
      <c r="GY369"/>
      <c r="GZ369"/>
      <c r="HA369"/>
      <c r="HB369"/>
      <c r="HC369"/>
      <c r="HD369"/>
      <c r="HE369"/>
      <c r="HF369"/>
      <c r="HG369"/>
      <c r="HH369"/>
      <c r="HI369"/>
      <c r="HJ369"/>
      <c r="HK369"/>
      <c r="HL369"/>
      <c r="HM369"/>
      <c r="HN369"/>
      <c r="HO369"/>
      <c r="HP369"/>
      <c r="HQ369"/>
      <c r="HR369"/>
      <c r="HS369"/>
      <c r="HT369"/>
      <c r="HU369"/>
      <c r="HV369"/>
      <c r="HW369"/>
      <c r="HX369"/>
      <c r="HY369"/>
      <c r="HZ369"/>
      <c r="IA369"/>
      <c r="IB369"/>
    </row>
    <row r="370" spans="1:236" s="1" customFormat="1">
      <c r="A370"/>
      <c r="B370" s="54"/>
      <c r="C370" s="54"/>
      <c r="D370" s="54"/>
      <c r="E370" s="54"/>
      <c r="F370" s="54"/>
      <c r="G370" s="54"/>
      <c r="H370" s="54"/>
      <c r="I370" s="54"/>
      <c r="J370" s="54"/>
      <c r="K370" s="54"/>
      <c r="L370" s="54"/>
      <c r="M370" s="54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  <c r="AS370"/>
      <c r="AT370"/>
      <c r="AU370"/>
      <c r="AV370"/>
      <c r="AW370"/>
      <c r="AX370"/>
      <c r="AY370"/>
      <c r="AZ370"/>
      <c r="BA370"/>
      <c r="BB370"/>
      <c r="BC370"/>
      <c r="BD370"/>
      <c r="BE370"/>
      <c r="BF370"/>
      <c r="BG370"/>
      <c r="BH370"/>
      <c r="BI370"/>
      <c r="BJ370"/>
      <c r="BK370"/>
      <c r="BL370"/>
      <c r="BM370"/>
      <c r="BN370"/>
      <c r="BO370"/>
      <c r="BP370"/>
      <c r="BQ370"/>
      <c r="BR370"/>
      <c r="BS370"/>
      <c r="BT370"/>
      <c r="BU370"/>
      <c r="BV370"/>
      <c r="BW370"/>
      <c r="BX370"/>
      <c r="BY370"/>
      <c r="BZ370"/>
      <c r="CA370"/>
      <c r="CB370"/>
      <c r="CC370"/>
      <c r="CD370"/>
      <c r="CE370"/>
      <c r="CF370"/>
      <c r="CG370"/>
      <c r="CH370"/>
      <c r="CI370"/>
      <c r="CJ370"/>
      <c r="CK370"/>
      <c r="CL370"/>
      <c r="CM370"/>
      <c r="CN370"/>
      <c r="CO370"/>
      <c r="CP370"/>
      <c r="CQ370"/>
      <c r="CR370"/>
      <c r="CS370"/>
      <c r="CT370"/>
      <c r="CU370"/>
      <c r="CV370"/>
      <c r="CW370"/>
      <c r="CX370"/>
      <c r="CY370"/>
      <c r="CZ370"/>
      <c r="DA370"/>
      <c r="DB370"/>
      <c r="DC370"/>
      <c r="DD370"/>
      <c r="DE370"/>
      <c r="DF370"/>
      <c r="DG370"/>
      <c r="DH370"/>
      <c r="DI370"/>
      <c r="DJ370"/>
      <c r="DK370"/>
      <c r="DL370"/>
      <c r="DM370"/>
      <c r="DN370"/>
      <c r="DO370"/>
      <c r="DP370"/>
      <c r="DQ370"/>
      <c r="DR370"/>
      <c r="DS370"/>
      <c r="DT370"/>
      <c r="DU370"/>
      <c r="DV370"/>
      <c r="DW370"/>
      <c r="DX370"/>
      <c r="DY370"/>
      <c r="DZ370"/>
      <c r="EA370"/>
      <c r="EB370"/>
      <c r="EC370"/>
      <c r="ED370"/>
      <c r="EE370"/>
      <c r="EF370"/>
      <c r="EG370"/>
      <c r="EH370"/>
      <c r="EI370"/>
      <c r="EJ370"/>
      <c r="EK370"/>
      <c r="EL370"/>
      <c r="EM370"/>
      <c r="EN370"/>
      <c r="EO370"/>
      <c r="EP370"/>
      <c r="EQ370"/>
      <c r="ER370"/>
      <c r="ES370"/>
      <c r="ET370"/>
      <c r="EU370"/>
      <c r="EV370"/>
      <c r="EW370"/>
      <c r="EX370"/>
      <c r="EY370"/>
      <c r="EZ370"/>
      <c r="FA370"/>
      <c r="FB370"/>
      <c r="FC370"/>
      <c r="FD370"/>
      <c r="FE370"/>
      <c r="FF370"/>
      <c r="FG370"/>
      <c r="FH370"/>
      <c r="FI370"/>
      <c r="FJ370"/>
      <c r="FK370"/>
      <c r="FL370"/>
      <c r="FM370"/>
      <c r="FN370"/>
      <c r="FO370"/>
      <c r="FP370"/>
      <c r="FQ370"/>
      <c r="FR370"/>
      <c r="FS370"/>
      <c r="FT370"/>
      <c r="FU370"/>
      <c r="FV370"/>
      <c r="FW370"/>
      <c r="FX370"/>
      <c r="FY370"/>
      <c r="FZ370"/>
      <c r="GA370"/>
      <c r="GB370"/>
      <c r="GC370"/>
      <c r="GD370"/>
      <c r="GE370"/>
      <c r="GF370"/>
      <c r="GG370"/>
      <c r="GH370"/>
      <c r="GI370"/>
      <c r="GJ370"/>
      <c r="GK370"/>
      <c r="GL370"/>
      <c r="GM370"/>
      <c r="GN370"/>
      <c r="GO370"/>
      <c r="GP370"/>
      <c r="GQ370"/>
      <c r="GR370"/>
      <c r="GS370"/>
      <c r="GT370"/>
      <c r="GU370"/>
      <c r="GV370"/>
      <c r="GW370"/>
      <c r="GX370"/>
      <c r="GY370"/>
      <c r="GZ370"/>
      <c r="HA370"/>
      <c r="HB370"/>
      <c r="HC370"/>
      <c r="HD370"/>
      <c r="HE370"/>
      <c r="HF370"/>
      <c r="HG370"/>
      <c r="HH370"/>
      <c r="HI370"/>
      <c r="HJ370"/>
      <c r="HK370"/>
      <c r="HL370"/>
      <c r="HM370"/>
      <c r="HN370"/>
      <c r="HO370"/>
      <c r="HP370"/>
      <c r="HQ370"/>
      <c r="HR370"/>
      <c r="HS370"/>
      <c r="HT370"/>
      <c r="HU370"/>
      <c r="HV370"/>
      <c r="HW370"/>
      <c r="HX370"/>
      <c r="HY370"/>
      <c r="HZ370"/>
      <c r="IA370"/>
      <c r="IB370"/>
    </row>
    <row r="371" spans="1:236" s="1" customFormat="1">
      <c r="A371"/>
      <c r="B371" s="54"/>
      <c r="C371" s="54"/>
      <c r="D371" s="54"/>
      <c r="E371" s="54"/>
      <c r="F371" s="54"/>
      <c r="G371" s="54"/>
      <c r="H371" s="54"/>
      <c r="I371" s="54"/>
      <c r="J371" s="54"/>
      <c r="K371" s="54"/>
      <c r="L371" s="54"/>
      <c r="M371" s="54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R371"/>
      <c r="AS371"/>
      <c r="AT371"/>
      <c r="AU371"/>
      <c r="AV371"/>
      <c r="AW371"/>
      <c r="AX371"/>
      <c r="AY371"/>
      <c r="AZ371"/>
      <c r="BA371"/>
      <c r="BB371"/>
      <c r="BC371"/>
      <c r="BD371"/>
      <c r="BE371"/>
      <c r="BF371"/>
      <c r="BG371"/>
      <c r="BH371"/>
      <c r="BI371"/>
      <c r="BJ371"/>
      <c r="BK371"/>
      <c r="BL371"/>
      <c r="BM371"/>
      <c r="BN371"/>
      <c r="BO371"/>
      <c r="BP371"/>
      <c r="BQ371"/>
      <c r="BR371"/>
      <c r="BS371"/>
      <c r="BT371"/>
      <c r="BU371"/>
      <c r="BV371"/>
      <c r="BW371"/>
      <c r="BX371"/>
      <c r="BY371"/>
      <c r="BZ371"/>
      <c r="CA371"/>
      <c r="CB371"/>
      <c r="CC371"/>
      <c r="CD371"/>
      <c r="CE371"/>
      <c r="CF371"/>
      <c r="CG371"/>
      <c r="CH371"/>
      <c r="CI371"/>
      <c r="CJ371"/>
      <c r="CK371"/>
      <c r="CL371"/>
      <c r="CM371"/>
      <c r="CN371"/>
      <c r="CO371"/>
      <c r="CP371"/>
      <c r="CQ371"/>
      <c r="CR371"/>
      <c r="CS371"/>
      <c r="CT371"/>
      <c r="CU371"/>
      <c r="CV371"/>
      <c r="CW371"/>
      <c r="CX371"/>
      <c r="CY371"/>
      <c r="CZ371"/>
      <c r="DA371"/>
      <c r="DB371"/>
      <c r="DC371"/>
      <c r="DD371"/>
      <c r="DE371"/>
      <c r="DF371"/>
      <c r="DG371"/>
      <c r="DH371"/>
      <c r="DI371"/>
      <c r="DJ371"/>
      <c r="DK371"/>
      <c r="DL371"/>
      <c r="DM371"/>
      <c r="DN371"/>
      <c r="DO371"/>
      <c r="DP371"/>
      <c r="DQ371"/>
      <c r="DR371"/>
      <c r="DS371"/>
      <c r="DT371"/>
      <c r="DU371"/>
      <c r="DV371"/>
      <c r="DW371"/>
      <c r="DX371"/>
      <c r="DY371"/>
      <c r="DZ371"/>
      <c r="EA371"/>
      <c r="EB371"/>
      <c r="EC371"/>
      <c r="ED371"/>
      <c r="EE371"/>
      <c r="EF371"/>
      <c r="EG371"/>
      <c r="EH371"/>
      <c r="EI371"/>
      <c r="EJ371"/>
      <c r="EK371"/>
      <c r="EL371"/>
      <c r="EM371"/>
      <c r="EN371"/>
      <c r="EO371"/>
      <c r="EP371"/>
      <c r="EQ371"/>
      <c r="ER371"/>
      <c r="ES371"/>
      <c r="ET371"/>
      <c r="EU371"/>
      <c r="EV371"/>
      <c r="EW371"/>
      <c r="EX371"/>
      <c r="EY371"/>
      <c r="EZ371"/>
      <c r="FA371"/>
      <c r="FB371"/>
      <c r="FC371"/>
      <c r="FD371"/>
      <c r="FE371"/>
      <c r="FF371"/>
      <c r="FG371"/>
      <c r="FH371"/>
      <c r="FI371"/>
      <c r="FJ371"/>
      <c r="FK371"/>
      <c r="FL371"/>
      <c r="FM371"/>
      <c r="FN371"/>
      <c r="FO371"/>
      <c r="FP371"/>
      <c r="FQ371"/>
      <c r="FR371"/>
      <c r="FS371"/>
      <c r="FT371"/>
      <c r="FU371"/>
      <c r="FV371"/>
      <c r="FW371"/>
      <c r="FX371"/>
      <c r="FY371"/>
      <c r="FZ371"/>
      <c r="GA371"/>
      <c r="GB371"/>
      <c r="GC371"/>
      <c r="GD371"/>
      <c r="GE371"/>
      <c r="GF371"/>
      <c r="GG371"/>
      <c r="GH371"/>
      <c r="GI371"/>
      <c r="GJ371"/>
      <c r="GK371"/>
      <c r="GL371"/>
      <c r="GM371"/>
      <c r="GN371"/>
      <c r="GO371"/>
      <c r="GP371"/>
      <c r="GQ371"/>
      <c r="GR371"/>
      <c r="GS371"/>
      <c r="GT371"/>
      <c r="GU371"/>
      <c r="GV371"/>
      <c r="GW371"/>
      <c r="GX371"/>
      <c r="GY371"/>
      <c r="GZ371"/>
      <c r="HA371"/>
      <c r="HB371"/>
      <c r="HC371"/>
      <c r="HD371"/>
      <c r="HE371"/>
      <c r="HF371"/>
      <c r="HG371"/>
      <c r="HH371"/>
      <c r="HI371"/>
      <c r="HJ371"/>
      <c r="HK371"/>
      <c r="HL371"/>
      <c r="HM371"/>
      <c r="HN371"/>
      <c r="HO371"/>
      <c r="HP371"/>
      <c r="HQ371"/>
      <c r="HR371"/>
      <c r="HS371"/>
      <c r="HT371"/>
      <c r="HU371"/>
      <c r="HV371"/>
      <c r="HW371"/>
      <c r="HX371"/>
      <c r="HY371"/>
      <c r="HZ371"/>
      <c r="IA371"/>
      <c r="IB371"/>
    </row>
    <row r="372" spans="1:236" s="1" customFormat="1">
      <c r="A372"/>
      <c r="B372" s="54"/>
      <c r="C372" s="54"/>
      <c r="D372" s="54"/>
      <c r="E372" s="54"/>
      <c r="F372" s="54"/>
      <c r="G372" s="54"/>
      <c r="H372" s="54"/>
      <c r="I372" s="54"/>
      <c r="J372" s="54"/>
      <c r="K372" s="54"/>
      <c r="L372" s="54"/>
      <c r="M372" s="54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R372"/>
      <c r="AS372"/>
      <c r="AT372"/>
      <c r="AU372"/>
      <c r="AV372"/>
      <c r="AW372"/>
      <c r="AX372"/>
      <c r="AY372"/>
      <c r="AZ372"/>
      <c r="BA372"/>
      <c r="BB372"/>
      <c r="BC372"/>
      <c r="BD372"/>
      <c r="BE372"/>
      <c r="BF372"/>
      <c r="BG372"/>
      <c r="BH372"/>
      <c r="BI372"/>
      <c r="BJ372"/>
      <c r="BK372"/>
      <c r="BL372"/>
      <c r="BM372"/>
      <c r="BN372"/>
      <c r="BO372"/>
      <c r="BP372"/>
      <c r="BQ372"/>
      <c r="BR372"/>
      <c r="BS372"/>
      <c r="BT372"/>
      <c r="BU372"/>
      <c r="BV372"/>
      <c r="BW372"/>
      <c r="BX372"/>
      <c r="BY372"/>
      <c r="BZ372"/>
      <c r="CA372"/>
      <c r="CB372"/>
      <c r="CC372"/>
      <c r="CD372"/>
      <c r="CE372"/>
      <c r="CF372"/>
      <c r="CG372"/>
      <c r="CH372"/>
      <c r="CI372"/>
      <c r="CJ372"/>
      <c r="CK372"/>
      <c r="CL372"/>
      <c r="CM372"/>
      <c r="CN372"/>
      <c r="CO372"/>
      <c r="CP372"/>
      <c r="CQ372"/>
      <c r="CR372"/>
      <c r="CS372"/>
      <c r="CT372"/>
      <c r="CU372"/>
      <c r="CV372"/>
      <c r="CW372"/>
      <c r="CX372"/>
      <c r="CY372"/>
      <c r="CZ372"/>
      <c r="DA372"/>
      <c r="DB372"/>
      <c r="DC372"/>
      <c r="DD372"/>
      <c r="DE372"/>
      <c r="DF372"/>
      <c r="DG372"/>
      <c r="DH372"/>
      <c r="DI372"/>
      <c r="DJ372"/>
      <c r="DK372"/>
      <c r="DL372"/>
      <c r="DM372"/>
      <c r="DN372"/>
      <c r="DO372"/>
      <c r="DP372"/>
      <c r="DQ372"/>
      <c r="DR372"/>
      <c r="DS372"/>
      <c r="DT372"/>
      <c r="DU372"/>
      <c r="DV372"/>
      <c r="DW372"/>
      <c r="DX372"/>
      <c r="DY372"/>
      <c r="DZ372"/>
      <c r="EA372"/>
      <c r="EB372"/>
      <c r="EC372"/>
      <c r="ED372"/>
      <c r="EE372"/>
      <c r="EF372"/>
      <c r="EG372"/>
      <c r="EH372"/>
      <c r="EI372"/>
      <c r="EJ372"/>
      <c r="EK372"/>
      <c r="EL372"/>
      <c r="EM372"/>
      <c r="EN372"/>
      <c r="EO372"/>
      <c r="EP372"/>
      <c r="EQ372"/>
      <c r="ER372"/>
      <c r="ES372"/>
      <c r="ET372"/>
      <c r="EU372"/>
      <c r="EV372"/>
      <c r="EW372"/>
      <c r="EX372"/>
      <c r="EY372"/>
      <c r="EZ372"/>
      <c r="FA372"/>
      <c r="FB372"/>
      <c r="FC372"/>
      <c r="FD372"/>
      <c r="FE372"/>
      <c r="FF372"/>
      <c r="FG372"/>
      <c r="FH372"/>
      <c r="FI372"/>
      <c r="FJ372"/>
      <c r="FK372"/>
      <c r="FL372"/>
      <c r="FM372"/>
      <c r="FN372"/>
      <c r="FO372"/>
      <c r="FP372"/>
      <c r="FQ372"/>
      <c r="FR372"/>
      <c r="FS372"/>
      <c r="FT372"/>
      <c r="FU372"/>
      <c r="FV372"/>
      <c r="FW372"/>
      <c r="FX372"/>
      <c r="FY372"/>
      <c r="FZ372"/>
      <c r="GA372"/>
      <c r="GB372"/>
      <c r="GC372"/>
      <c r="GD372"/>
      <c r="GE372"/>
      <c r="GF372"/>
      <c r="GG372"/>
      <c r="GH372"/>
      <c r="GI372"/>
      <c r="GJ372"/>
      <c r="GK372"/>
      <c r="GL372"/>
      <c r="GM372"/>
      <c r="GN372"/>
      <c r="GO372"/>
      <c r="GP372"/>
      <c r="GQ372"/>
      <c r="GR372"/>
      <c r="GS372"/>
      <c r="GT372"/>
      <c r="GU372"/>
      <c r="GV372"/>
      <c r="GW372"/>
      <c r="GX372"/>
      <c r="GY372"/>
      <c r="GZ372"/>
      <c r="HA372"/>
      <c r="HB372"/>
      <c r="HC372"/>
      <c r="HD372"/>
      <c r="HE372"/>
      <c r="HF372"/>
      <c r="HG372"/>
      <c r="HH372"/>
      <c r="HI372"/>
      <c r="HJ372"/>
      <c r="HK372"/>
      <c r="HL372"/>
      <c r="HM372"/>
      <c r="HN372"/>
      <c r="HO372"/>
      <c r="HP372"/>
      <c r="HQ372"/>
      <c r="HR372"/>
      <c r="HS372"/>
      <c r="HT372"/>
      <c r="HU372"/>
      <c r="HV372"/>
      <c r="HW372"/>
      <c r="HX372"/>
      <c r="HY372"/>
      <c r="HZ372"/>
      <c r="IA372"/>
      <c r="IB372"/>
    </row>
    <row r="373" spans="1:236" s="1" customFormat="1">
      <c r="A373"/>
      <c r="B373" s="54"/>
      <c r="C373" s="54"/>
      <c r="D373" s="54"/>
      <c r="E373" s="54"/>
      <c r="F373" s="54"/>
      <c r="G373" s="54"/>
      <c r="H373" s="54"/>
      <c r="I373" s="54"/>
      <c r="J373" s="54"/>
      <c r="K373" s="54"/>
      <c r="L373" s="54"/>
      <c r="M373" s="54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R373"/>
      <c r="AS373"/>
      <c r="AT373"/>
      <c r="AU373"/>
      <c r="AV373"/>
      <c r="AW373"/>
      <c r="AX373"/>
      <c r="AY373"/>
      <c r="AZ373"/>
      <c r="BA373"/>
      <c r="BB373"/>
      <c r="BC373"/>
      <c r="BD373"/>
      <c r="BE373"/>
      <c r="BF373"/>
      <c r="BG373"/>
      <c r="BH373"/>
      <c r="BI373"/>
      <c r="BJ373"/>
      <c r="BK373"/>
      <c r="BL373"/>
      <c r="BM373"/>
      <c r="BN373"/>
      <c r="BO373"/>
      <c r="BP373"/>
      <c r="BQ373"/>
      <c r="BR373"/>
      <c r="BS373"/>
      <c r="BT373"/>
      <c r="BU373"/>
      <c r="BV373"/>
      <c r="BW373"/>
      <c r="BX373"/>
      <c r="BY373"/>
      <c r="BZ373"/>
      <c r="CA373"/>
      <c r="CB373"/>
      <c r="CC373"/>
      <c r="CD373"/>
      <c r="CE373"/>
      <c r="CF373"/>
      <c r="CG373"/>
      <c r="CH373"/>
      <c r="CI373"/>
      <c r="CJ373"/>
      <c r="CK373"/>
      <c r="CL373"/>
      <c r="CM373"/>
      <c r="CN373"/>
      <c r="CO373"/>
      <c r="CP373"/>
      <c r="CQ373"/>
      <c r="CR373"/>
      <c r="CS373"/>
      <c r="CT373"/>
      <c r="CU373"/>
      <c r="CV373"/>
      <c r="CW373"/>
      <c r="CX373"/>
      <c r="CY373"/>
      <c r="CZ373"/>
      <c r="DA373"/>
      <c r="DB373"/>
      <c r="DC373"/>
      <c r="DD373"/>
      <c r="DE373"/>
      <c r="DF373"/>
      <c r="DG373"/>
      <c r="DH373"/>
      <c r="DI373"/>
      <c r="DJ373"/>
      <c r="DK373"/>
      <c r="DL373"/>
      <c r="DM373"/>
      <c r="DN373"/>
      <c r="DO373"/>
      <c r="DP373"/>
      <c r="DQ373"/>
      <c r="DR373"/>
      <c r="DS373"/>
      <c r="DT373"/>
      <c r="DU373"/>
      <c r="DV373"/>
      <c r="DW373"/>
      <c r="DX373"/>
      <c r="DY373"/>
      <c r="DZ373"/>
      <c r="EA373"/>
      <c r="EB373"/>
      <c r="EC373"/>
      <c r="ED373"/>
      <c r="EE373"/>
      <c r="EF373"/>
      <c r="EG373"/>
      <c r="EH373"/>
      <c r="EI373"/>
      <c r="EJ373"/>
      <c r="EK373"/>
      <c r="EL373"/>
      <c r="EM373"/>
      <c r="EN373"/>
      <c r="EO373"/>
      <c r="EP373"/>
      <c r="EQ373"/>
      <c r="ER373"/>
      <c r="ES373"/>
      <c r="ET373"/>
      <c r="EU373"/>
      <c r="EV373"/>
      <c r="EW373"/>
      <c r="EX373"/>
      <c r="EY373"/>
      <c r="EZ373"/>
      <c r="FA373"/>
      <c r="FB373"/>
      <c r="FC373"/>
      <c r="FD373"/>
      <c r="FE373"/>
      <c r="FF373"/>
      <c r="FG373"/>
      <c r="FH373"/>
      <c r="FI373"/>
      <c r="FJ373"/>
      <c r="FK373"/>
      <c r="FL373"/>
      <c r="FM373"/>
      <c r="FN373"/>
      <c r="FO373"/>
      <c r="FP373"/>
      <c r="FQ373"/>
      <c r="FR373"/>
      <c r="FS373"/>
      <c r="FT373"/>
      <c r="FU373"/>
      <c r="FV373"/>
      <c r="FW373"/>
      <c r="FX373"/>
      <c r="FY373"/>
      <c r="FZ373"/>
      <c r="GA373"/>
      <c r="GB373"/>
      <c r="GC373"/>
      <c r="GD373"/>
      <c r="GE373"/>
      <c r="GF373"/>
      <c r="GG373"/>
      <c r="GH373"/>
      <c r="GI373"/>
      <c r="GJ373"/>
      <c r="GK373"/>
      <c r="GL373"/>
      <c r="GM373"/>
      <c r="GN373"/>
      <c r="GO373"/>
      <c r="GP373"/>
      <c r="GQ373"/>
      <c r="GR373"/>
      <c r="GS373"/>
      <c r="GT373"/>
      <c r="GU373"/>
      <c r="GV373"/>
      <c r="GW373"/>
      <c r="GX373"/>
      <c r="GY373"/>
      <c r="GZ373"/>
      <c r="HA373"/>
      <c r="HB373"/>
      <c r="HC373"/>
      <c r="HD373"/>
      <c r="HE373"/>
      <c r="HF373"/>
      <c r="HG373"/>
      <c r="HH373"/>
      <c r="HI373"/>
      <c r="HJ373"/>
      <c r="HK373"/>
      <c r="HL373"/>
      <c r="HM373"/>
      <c r="HN373"/>
      <c r="HO373"/>
      <c r="HP373"/>
      <c r="HQ373"/>
      <c r="HR373"/>
      <c r="HS373"/>
      <c r="HT373"/>
      <c r="HU373"/>
      <c r="HV373"/>
      <c r="HW373"/>
      <c r="HX373"/>
      <c r="HY373"/>
      <c r="HZ373"/>
      <c r="IA373"/>
      <c r="IB373"/>
    </row>
    <row r="374" spans="1:236" s="1" customFormat="1">
      <c r="A374"/>
      <c r="B374" s="54"/>
      <c r="C374" s="54"/>
      <c r="D374" s="54"/>
      <c r="E374" s="54"/>
      <c r="F374" s="54"/>
      <c r="G374" s="54"/>
      <c r="H374" s="54"/>
      <c r="I374" s="54"/>
      <c r="J374" s="54"/>
      <c r="K374" s="54"/>
      <c r="L374" s="54"/>
      <c r="M374" s="5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  <c r="AT374"/>
      <c r="AU374"/>
      <c r="AV374"/>
      <c r="AW374"/>
      <c r="AX374"/>
      <c r="AY374"/>
      <c r="AZ374"/>
      <c r="BA374"/>
      <c r="BB374"/>
      <c r="BC374"/>
      <c r="BD374"/>
      <c r="BE374"/>
      <c r="BF374"/>
      <c r="BG374"/>
      <c r="BH374"/>
      <c r="BI374"/>
      <c r="BJ374"/>
      <c r="BK374"/>
      <c r="BL374"/>
      <c r="BM374"/>
      <c r="BN374"/>
      <c r="BO374"/>
      <c r="BP374"/>
      <c r="BQ374"/>
      <c r="BR374"/>
      <c r="BS374"/>
      <c r="BT374"/>
      <c r="BU374"/>
      <c r="BV374"/>
      <c r="BW374"/>
      <c r="BX374"/>
      <c r="BY374"/>
      <c r="BZ374"/>
      <c r="CA374"/>
      <c r="CB374"/>
      <c r="CC374"/>
      <c r="CD374"/>
      <c r="CE374"/>
      <c r="CF374"/>
      <c r="CG374"/>
      <c r="CH374"/>
      <c r="CI374"/>
      <c r="CJ374"/>
      <c r="CK374"/>
      <c r="CL374"/>
      <c r="CM374"/>
      <c r="CN374"/>
      <c r="CO374"/>
      <c r="CP374"/>
      <c r="CQ374"/>
      <c r="CR374"/>
      <c r="CS374"/>
      <c r="CT374"/>
      <c r="CU374"/>
      <c r="CV374"/>
      <c r="CW374"/>
      <c r="CX374"/>
      <c r="CY374"/>
      <c r="CZ374"/>
      <c r="DA374"/>
      <c r="DB374"/>
      <c r="DC374"/>
      <c r="DD374"/>
      <c r="DE374"/>
      <c r="DF374"/>
      <c r="DG374"/>
      <c r="DH374"/>
      <c r="DI374"/>
      <c r="DJ374"/>
      <c r="DK374"/>
      <c r="DL374"/>
      <c r="DM374"/>
      <c r="DN374"/>
      <c r="DO374"/>
      <c r="DP374"/>
      <c r="DQ374"/>
      <c r="DR374"/>
      <c r="DS374"/>
      <c r="DT374"/>
      <c r="DU374"/>
      <c r="DV374"/>
      <c r="DW374"/>
      <c r="DX374"/>
      <c r="DY374"/>
      <c r="DZ374"/>
      <c r="EA374"/>
      <c r="EB374"/>
      <c r="EC374"/>
      <c r="ED374"/>
      <c r="EE374"/>
      <c r="EF374"/>
      <c r="EG374"/>
      <c r="EH374"/>
      <c r="EI374"/>
      <c r="EJ374"/>
      <c r="EK374"/>
      <c r="EL374"/>
      <c r="EM374"/>
      <c r="EN374"/>
      <c r="EO374"/>
      <c r="EP374"/>
      <c r="EQ374"/>
      <c r="ER374"/>
      <c r="ES374"/>
      <c r="ET374"/>
      <c r="EU374"/>
      <c r="EV374"/>
      <c r="EW374"/>
      <c r="EX374"/>
      <c r="EY374"/>
      <c r="EZ374"/>
      <c r="FA374"/>
      <c r="FB374"/>
      <c r="FC374"/>
      <c r="FD374"/>
      <c r="FE374"/>
      <c r="FF374"/>
      <c r="FG374"/>
      <c r="FH374"/>
      <c r="FI374"/>
      <c r="FJ374"/>
      <c r="FK374"/>
      <c r="FL374"/>
      <c r="FM374"/>
      <c r="FN374"/>
      <c r="FO374"/>
      <c r="FP374"/>
      <c r="FQ374"/>
      <c r="FR374"/>
      <c r="FS374"/>
      <c r="FT374"/>
      <c r="FU374"/>
      <c r="FV374"/>
      <c r="FW374"/>
      <c r="FX374"/>
      <c r="FY374"/>
      <c r="FZ374"/>
      <c r="GA374"/>
      <c r="GB374"/>
      <c r="GC374"/>
      <c r="GD374"/>
      <c r="GE374"/>
      <c r="GF374"/>
      <c r="GG374"/>
      <c r="GH374"/>
      <c r="GI374"/>
      <c r="GJ374"/>
      <c r="GK374"/>
      <c r="GL374"/>
      <c r="GM374"/>
      <c r="GN374"/>
      <c r="GO374"/>
      <c r="GP374"/>
      <c r="GQ374"/>
      <c r="GR374"/>
      <c r="GS374"/>
      <c r="GT374"/>
      <c r="GU374"/>
      <c r="GV374"/>
      <c r="GW374"/>
      <c r="GX374"/>
      <c r="GY374"/>
      <c r="GZ374"/>
      <c r="HA374"/>
      <c r="HB374"/>
      <c r="HC374"/>
      <c r="HD374"/>
      <c r="HE374"/>
      <c r="HF374"/>
      <c r="HG374"/>
      <c r="HH374"/>
      <c r="HI374"/>
      <c r="HJ374"/>
      <c r="HK374"/>
      <c r="HL374"/>
      <c r="HM374"/>
      <c r="HN374"/>
      <c r="HO374"/>
      <c r="HP374"/>
      <c r="HQ374"/>
      <c r="HR374"/>
      <c r="HS374"/>
      <c r="HT374"/>
      <c r="HU374"/>
      <c r="HV374"/>
      <c r="HW374"/>
      <c r="HX374"/>
      <c r="HY374"/>
      <c r="HZ374"/>
      <c r="IA374"/>
      <c r="IB374"/>
    </row>
    <row r="375" spans="1:236" s="1" customFormat="1">
      <c r="A375"/>
      <c r="B375" s="54"/>
      <c r="C375" s="54"/>
      <c r="D375" s="54"/>
      <c r="E375" s="54"/>
      <c r="F375" s="54"/>
      <c r="G375" s="54"/>
      <c r="H375" s="54"/>
      <c r="I375" s="54"/>
      <c r="J375" s="54"/>
      <c r="K375" s="54"/>
      <c r="L375" s="54"/>
      <c r="M375" s="54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R375"/>
      <c r="AS375"/>
      <c r="AT375"/>
      <c r="AU375"/>
      <c r="AV375"/>
      <c r="AW375"/>
      <c r="AX375"/>
      <c r="AY375"/>
      <c r="AZ375"/>
      <c r="BA375"/>
      <c r="BB375"/>
      <c r="BC375"/>
      <c r="BD375"/>
      <c r="BE375"/>
      <c r="BF375"/>
      <c r="BG375"/>
      <c r="BH375"/>
      <c r="BI375"/>
      <c r="BJ375"/>
      <c r="BK375"/>
      <c r="BL375"/>
      <c r="BM375"/>
      <c r="BN375"/>
      <c r="BO375"/>
      <c r="BP375"/>
      <c r="BQ375"/>
      <c r="BR375"/>
      <c r="BS375"/>
      <c r="BT375"/>
      <c r="BU375"/>
      <c r="BV375"/>
      <c r="BW375"/>
      <c r="BX375"/>
      <c r="BY375"/>
      <c r="BZ375"/>
      <c r="CA375"/>
      <c r="CB375"/>
      <c r="CC375"/>
      <c r="CD375"/>
      <c r="CE375"/>
      <c r="CF375"/>
      <c r="CG375"/>
      <c r="CH375"/>
      <c r="CI375"/>
      <c r="CJ375"/>
      <c r="CK375"/>
      <c r="CL375"/>
      <c r="CM375"/>
      <c r="CN375"/>
      <c r="CO375"/>
      <c r="CP375"/>
      <c r="CQ375"/>
      <c r="CR375"/>
      <c r="CS375"/>
      <c r="CT375"/>
      <c r="CU375"/>
      <c r="CV375"/>
      <c r="CW375"/>
      <c r="CX375"/>
      <c r="CY375"/>
      <c r="CZ375"/>
      <c r="DA375"/>
      <c r="DB375"/>
      <c r="DC375"/>
      <c r="DD375"/>
      <c r="DE375"/>
      <c r="DF375"/>
      <c r="DG375"/>
      <c r="DH375"/>
      <c r="DI375"/>
      <c r="DJ375"/>
      <c r="DK375"/>
      <c r="DL375"/>
      <c r="DM375"/>
      <c r="DN375"/>
      <c r="DO375"/>
      <c r="DP375"/>
      <c r="DQ375"/>
      <c r="DR375"/>
      <c r="DS375"/>
      <c r="DT375"/>
      <c r="DU375"/>
      <c r="DV375"/>
      <c r="DW375"/>
      <c r="DX375"/>
      <c r="DY375"/>
      <c r="DZ375"/>
      <c r="EA375"/>
      <c r="EB375"/>
      <c r="EC375"/>
      <c r="ED375"/>
      <c r="EE375"/>
      <c r="EF375"/>
      <c r="EG375"/>
      <c r="EH375"/>
      <c r="EI375"/>
      <c r="EJ375"/>
      <c r="EK375"/>
      <c r="EL375"/>
      <c r="EM375"/>
      <c r="EN375"/>
      <c r="EO375"/>
      <c r="EP375"/>
      <c r="EQ375"/>
      <c r="ER375"/>
      <c r="ES375"/>
      <c r="ET375"/>
      <c r="EU375"/>
      <c r="EV375"/>
      <c r="EW375"/>
      <c r="EX375"/>
      <c r="EY375"/>
      <c r="EZ375"/>
      <c r="FA375"/>
      <c r="FB375"/>
      <c r="FC375"/>
      <c r="FD375"/>
      <c r="FE375"/>
      <c r="FF375"/>
      <c r="FG375"/>
      <c r="FH375"/>
      <c r="FI375"/>
      <c r="FJ375"/>
      <c r="FK375"/>
      <c r="FL375"/>
      <c r="FM375"/>
      <c r="FN375"/>
      <c r="FO375"/>
      <c r="FP375"/>
      <c r="FQ375"/>
      <c r="FR375"/>
      <c r="FS375"/>
      <c r="FT375"/>
      <c r="FU375"/>
      <c r="FV375"/>
      <c r="FW375"/>
      <c r="FX375"/>
      <c r="FY375"/>
      <c r="FZ375"/>
      <c r="GA375"/>
      <c r="GB375"/>
      <c r="GC375"/>
      <c r="GD375"/>
      <c r="GE375"/>
      <c r="GF375"/>
      <c r="GG375"/>
      <c r="GH375"/>
      <c r="GI375"/>
      <c r="GJ375"/>
      <c r="GK375"/>
      <c r="GL375"/>
      <c r="GM375"/>
      <c r="GN375"/>
      <c r="GO375"/>
      <c r="GP375"/>
      <c r="GQ375"/>
      <c r="GR375"/>
      <c r="GS375"/>
      <c r="GT375"/>
      <c r="GU375"/>
      <c r="GV375"/>
      <c r="GW375"/>
      <c r="GX375"/>
      <c r="GY375"/>
      <c r="GZ375"/>
      <c r="HA375"/>
      <c r="HB375"/>
      <c r="HC375"/>
      <c r="HD375"/>
      <c r="HE375"/>
      <c r="HF375"/>
      <c r="HG375"/>
      <c r="HH375"/>
      <c r="HI375"/>
      <c r="HJ375"/>
      <c r="HK375"/>
      <c r="HL375"/>
      <c r="HM375"/>
      <c r="HN375"/>
      <c r="HO375"/>
      <c r="HP375"/>
      <c r="HQ375"/>
      <c r="HR375"/>
      <c r="HS375"/>
      <c r="HT375"/>
      <c r="HU375"/>
      <c r="HV375"/>
      <c r="HW375"/>
      <c r="HX375"/>
      <c r="HY375"/>
      <c r="HZ375"/>
      <c r="IA375"/>
      <c r="IB375"/>
    </row>
    <row r="376" spans="1:236" s="1" customFormat="1">
      <c r="A376"/>
      <c r="B376" s="54"/>
      <c r="C376" s="54"/>
      <c r="D376" s="54"/>
      <c r="E376" s="54"/>
      <c r="F376" s="54"/>
      <c r="G376" s="54"/>
      <c r="H376" s="54"/>
      <c r="I376" s="54"/>
      <c r="J376" s="54"/>
      <c r="K376" s="54"/>
      <c r="L376" s="54"/>
      <c r="M376" s="54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R376"/>
      <c r="AS376"/>
      <c r="AT376"/>
      <c r="AU376"/>
      <c r="AV376"/>
      <c r="AW376"/>
      <c r="AX376"/>
      <c r="AY376"/>
      <c r="AZ376"/>
      <c r="BA376"/>
      <c r="BB376"/>
      <c r="BC376"/>
      <c r="BD376"/>
      <c r="BE376"/>
      <c r="BF376"/>
      <c r="BG376"/>
      <c r="BH376"/>
      <c r="BI376"/>
      <c r="BJ376"/>
      <c r="BK376"/>
      <c r="BL376"/>
      <c r="BM376"/>
      <c r="BN376"/>
      <c r="BO376"/>
      <c r="BP376"/>
      <c r="BQ376"/>
      <c r="BR376"/>
      <c r="BS376"/>
      <c r="BT376"/>
      <c r="BU376"/>
      <c r="BV376"/>
      <c r="BW376"/>
      <c r="BX376"/>
      <c r="BY376"/>
      <c r="BZ376"/>
      <c r="CA376"/>
      <c r="CB376"/>
      <c r="CC376"/>
      <c r="CD376"/>
      <c r="CE376"/>
      <c r="CF376"/>
      <c r="CG376"/>
      <c r="CH376"/>
      <c r="CI376"/>
      <c r="CJ376"/>
      <c r="CK376"/>
      <c r="CL376"/>
      <c r="CM376"/>
      <c r="CN376"/>
      <c r="CO376"/>
      <c r="CP376"/>
      <c r="CQ376"/>
      <c r="CR376"/>
      <c r="CS376"/>
      <c r="CT376"/>
      <c r="CU376"/>
      <c r="CV376"/>
      <c r="CW376"/>
      <c r="CX376"/>
      <c r="CY376"/>
      <c r="CZ376"/>
      <c r="DA376"/>
      <c r="DB376"/>
      <c r="DC376"/>
      <c r="DD376"/>
      <c r="DE376"/>
      <c r="DF376"/>
      <c r="DG376"/>
      <c r="DH376"/>
      <c r="DI376"/>
      <c r="DJ376"/>
      <c r="DK376"/>
      <c r="DL376"/>
      <c r="DM376"/>
      <c r="DN376"/>
      <c r="DO376"/>
      <c r="DP376"/>
      <c r="DQ376"/>
      <c r="DR376"/>
      <c r="DS376"/>
      <c r="DT376"/>
      <c r="DU376"/>
      <c r="DV376"/>
      <c r="DW376"/>
      <c r="DX376"/>
      <c r="DY376"/>
      <c r="DZ376"/>
      <c r="EA376"/>
      <c r="EB376"/>
      <c r="EC376"/>
      <c r="ED376"/>
      <c r="EE376"/>
      <c r="EF376"/>
      <c r="EG376"/>
      <c r="EH376"/>
      <c r="EI376"/>
      <c r="EJ376"/>
      <c r="EK376"/>
      <c r="EL376"/>
      <c r="EM376"/>
      <c r="EN376"/>
      <c r="EO376"/>
      <c r="EP376"/>
      <c r="EQ376"/>
      <c r="ER376"/>
      <c r="ES376"/>
      <c r="ET376"/>
      <c r="EU376"/>
      <c r="EV376"/>
      <c r="EW376"/>
      <c r="EX376"/>
      <c r="EY376"/>
      <c r="EZ376"/>
      <c r="FA376"/>
      <c r="FB376"/>
      <c r="FC376"/>
      <c r="FD376"/>
      <c r="FE376"/>
      <c r="FF376"/>
      <c r="FG376"/>
      <c r="FH376"/>
      <c r="FI376"/>
      <c r="FJ376"/>
      <c r="FK376"/>
      <c r="FL376"/>
      <c r="FM376"/>
      <c r="FN376"/>
      <c r="FO376"/>
      <c r="FP376"/>
      <c r="FQ376"/>
      <c r="FR376"/>
      <c r="FS376"/>
      <c r="FT376"/>
      <c r="FU376"/>
      <c r="FV376"/>
      <c r="FW376"/>
      <c r="FX376"/>
      <c r="FY376"/>
      <c r="FZ376"/>
      <c r="GA376"/>
      <c r="GB376"/>
      <c r="GC376"/>
      <c r="GD376"/>
      <c r="GE376"/>
      <c r="GF376"/>
      <c r="GG376"/>
      <c r="GH376"/>
      <c r="GI376"/>
      <c r="GJ376"/>
      <c r="GK376"/>
      <c r="GL376"/>
      <c r="GM376"/>
      <c r="GN376"/>
      <c r="GO376"/>
      <c r="GP376"/>
      <c r="GQ376"/>
      <c r="GR376"/>
      <c r="GS376"/>
      <c r="GT376"/>
      <c r="GU376"/>
      <c r="GV376"/>
      <c r="GW376"/>
      <c r="GX376"/>
      <c r="GY376"/>
      <c r="GZ376"/>
      <c r="HA376"/>
      <c r="HB376"/>
      <c r="HC376"/>
      <c r="HD376"/>
      <c r="HE376"/>
      <c r="HF376"/>
      <c r="HG376"/>
      <c r="HH376"/>
      <c r="HI376"/>
      <c r="HJ376"/>
      <c r="HK376"/>
      <c r="HL376"/>
      <c r="HM376"/>
      <c r="HN376"/>
      <c r="HO376"/>
      <c r="HP376"/>
      <c r="HQ376"/>
      <c r="HR376"/>
      <c r="HS376"/>
      <c r="HT376"/>
      <c r="HU376"/>
      <c r="HV376"/>
      <c r="HW376"/>
      <c r="HX376"/>
      <c r="HY376"/>
      <c r="HZ376"/>
      <c r="IA376"/>
      <c r="IB376"/>
    </row>
    <row r="377" spans="1:236" s="1" customFormat="1">
      <c r="A377"/>
      <c r="B377" s="54"/>
      <c r="C377" s="54"/>
      <c r="D377" s="54"/>
      <c r="E377" s="54"/>
      <c r="F377" s="54"/>
      <c r="G377" s="54"/>
      <c r="H377" s="54"/>
      <c r="I377" s="54"/>
      <c r="J377" s="54"/>
      <c r="K377" s="54"/>
      <c r="L377" s="54"/>
      <c r="M377" s="54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R377"/>
      <c r="AS377"/>
      <c r="AT377"/>
      <c r="AU377"/>
      <c r="AV377"/>
      <c r="AW377"/>
      <c r="AX377"/>
      <c r="AY377"/>
      <c r="AZ377"/>
      <c r="BA377"/>
      <c r="BB377"/>
      <c r="BC377"/>
      <c r="BD377"/>
      <c r="BE377"/>
      <c r="BF377"/>
      <c r="BG377"/>
      <c r="BH377"/>
      <c r="BI377"/>
      <c r="BJ377"/>
      <c r="BK377"/>
      <c r="BL377"/>
      <c r="BM377"/>
      <c r="BN377"/>
      <c r="BO377"/>
      <c r="BP377"/>
      <c r="BQ377"/>
      <c r="BR377"/>
      <c r="BS377"/>
      <c r="BT377"/>
      <c r="BU377"/>
      <c r="BV377"/>
      <c r="BW377"/>
      <c r="BX377"/>
      <c r="BY377"/>
      <c r="BZ377"/>
      <c r="CA377"/>
      <c r="CB377"/>
      <c r="CC377"/>
      <c r="CD377"/>
      <c r="CE377"/>
      <c r="CF377"/>
      <c r="CG377"/>
      <c r="CH377"/>
      <c r="CI377"/>
      <c r="CJ377"/>
      <c r="CK377"/>
      <c r="CL377"/>
      <c r="CM377"/>
      <c r="CN377"/>
      <c r="CO377"/>
      <c r="CP377"/>
      <c r="CQ377"/>
      <c r="CR377"/>
      <c r="CS377"/>
      <c r="CT377"/>
      <c r="CU377"/>
      <c r="CV377"/>
      <c r="CW377"/>
      <c r="CX377"/>
      <c r="CY377"/>
      <c r="CZ377"/>
      <c r="DA377"/>
      <c r="DB377"/>
      <c r="DC377"/>
      <c r="DD377"/>
      <c r="DE377"/>
      <c r="DF377"/>
      <c r="DG377"/>
      <c r="DH377"/>
      <c r="DI377"/>
      <c r="DJ377"/>
      <c r="DK377"/>
      <c r="DL377"/>
      <c r="DM377"/>
      <c r="DN377"/>
      <c r="DO377"/>
      <c r="DP377"/>
      <c r="DQ377"/>
      <c r="DR377"/>
      <c r="DS377"/>
      <c r="DT377"/>
      <c r="DU377"/>
      <c r="DV377"/>
      <c r="DW377"/>
      <c r="DX377"/>
      <c r="DY377"/>
      <c r="DZ377"/>
      <c r="EA377"/>
      <c r="EB377"/>
      <c r="EC377"/>
      <c r="ED377"/>
      <c r="EE377"/>
      <c r="EF377"/>
      <c r="EG377"/>
      <c r="EH377"/>
      <c r="EI377"/>
      <c r="EJ377"/>
      <c r="EK377"/>
      <c r="EL377"/>
      <c r="EM377"/>
      <c r="EN377"/>
      <c r="EO377"/>
      <c r="EP377"/>
      <c r="EQ377"/>
      <c r="ER377"/>
      <c r="ES377"/>
      <c r="ET377"/>
      <c r="EU377"/>
      <c r="EV377"/>
      <c r="EW377"/>
      <c r="EX377"/>
      <c r="EY377"/>
      <c r="EZ377"/>
      <c r="FA377"/>
      <c r="FB377"/>
      <c r="FC377"/>
      <c r="FD377"/>
      <c r="FE377"/>
      <c r="FF377"/>
      <c r="FG377"/>
      <c r="FH377"/>
      <c r="FI377"/>
      <c r="FJ377"/>
      <c r="FK377"/>
      <c r="FL377"/>
      <c r="FM377"/>
      <c r="FN377"/>
      <c r="FO377"/>
      <c r="FP377"/>
      <c r="FQ377"/>
      <c r="FR377"/>
      <c r="FS377"/>
      <c r="FT377"/>
      <c r="FU377"/>
      <c r="FV377"/>
      <c r="FW377"/>
      <c r="FX377"/>
      <c r="FY377"/>
      <c r="FZ377"/>
      <c r="GA377"/>
      <c r="GB377"/>
      <c r="GC377"/>
      <c r="GD377"/>
      <c r="GE377"/>
      <c r="GF377"/>
      <c r="GG377"/>
      <c r="GH377"/>
      <c r="GI377"/>
      <c r="GJ377"/>
      <c r="GK377"/>
      <c r="GL377"/>
      <c r="GM377"/>
      <c r="GN377"/>
      <c r="GO377"/>
      <c r="GP377"/>
      <c r="GQ377"/>
      <c r="GR377"/>
      <c r="GS377"/>
      <c r="GT377"/>
      <c r="GU377"/>
      <c r="GV377"/>
      <c r="GW377"/>
      <c r="GX377"/>
      <c r="GY377"/>
      <c r="GZ377"/>
      <c r="HA377"/>
      <c r="HB377"/>
      <c r="HC377"/>
      <c r="HD377"/>
      <c r="HE377"/>
      <c r="HF377"/>
      <c r="HG377"/>
      <c r="HH377"/>
      <c r="HI377"/>
      <c r="HJ377"/>
      <c r="HK377"/>
      <c r="HL377"/>
      <c r="HM377"/>
      <c r="HN377"/>
      <c r="HO377"/>
      <c r="HP377"/>
      <c r="HQ377"/>
      <c r="HR377"/>
      <c r="HS377"/>
      <c r="HT377"/>
      <c r="HU377"/>
      <c r="HV377"/>
      <c r="HW377"/>
      <c r="HX377"/>
      <c r="HY377"/>
      <c r="HZ377"/>
      <c r="IA377"/>
      <c r="IB377"/>
    </row>
    <row r="378" spans="1:236" s="1" customFormat="1">
      <c r="A378"/>
      <c r="B378" s="54"/>
      <c r="C378" s="54"/>
      <c r="D378" s="54"/>
      <c r="E378" s="54"/>
      <c r="F378" s="54"/>
      <c r="G378" s="54"/>
      <c r="H378" s="54"/>
      <c r="I378" s="54"/>
      <c r="J378" s="54"/>
      <c r="K378" s="54"/>
      <c r="L378" s="54"/>
      <c r="M378" s="54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R378"/>
      <c r="AS378"/>
      <c r="AT378"/>
      <c r="AU378"/>
      <c r="AV378"/>
      <c r="AW378"/>
      <c r="AX378"/>
      <c r="AY378"/>
      <c r="AZ378"/>
      <c r="BA378"/>
      <c r="BB378"/>
      <c r="BC378"/>
      <c r="BD378"/>
      <c r="BE378"/>
      <c r="BF378"/>
      <c r="BG378"/>
      <c r="BH378"/>
      <c r="BI378"/>
      <c r="BJ378"/>
      <c r="BK378"/>
      <c r="BL378"/>
      <c r="BM378"/>
      <c r="BN378"/>
      <c r="BO378"/>
      <c r="BP378"/>
      <c r="BQ378"/>
      <c r="BR378"/>
      <c r="BS378"/>
      <c r="BT378"/>
      <c r="BU378"/>
      <c r="BV378"/>
      <c r="BW378"/>
      <c r="BX378"/>
      <c r="BY378"/>
      <c r="BZ378"/>
      <c r="CA378"/>
      <c r="CB378"/>
      <c r="CC378"/>
      <c r="CD378"/>
      <c r="CE378"/>
      <c r="CF378"/>
      <c r="CG378"/>
      <c r="CH378"/>
      <c r="CI378"/>
      <c r="CJ378"/>
      <c r="CK378"/>
      <c r="CL378"/>
      <c r="CM378"/>
      <c r="CN378"/>
      <c r="CO378"/>
      <c r="CP378"/>
      <c r="CQ378"/>
      <c r="CR378"/>
      <c r="CS378"/>
      <c r="CT378"/>
      <c r="CU378"/>
      <c r="CV378"/>
      <c r="CW378"/>
      <c r="CX378"/>
      <c r="CY378"/>
      <c r="CZ378"/>
      <c r="DA378"/>
      <c r="DB378"/>
      <c r="DC378"/>
      <c r="DD378"/>
      <c r="DE378"/>
      <c r="DF378"/>
      <c r="DG378"/>
      <c r="DH378"/>
      <c r="DI378"/>
      <c r="DJ378"/>
      <c r="DK378"/>
      <c r="DL378"/>
      <c r="DM378"/>
      <c r="DN378"/>
      <c r="DO378"/>
      <c r="DP378"/>
      <c r="DQ378"/>
      <c r="DR378"/>
      <c r="DS378"/>
      <c r="DT378"/>
      <c r="DU378"/>
      <c r="DV378"/>
      <c r="DW378"/>
      <c r="DX378"/>
      <c r="DY378"/>
      <c r="DZ378"/>
      <c r="EA378"/>
      <c r="EB378"/>
      <c r="EC378"/>
      <c r="ED378"/>
      <c r="EE378"/>
      <c r="EF378"/>
      <c r="EG378"/>
      <c r="EH378"/>
      <c r="EI378"/>
      <c r="EJ378"/>
      <c r="EK378"/>
      <c r="EL378"/>
      <c r="EM378"/>
      <c r="EN378"/>
      <c r="EO378"/>
      <c r="EP378"/>
      <c r="EQ378"/>
      <c r="ER378"/>
      <c r="ES378"/>
      <c r="ET378"/>
      <c r="EU378"/>
      <c r="EV378"/>
      <c r="EW378"/>
      <c r="EX378"/>
      <c r="EY378"/>
      <c r="EZ378"/>
      <c r="FA378"/>
      <c r="FB378"/>
      <c r="FC378"/>
      <c r="FD378"/>
      <c r="FE378"/>
      <c r="FF378"/>
      <c r="FG378"/>
      <c r="FH378"/>
      <c r="FI378"/>
      <c r="FJ378"/>
      <c r="FK378"/>
      <c r="FL378"/>
      <c r="FM378"/>
      <c r="FN378"/>
      <c r="FO378"/>
      <c r="FP378"/>
      <c r="FQ378"/>
      <c r="FR378"/>
      <c r="FS378"/>
      <c r="FT378"/>
      <c r="FU378"/>
      <c r="FV378"/>
      <c r="FW378"/>
      <c r="FX378"/>
      <c r="FY378"/>
      <c r="FZ378"/>
      <c r="GA378"/>
      <c r="GB378"/>
      <c r="GC378"/>
      <c r="GD378"/>
      <c r="GE378"/>
      <c r="GF378"/>
      <c r="GG378"/>
      <c r="GH378"/>
      <c r="GI378"/>
      <c r="GJ378"/>
      <c r="GK378"/>
      <c r="GL378"/>
      <c r="GM378"/>
      <c r="GN378"/>
      <c r="GO378"/>
      <c r="GP378"/>
      <c r="GQ378"/>
      <c r="GR378"/>
      <c r="GS378"/>
      <c r="GT378"/>
      <c r="GU378"/>
      <c r="GV378"/>
      <c r="GW378"/>
      <c r="GX378"/>
      <c r="GY378"/>
      <c r="GZ378"/>
      <c r="HA378"/>
      <c r="HB378"/>
      <c r="HC378"/>
      <c r="HD378"/>
      <c r="HE378"/>
      <c r="HF378"/>
      <c r="HG378"/>
      <c r="HH378"/>
      <c r="HI378"/>
      <c r="HJ378"/>
      <c r="HK378"/>
      <c r="HL378"/>
      <c r="HM378"/>
      <c r="HN378"/>
      <c r="HO378"/>
      <c r="HP378"/>
      <c r="HQ378"/>
      <c r="HR378"/>
      <c r="HS378"/>
      <c r="HT378"/>
      <c r="HU378"/>
      <c r="HV378"/>
      <c r="HW378"/>
      <c r="HX378"/>
      <c r="HY378"/>
      <c r="HZ378"/>
      <c r="IA378"/>
      <c r="IB378"/>
    </row>
    <row r="379" spans="1:236" s="1" customFormat="1">
      <c r="A379"/>
      <c r="B379" s="54"/>
      <c r="C379" s="54"/>
      <c r="D379" s="54"/>
      <c r="E379" s="54"/>
      <c r="F379" s="54"/>
      <c r="G379" s="54"/>
      <c r="H379" s="54"/>
      <c r="I379" s="54"/>
      <c r="J379" s="54"/>
      <c r="K379" s="54"/>
      <c r="L379" s="54"/>
      <c r="M379" s="54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R379"/>
      <c r="AS379"/>
      <c r="AT379"/>
      <c r="AU379"/>
      <c r="AV379"/>
      <c r="AW379"/>
      <c r="AX379"/>
      <c r="AY379"/>
      <c r="AZ379"/>
      <c r="BA379"/>
      <c r="BB379"/>
      <c r="BC379"/>
      <c r="BD379"/>
      <c r="BE379"/>
      <c r="BF379"/>
      <c r="BG379"/>
      <c r="BH379"/>
      <c r="BI379"/>
      <c r="BJ379"/>
      <c r="BK379"/>
      <c r="BL379"/>
      <c r="BM379"/>
      <c r="BN379"/>
      <c r="BO379"/>
      <c r="BP379"/>
      <c r="BQ379"/>
      <c r="BR379"/>
      <c r="BS379"/>
      <c r="BT379"/>
      <c r="BU379"/>
      <c r="BV379"/>
      <c r="BW379"/>
      <c r="BX379"/>
      <c r="BY379"/>
      <c r="BZ379"/>
      <c r="CA379"/>
      <c r="CB379"/>
      <c r="CC379"/>
      <c r="CD379"/>
      <c r="CE379"/>
      <c r="CF379"/>
      <c r="CG379"/>
      <c r="CH379"/>
      <c r="CI379"/>
      <c r="CJ379"/>
      <c r="CK379"/>
      <c r="CL379"/>
      <c r="CM379"/>
      <c r="CN379"/>
      <c r="CO379"/>
      <c r="CP379"/>
      <c r="CQ379"/>
      <c r="CR379"/>
      <c r="CS379"/>
      <c r="CT379"/>
      <c r="CU379"/>
      <c r="CV379"/>
      <c r="CW379"/>
      <c r="CX379"/>
      <c r="CY379"/>
      <c r="CZ379"/>
      <c r="DA379"/>
      <c r="DB379"/>
      <c r="DC379"/>
      <c r="DD379"/>
      <c r="DE379"/>
      <c r="DF379"/>
      <c r="DG379"/>
      <c r="DH379"/>
      <c r="DI379"/>
      <c r="DJ379"/>
      <c r="DK379"/>
      <c r="DL379"/>
      <c r="DM379"/>
      <c r="DN379"/>
      <c r="DO379"/>
      <c r="DP379"/>
      <c r="DQ379"/>
      <c r="DR379"/>
      <c r="DS379"/>
      <c r="DT379"/>
      <c r="DU379"/>
      <c r="DV379"/>
      <c r="DW379"/>
      <c r="DX379"/>
      <c r="DY379"/>
      <c r="DZ379"/>
      <c r="EA379"/>
      <c r="EB379"/>
      <c r="EC379"/>
      <c r="ED379"/>
      <c r="EE379"/>
      <c r="EF379"/>
      <c r="EG379"/>
      <c r="EH379"/>
      <c r="EI379"/>
      <c r="EJ379"/>
      <c r="EK379"/>
      <c r="EL379"/>
      <c r="EM379"/>
      <c r="EN379"/>
      <c r="EO379"/>
      <c r="EP379"/>
      <c r="EQ379"/>
      <c r="ER379"/>
      <c r="ES379"/>
      <c r="ET379"/>
      <c r="EU379"/>
      <c r="EV379"/>
      <c r="EW379"/>
      <c r="EX379"/>
      <c r="EY379"/>
      <c r="EZ379"/>
      <c r="FA379"/>
      <c r="FB379"/>
      <c r="FC379"/>
      <c r="FD379"/>
      <c r="FE379"/>
      <c r="FF379"/>
      <c r="FG379"/>
      <c r="FH379"/>
      <c r="FI379"/>
      <c r="FJ379"/>
      <c r="FK379"/>
      <c r="FL379"/>
      <c r="FM379"/>
      <c r="FN379"/>
      <c r="FO379"/>
      <c r="FP379"/>
      <c r="FQ379"/>
      <c r="FR379"/>
      <c r="FS379"/>
      <c r="FT379"/>
      <c r="FU379"/>
      <c r="FV379"/>
      <c r="FW379"/>
      <c r="FX379"/>
      <c r="FY379"/>
      <c r="FZ379"/>
      <c r="GA379"/>
      <c r="GB379"/>
      <c r="GC379"/>
      <c r="GD379"/>
      <c r="GE379"/>
      <c r="GF379"/>
      <c r="GG379"/>
      <c r="GH379"/>
      <c r="GI379"/>
      <c r="GJ379"/>
      <c r="GK379"/>
      <c r="GL379"/>
      <c r="GM379"/>
      <c r="GN379"/>
      <c r="GO379"/>
      <c r="GP379"/>
      <c r="GQ379"/>
      <c r="GR379"/>
      <c r="GS379"/>
      <c r="GT379"/>
      <c r="GU379"/>
      <c r="GV379"/>
      <c r="GW379"/>
      <c r="GX379"/>
      <c r="GY379"/>
      <c r="GZ379"/>
      <c r="HA379"/>
      <c r="HB379"/>
      <c r="HC379"/>
      <c r="HD379"/>
      <c r="HE379"/>
      <c r="HF379"/>
      <c r="HG379"/>
      <c r="HH379"/>
      <c r="HI379"/>
      <c r="HJ379"/>
      <c r="HK379"/>
      <c r="HL379"/>
      <c r="HM379"/>
      <c r="HN379"/>
      <c r="HO379"/>
      <c r="HP379"/>
      <c r="HQ379"/>
      <c r="HR379"/>
      <c r="HS379"/>
      <c r="HT379"/>
      <c r="HU379"/>
      <c r="HV379"/>
      <c r="HW379"/>
      <c r="HX379"/>
      <c r="HY379"/>
      <c r="HZ379"/>
      <c r="IA379"/>
      <c r="IB379"/>
    </row>
    <row r="380" spans="1:236" s="1" customFormat="1">
      <c r="A380"/>
      <c r="B380" s="54"/>
      <c r="C380" s="54"/>
      <c r="D380" s="54"/>
      <c r="E380" s="54"/>
      <c r="F380" s="54"/>
      <c r="G380" s="54"/>
      <c r="H380" s="54"/>
      <c r="I380" s="54"/>
      <c r="J380" s="54"/>
      <c r="K380" s="54"/>
      <c r="L380" s="54"/>
      <c r="M380" s="54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Q380"/>
      <c r="AR380"/>
      <c r="AS380"/>
      <c r="AT380"/>
      <c r="AU380"/>
      <c r="AV380"/>
      <c r="AW380"/>
      <c r="AX380"/>
      <c r="AY380"/>
      <c r="AZ380"/>
      <c r="BA380"/>
      <c r="BB380"/>
      <c r="BC380"/>
      <c r="BD380"/>
      <c r="BE380"/>
      <c r="BF380"/>
      <c r="BG380"/>
      <c r="BH380"/>
      <c r="BI380"/>
      <c r="BJ380"/>
      <c r="BK380"/>
      <c r="BL380"/>
      <c r="BM380"/>
      <c r="BN380"/>
      <c r="BO380"/>
      <c r="BP380"/>
      <c r="BQ380"/>
      <c r="BR380"/>
      <c r="BS380"/>
      <c r="BT380"/>
      <c r="BU380"/>
      <c r="BV380"/>
      <c r="BW380"/>
      <c r="BX380"/>
      <c r="BY380"/>
      <c r="BZ380"/>
      <c r="CA380"/>
      <c r="CB380"/>
      <c r="CC380"/>
      <c r="CD380"/>
      <c r="CE380"/>
      <c r="CF380"/>
      <c r="CG380"/>
      <c r="CH380"/>
      <c r="CI380"/>
      <c r="CJ380"/>
      <c r="CK380"/>
      <c r="CL380"/>
      <c r="CM380"/>
      <c r="CN380"/>
      <c r="CO380"/>
      <c r="CP380"/>
      <c r="CQ380"/>
      <c r="CR380"/>
      <c r="CS380"/>
      <c r="CT380"/>
      <c r="CU380"/>
      <c r="CV380"/>
      <c r="CW380"/>
      <c r="CX380"/>
      <c r="CY380"/>
      <c r="CZ380"/>
      <c r="DA380"/>
      <c r="DB380"/>
      <c r="DC380"/>
      <c r="DD380"/>
      <c r="DE380"/>
      <c r="DF380"/>
      <c r="DG380"/>
      <c r="DH380"/>
      <c r="DI380"/>
      <c r="DJ380"/>
      <c r="DK380"/>
      <c r="DL380"/>
      <c r="DM380"/>
      <c r="DN380"/>
      <c r="DO380"/>
      <c r="DP380"/>
      <c r="DQ380"/>
      <c r="DR380"/>
      <c r="DS380"/>
      <c r="DT380"/>
      <c r="DU380"/>
      <c r="DV380"/>
      <c r="DW380"/>
      <c r="DX380"/>
      <c r="DY380"/>
      <c r="DZ380"/>
      <c r="EA380"/>
      <c r="EB380"/>
      <c r="EC380"/>
      <c r="ED380"/>
      <c r="EE380"/>
      <c r="EF380"/>
      <c r="EG380"/>
      <c r="EH380"/>
      <c r="EI380"/>
      <c r="EJ380"/>
      <c r="EK380"/>
      <c r="EL380"/>
      <c r="EM380"/>
      <c r="EN380"/>
      <c r="EO380"/>
      <c r="EP380"/>
      <c r="EQ380"/>
      <c r="ER380"/>
      <c r="ES380"/>
      <c r="ET380"/>
      <c r="EU380"/>
      <c r="EV380"/>
      <c r="EW380"/>
      <c r="EX380"/>
      <c r="EY380"/>
      <c r="EZ380"/>
      <c r="FA380"/>
      <c r="FB380"/>
      <c r="FC380"/>
      <c r="FD380"/>
      <c r="FE380"/>
      <c r="FF380"/>
      <c r="FG380"/>
      <c r="FH380"/>
      <c r="FI380"/>
      <c r="FJ380"/>
      <c r="FK380"/>
      <c r="FL380"/>
      <c r="FM380"/>
      <c r="FN380"/>
      <c r="FO380"/>
      <c r="FP380"/>
      <c r="FQ380"/>
      <c r="FR380"/>
      <c r="FS380"/>
      <c r="FT380"/>
      <c r="FU380"/>
      <c r="FV380"/>
      <c r="FW380"/>
      <c r="FX380"/>
      <c r="FY380"/>
      <c r="FZ380"/>
      <c r="GA380"/>
      <c r="GB380"/>
      <c r="GC380"/>
      <c r="GD380"/>
      <c r="GE380"/>
      <c r="GF380"/>
      <c r="GG380"/>
      <c r="GH380"/>
      <c r="GI380"/>
      <c r="GJ380"/>
      <c r="GK380"/>
      <c r="GL380"/>
      <c r="GM380"/>
      <c r="GN380"/>
      <c r="GO380"/>
      <c r="GP380"/>
      <c r="GQ380"/>
      <c r="GR380"/>
      <c r="GS380"/>
      <c r="GT380"/>
      <c r="GU380"/>
      <c r="GV380"/>
      <c r="GW380"/>
      <c r="GX380"/>
      <c r="GY380"/>
      <c r="GZ380"/>
      <c r="HA380"/>
      <c r="HB380"/>
      <c r="HC380"/>
      <c r="HD380"/>
      <c r="HE380"/>
      <c r="HF380"/>
      <c r="HG380"/>
      <c r="HH380"/>
      <c r="HI380"/>
      <c r="HJ380"/>
      <c r="HK380"/>
      <c r="HL380"/>
      <c r="HM380"/>
      <c r="HN380"/>
      <c r="HO380"/>
      <c r="HP380"/>
      <c r="HQ380"/>
      <c r="HR380"/>
      <c r="HS380"/>
      <c r="HT380"/>
      <c r="HU380"/>
      <c r="HV380"/>
      <c r="HW380"/>
      <c r="HX380"/>
      <c r="HY380"/>
      <c r="HZ380"/>
      <c r="IA380"/>
      <c r="IB380"/>
    </row>
    <row r="381" spans="1:236" s="1" customFormat="1">
      <c r="A381"/>
      <c r="B381" s="54"/>
      <c r="C381" s="54"/>
      <c r="D381" s="54"/>
      <c r="E381" s="54"/>
      <c r="F381" s="54"/>
      <c r="G381" s="54"/>
      <c r="H381" s="54"/>
      <c r="I381" s="54"/>
      <c r="J381" s="54"/>
      <c r="K381" s="54"/>
      <c r="L381" s="54"/>
      <c r="M381" s="54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Q381"/>
      <c r="AR381"/>
      <c r="AS381"/>
      <c r="AT381"/>
      <c r="AU381"/>
      <c r="AV381"/>
      <c r="AW381"/>
      <c r="AX381"/>
      <c r="AY381"/>
      <c r="AZ381"/>
      <c r="BA381"/>
      <c r="BB381"/>
      <c r="BC381"/>
      <c r="BD381"/>
      <c r="BE381"/>
      <c r="BF381"/>
      <c r="BG381"/>
      <c r="BH381"/>
      <c r="BI381"/>
      <c r="BJ381"/>
      <c r="BK381"/>
      <c r="BL381"/>
      <c r="BM381"/>
      <c r="BN381"/>
      <c r="BO381"/>
      <c r="BP381"/>
      <c r="BQ381"/>
      <c r="BR381"/>
      <c r="BS381"/>
      <c r="BT381"/>
      <c r="BU381"/>
      <c r="BV381"/>
      <c r="BW381"/>
      <c r="BX381"/>
      <c r="BY381"/>
      <c r="BZ381"/>
      <c r="CA381"/>
      <c r="CB381"/>
      <c r="CC381"/>
      <c r="CD381"/>
      <c r="CE381"/>
      <c r="CF381"/>
      <c r="CG381"/>
      <c r="CH381"/>
      <c r="CI381"/>
      <c r="CJ381"/>
      <c r="CK381"/>
      <c r="CL381"/>
      <c r="CM381"/>
      <c r="CN381"/>
      <c r="CO381"/>
      <c r="CP381"/>
      <c r="CQ381"/>
      <c r="CR381"/>
      <c r="CS381"/>
      <c r="CT381"/>
      <c r="CU381"/>
      <c r="CV381"/>
      <c r="CW381"/>
      <c r="CX381"/>
      <c r="CY381"/>
      <c r="CZ381"/>
      <c r="DA381"/>
      <c r="DB381"/>
      <c r="DC381"/>
      <c r="DD381"/>
      <c r="DE381"/>
      <c r="DF381"/>
      <c r="DG381"/>
      <c r="DH381"/>
      <c r="DI381"/>
      <c r="DJ381"/>
      <c r="DK381"/>
      <c r="DL381"/>
      <c r="DM381"/>
      <c r="DN381"/>
      <c r="DO381"/>
      <c r="DP381"/>
      <c r="DQ381"/>
      <c r="DR381"/>
      <c r="DS381"/>
      <c r="DT381"/>
      <c r="DU381"/>
      <c r="DV381"/>
      <c r="DW381"/>
      <c r="DX381"/>
      <c r="DY381"/>
      <c r="DZ381"/>
      <c r="EA381"/>
      <c r="EB381"/>
      <c r="EC381"/>
      <c r="ED381"/>
      <c r="EE381"/>
      <c r="EF381"/>
      <c r="EG381"/>
      <c r="EH381"/>
      <c r="EI381"/>
      <c r="EJ381"/>
      <c r="EK381"/>
      <c r="EL381"/>
      <c r="EM381"/>
      <c r="EN381"/>
      <c r="EO381"/>
      <c r="EP381"/>
      <c r="EQ381"/>
      <c r="ER381"/>
      <c r="ES381"/>
      <c r="ET381"/>
      <c r="EU381"/>
      <c r="EV381"/>
      <c r="EW381"/>
      <c r="EX381"/>
      <c r="EY381"/>
      <c r="EZ381"/>
      <c r="FA381"/>
      <c r="FB381"/>
      <c r="FC381"/>
      <c r="FD381"/>
      <c r="FE381"/>
      <c r="FF381"/>
      <c r="FG381"/>
      <c r="FH381"/>
      <c r="FI381"/>
      <c r="FJ381"/>
      <c r="FK381"/>
      <c r="FL381"/>
      <c r="FM381"/>
      <c r="FN381"/>
      <c r="FO381"/>
      <c r="FP381"/>
      <c r="FQ381"/>
      <c r="FR381"/>
      <c r="FS381"/>
      <c r="FT381"/>
      <c r="FU381"/>
      <c r="FV381"/>
      <c r="FW381"/>
      <c r="FX381"/>
      <c r="FY381"/>
      <c r="FZ381"/>
      <c r="GA381"/>
      <c r="GB381"/>
      <c r="GC381"/>
      <c r="GD381"/>
      <c r="GE381"/>
      <c r="GF381"/>
      <c r="GG381"/>
      <c r="GH381"/>
      <c r="GI381"/>
      <c r="GJ381"/>
      <c r="GK381"/>
      <c r="GL381"/>
      <c r="GM381"/>
      <c r="GN381"/>
      <c r="GO381"/>
      <c r="GP381"/>
      <c r="GQ381"/>
      <c r="GR381"/>
      <c r="GS381"/>
      <c r="GT381"/>
      <c r="GU381"/>
      <c r="GV381"/>
      <c r="GW381"/>
      <c r="GX381"/>
      <c r="GY381"/>
      <c r="GZ381"/>
      <c r="HA381"/>
      <c r="HB381"/>
      <c r="HC381"/>
      <c r="HD381"/>
      <c r="HE381"/>
      <c r="HF381"/>
      <c r="HG381"/>
      <c r="HH381"/>
      <c r="HI381"/>
      <c r="HJ381"/>
      <c r="HK381"/>
      <c r="HL381"/>
      <c r="HM381"/>
      <c r="HN381"/>
      <c r="HO381"/>
      <c r="HP381"/>
      <c r="HQ381"/>
      <c r="HR381"/>
      <c r="HS381"/>
      <c r="HT381"/>
      <c r="HU381"/>
      <c r="HV381"/>
      <c r="HW381"/>
      <c r="HX381"/>
      <c r="HY381"/>
      <c r="HZ381"/>
      <c r="IA381"/>
      <c r="IB381"/>
    </row>
    <row r="382" spans="1:236" s="1" customFormat="1">
      <c r="A382"/>
      <c r="B382" s="54"/>
      <c r="C382" s="54"/>
      <c r="D382" s="54"/>
      <c r="E382" s="54"/>
      <c r="F382" s="54"/>
      <c r="G382" s="54"/>
      <c r="H382" s="54"/>
      <c r="I382" s="54"/>
      <c r="J382" s="54"/>
      <c r="K382" s="54"/>
      <c r="L382" s="54"/>
      <c r="M382" s="54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R382"/>
      <c r="AS382"/>
      <c r="AT382"/>
      <c r="AU382"/>
      <c r="AV382"/>
      <c r="AW382"/>
      <c r="AX382"/>
      <c r="AY382"/>
      <c r="AZ382"/>
      <c r="BA382"/>
      <c r="BB382"/>
      <c r="BC382"/>
      <c r="BD382"/>
      <c r="BE382"/>
      <c r="BF382"/>
      <c r="BG382"/>
      <c r="BH382"/>
      <c r="BI382"/>
      <c r="BJ382"/>
      <c r="BK382"/>
      <c r="BL382"/>
      <c r="BM382"/>
      <c r="BN382"/>
      <c r="BO382"/>
      <c r="BP382"/>
      <c r="BQ382"/>
      <c r="BR382"/>
      <c r="BS382"/>
      <c r="BT382"/>
      <c r="BU382"/>
      <c r="BV382"/>
      <c r="BW382"/>
      <c r="BX382"/>
      <c r="BY382"/>
      <c r="BZ382"/>
      <c r="CA382"/>
      <c r="CB382"/>
      <c r="CC382"/>
      <c r="CD382"/>
      <c r="CE382"/>
      <c r="CF382"/>
      <c r="CG382"/>
      <c r="CH382"/>
      <c r="CI382"/>
      <c r="CJ382"/>
      <c r="CK382"/>
      <c r="CL382"/>
      <c r="CM382"/>
      <c r="CN382"/>
      <c r="CO382"/>
      <c r="CP382"/>
      <c r="CQ382"/>
      <c r="CR382"/>
      <c r="CS382"/>
      <c r="CT382"/>
      <c r="CU382"/>
      <c r="CV382"/>
      <c r="CW382"/>
      <c r="CX382"/>
      <c r="CY382"/>
      <c r="CZ382"/>
      <c r="DA382"/>
      <c r="DB382"/>
      <c r="DC382"/>
      <c r="DD382"/>
      <c r="DE382"/>
      <c r="DF382"/>
      <c r="DG382"/>
      <c r="DH382"/>
      <c r="DI382"/>
      <c r="DJ382"/>
      <c r="DK382"/>
      <c r="DL382"/>
      <c r="DM382"/>
      <c r="DN382"/>
      <c r="DO382"/>
      <c r="DP382"/>
      <c r="DQ382"/>
      <c r="DR382"/>
      <c r="DS382"/>
      <c r="DT382"/>
      <c r="DU382"/>
      <c r="DV382"/>
      <c r="DW382"/>
      <c r="DX382"/>
      <c r="DY382"/>
      <c r="DZ382"/>
      <c r="EA382"/>
      <c r="EB382"/>
      <c r="EC382"/>
      <c r="ED382"/>
      <c r="EE382"/>
      <c r="EF382"/>
      <c r="EG382"/>
      <c r="EH382"/>
      <c r="EI382"/>
      <c r="EJ382"/>
      <c r="EK382"/>
      <c r="EL382"/>
      <c r="EM382"/>
      <c r="EN382"/>
      <c r="EO382"/>
      <c r="EP382"/>
      <c r="EQ382"/>
      <c r="ER382"/>
      <c r="ES382"/>
      <c r="ET382"/>
      <c r="EU382"/>
      <c r="EV382"/>
      <c r="EW382"/>
      <c r="EX382"/>
      <c r="EY382"/>
      <c r="EZ382"/>
      <c r="FA382"/>
      <c r="FB382"/>
      <c r="FC382"/>
      <c r="FD382"/>
      <c r="FE382"/>
      <c r="FF382"/>
      <c r="FG382"/>
      <c r="FH382"/>
      <c r="FI382"/>
      <c r="FJ382"/>
      <c r="FK382"/>
      <c r="FL382"/>
      <c r="FM382"/>
      <c r="FN382"/>
      <c r="FO382"/>
      <c r="FP382"/>
      <c r="FQ382"/>
      <c r="FR382"/>
      <c r="FS382"/>
      <c r="FT382"/>
      <c r="FU382"/>
      <c r="FV382"/>
      <c r="FW382"/>
      <c r="FX382"/>
      <c r="FY382"/>
      <c r="FZ382"/>
      <c r="GA382"/>
      <c r="GB382"/>
      <c r="GC382"/>
      <c r="GD382"/>
      <c r="GE382"/>
      <c r="GF382"/>
      <c r="GG382"/>
      <c r="GH382"/>
      <c r="GI382"/>
      <c r="GJ382"/>
      <c r="GK382"/>
      <c r="GL382"/>
      <c r="GM382"/>
      <c r="GN382"/>
      <c r="GO382"/>
      <c r="GP382"/>
      <c r="GQ382"/>
      <c r="GR382"/>
      <c r="GS382"/>
      <c r="GT382"/>
      <c r="GU382"/>
      <c r="GV382"/>
      <c r="GW382"/>
      <c r="GX382"/>
      <c r="GY382"/>
      <c r="GZ382"/>
      <c r="HA382"/>
      <c r="HB382"/>
      <c r="HC382"/>
      <c r="HD382"/>
      <c r="HE382"/>
      <c r="HF382"/>
      <c r="HG382"/>
      <c r="HH382"/>
      <c r="HI382"/>
      <c r="HJ382"/>
      <c r="HK382"/>
      <c r="HL382"/>
      <c r="HM382"/>
      <c r="HN382"/>
      <c r="HO382"/>
      <c r="HP382"/>
      <c r="HQ382"/>
      <c r="HR382"/>
      <c r="HS382"/>
      <c r="HT382"/>
      <c r="HU382"/>
      <c r="HV382"/>
      <c r="HW382"/>
      <c r="HX382"/>
      <c r="HY382"/>
      <c r="HZ382"/>
      <c r="IA382"/>
      <c r="IB382"/>
    </row>
    <row r="383" spans="1:236" s="1" customFormat="1">
      <c r="A383"/>
      <c r="B383" s="54"/>
      <c r="C383" s="54"/>
      <c r="D383" s="54"/>
      <c r="E383" s="54"/>
      <c r="F383" s="54"/>
      <c r="G383" s="54"/>
      <c r="H383" s="54"/>
      <c r="I383" s="54"/>
      <c r="J383" s="54"/>
      <c r="K383" s="54"/>
      <c r="L383" s="54"/>
      <c r="M383" s="54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R383"/>
      <c r="AS383"/>
      <c r="AT383"/>
      <c r="AU383"/>
      <c r="AV383"/>
      <c r="AW383"/>
      <c r="AX383"/>
      <c r="AY383"/>
      <c r="AZ383"/>
      <c r="BA383"/>
      <c r="BB383"/>
      <c r="BC383"/>
      <c r="BD383"/>
      <c r="BE383"/>
      <c r="BF383"/>
      <c r="BG383"/>
      <c r="BH383"/>
      <c r="BI383"/>
      <c r="BJ383"/>
      <c r="BK383"/>
      <c r="BL383"/>
      <c r="BM383"/>
      <c r="BN383"/>
      <c r="BO383"/>
      <c r="BP383"/>
      <c r="BQ383"/>
      <c r="BR383"/>
      <c r="BS383"/>
      <c r="BT383"/>
      <c r="BU383"/>
      <c r="BV383"/>
      <c r="BW383"/>
      <c r="BX383"/>
      <c r="BY383"/>
      <c r="BZ383"/>
      <c r="CA383"/>
      <c r="CB383"/>
      <c r="CC383"/>
      <c r="CD383"/>
      <c r="CE383"/>
      <c r="CF383"/>
      <c r="CG383"/>
      <c r="CH383"/>
      <c r="CI383"/>
      <c r="CJ383"/>
      <c r="CK383"/>
      <c r="CL383"/>
      <c r="CM383"/>
      <c r="CN383"/>
      <c r="CO383"/>
      <c r="CP383"/>
      <c r="CQ383"/>
      <c r="CR383"/>
      <c r="CS383"/>
      <c r="CT383"/>
      <c r="CU383"/>
      <c r="CV383"/>
      <c r="CW383"/>
      <c r="CX383"/>
      <c r="CY383"/>
      <c r="CZ383"/>
      <c r="DA383"/>
      <c r="DB383"/>
      <c r="DC383"/>
      <c r="DD383"/>
      <c r="DE383"/>
      <c r="DF383"/>
      <c r="DG383"/>
      <c r="DH383"/>
      <c r="DI383"/>
      <c r="DJ383"/>
      <c r="DK383"/>
      <c r="DL383"/>
      <c r="DM383"/>
      <c r="DN383"/>
      <c r="DO383"/>
      <c r="DP383"/>
      <c r="DQ383"/>
      <c r="DR383"/>
      <c r="DS383"/>
      <c r="DT383"/>
      <c r="DU383"/>
      <c r="DV383"/>
      <c r="DW383"/>
      <c r="DX383"/>
      <c r="DY383"/>
      <c r="DZ383"/>
      <c r="EA383"/>
      <c r="EB383"/>
      <c r="EC383"/>
      <c r="ED383"/>
      <c r="EE383"/>
      <c r="EF383"/>
      <c r="EG383"/>
      <c r="EH383"/>
      <c r="EI383"/>
      <c r="EJ383"/>
      <c r="EK383"/>
      <c r="EL383"/>
      <c r="EM383"/>
      <c r="EN383"/>
      <c r="EO383"/>
      <c r="EP383"/>
      <c r="EQ383"/>
      <c r="ER383"/>
      <c r="ES383"/>
      <c r="ET383"/>
      <c r="EU383"/>
      <c r="EV383"/>
      <c r="EW383"/>
      <c r="EX383"/>
      <c r="EY383"/>
      <c r="EZ383"/>
      <c r="FA383"/>
      <c r="FB383"/>
      <c r="FC383"/>
      <c r="FD383"/>
      <c r="FE383"/>
      <c r="FF383"/>
      <c r="FG383"/>
      <c r="FH383"/>
      <c r="FI383"/>
      <c r="FJ383"/>
      <c r="FK383"/>
      <c r="FL383"/>
      <c r="FM383"/>
      <c r="FN383"/>
      <c r="FO383"/>
      <c r="FP383"/>
      <c r="FQ383"/>
      <c r="FR383"/>
      <c r="FS383"/>
      <c r="FT383"/>
      <c r="FU383"/>
      <c r="FV383"/>
      <c r="FW383"/>
      <c r="FX383"/>
      <c r="FY383"/>
      <c r="FZ383"/>
      <c r="GA383"/>
      <c r="GB383"/>
      <c r="GC383"/>
      <c r="GD383"/>
      <c r="GE383"/>
      <c r="GF383"/>
      <c r="GG383"/>
      <c r="GH383"/>
      <c r="GI383"/>
      <c r="GJ383"/>
      <c r="GK383"/>
      <c r="GL383"/>
      <c r="GM383"/>
      <c r="GN383"/>
      <c r="GO383"/>
      <c r="GP383"/>
      <c r="GQ383"/>
      <c r="GR383"/>
      <c r="GS383"/>
      <c r="GT383"/>
      <c r="GU383"/>
      <c r="GV383"/>
      <c r="GW383"/>
      <c r="GX383"/>
      <c r="GY383"/>
      <c r="GZ383"/>
      <c r="HA383"/>
      <c r="HB383"/>
      <c r="HC383"/>
      <c r="HD383"/>
      <c r="HE383"/>
      <c r="HF383"/>
      <c r="HG383"/>
      <c r="HH383"/>
      <c r="HI383"/>
      <c r="HJ383"/>
      <c r="HK383"/>
      <c r="HL383"/>
      <c r="HM383"/>
      <c r="HN383"/>
      <c r="HO383"/>
      <c r="HP383"/>
      <c r="HQ383"/>
      <c r="HR383"/>
      <c r="HS383"/>
      <c r="HT383"/>
      <c r="HU383"/>
      <c r="HV383"/>
      <c r="HW383"/>
      <c r="HX383"/>
      <c r="HY383"/>
      <c r="HZ383"/>
      <c r="IA383"/>
      <c r="IB383"/>
    </row>
    <row r="384" spans="1:236" s="1" customFormat="1">
      <c r="A384"/>
      <c r="B384" s="54"/>
      <c r="C384" s="54"/>
      <c r="D384" s="54"/>
      <c r="E384" s="54"/>
      <c r="F384" s="54"/>
      <c r="G384" s="54"/>
      <c r="H384" s="54"/>
      <c r="I384" s="54"/>
      <c r="J384" s="54"/>
      <c r="K384" s="54"/>
      <c r="L384" s="54"/>
      <c r="M384" s="5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  <c r="AP384"/>
      <c r="AQ384"/>
      <c r="AR384"/>
      <c r="AS384"/>
      <c r="AT384"/>
      <c r="AU384"/>
      <c r="AV384"/>
      <c r="AW384"/>
      <c r="AX384"/>
      <c r="AY384"/>
      <c r="AZ384"/>
      <c r="BA384"/>
      <c r="BB384"/>
      <c r="BC384"/>
      <c r="BD384"/>
      <c r="BE384"/>
      <c r="BF384"/>
      <c r="BG384"/>
      <c r="BH384"/>
      <c r="BI384"/>
      <c r="BJ384"/>
      <c r="BK384"/>
      <c r="BL384"/>
      <c r="BM384"/>
      <c r="BN384"/>
      <c r="BO384"/>
      <c r="BP384"/>
      <c r="BQ384"/>
      <c r="BR384"/>
      <c r="BS384"/>
      <c r="BT384"/>
      <c r="BU384"/>
      <c r="BV384"/>
      <c r="BW384"/>
      <c r="BX384"/>
      <c r="BY384"/>
      <c r="BZ384"/>
      <c r="CA384"/>
      <c r="CB384"/>
      <c r="CC384"/>
      <c r="CD384"/>
      <c r="CE384"/>
      <c r="CF384"/>
      <c r="CG384"/>
      <c r="CH384"/>
      <c r="CI384"/>
      <c r="CJ384"/>
      <c r="CK384"/>
      <c r="CL384"/>
      <c r="CM384"/>
      <c r="CN384"/>
      <c r="CO384"/>
      <c r="CP384"/>
      <c r="CQ384"/>
      <c r="CR384"/>
      <c r="CS384"/>
      <c r="CT384"/>
      <c r="CU384"/>
      <c r="CV384"/>
      <c r="CW384"/>
      <c r="CX384"/>
      <c r="CY384"/>
      <c r="CZ384"/>
      <c r="DA384"/>
      <c r="DB384"/>
      <c r="DC384"/>
      <c r="DD384"/>
      <c r="DE384"/>
      <c r="DF384"/>
      <c r="DG384"/>
      <c r="DH384"/>
      <c r="DI384"/>
      <c r="DJ384"/>
      <c r="DK384"/>
      <c r="DL384"/>
      <c r="DM384"/>
      <c r="DN384"/>
      <c r="DO384"/>
      <c r="DP384"/>
      <c r="DQ384"/>
      <c r="DR384"/>
      <c r="DS384"/>
      <c r="DT384"/>
      <c r="DU384"/>
      <c r="DV384"/>
      <c r="DW384"/>
      <c r="DX384"/>
      <c r="DY384"/>
      <c r="DZ384"/>
      <c r="EA384"/>
      <c r="EB384"/>
      <c r="EC384"/>
      <c r="ED384"/>
      <c r="EE384"/>
      <c r="EF384"/>
      <c r="EG384"/>
      <c r="EH384"/>
      <c r="EI384"/>
      <c r="EJ384"/>
      <c r="EK384"/>
      <c r="EL384"/>
      <c r="EM384"/>
      <c r="EN384"/>
      <c r="EO384"/>
      <c r="EP384"/>
      <c r="EQ384"/>
      <c r="ER384"/>
      <c r="ES384"/>
      <c r="ET384"/>
      <c r="EU384"/>
      <c r="EV384"/>
      <c r="EW384"/>
      <c r="EX384"/>
      <c r="EY384"/>
      <c r="EZ384"/>
      <c r="FA384"/>
      <c r="FB384"/>
      <c r="FC384"/>
      <c r="FD384"/>
      <c r="FE384"/>
      <c r="FF384"/>
      <c r="FG384"/>
      <c r="FH384"/>
      <c r="FI384"/>
      <c r="FJ384"/>
      <c r="FK384"/>
      <c r="FL384"/>
      <c r="FM384"/>
      <c r="FN384"/>
      <c r="FO384"/>
      <c r="FP384"/>
      <c r="FQ384"/>
      <c r="FR384"/>
      <c r="FS384"/>
      <c r="FT384"/>
      <c r="FU384"/>
      <c r="FV384"/>
      <c r="FW384"/>
      <c r="FX384"/>
      <c r="FY384"/>
      <c r="FZ384"/>
      <c r="GA384"/>
      <c r="GB384"/>
      <c r="GC384"/>
      <c r="GD384"/>
      <c r="GE384"/>
      <c r="GF384"/>
      <c r="GG384"/>
      <c r="GH384"/>
      <c r="GI384"/>
      <c r="GJ384"/>
      <c r="GK384"/>
      <c r="GL384"/>
      <c r="GM384"/>
      <c r="GN384"/>
      <c r="GO384"/>
      <c r="GP384"/>
      <c r="GQ384"/>
      <c r="GR384"/>
      <c r="GS384"/>
      <c r="GT384"/>
      <c r="GU384"/>
      <c r="GV384"/>
      <c r="GW384"/>
      <c r="GX384"/>
      <c r="GY384"/>
      <c r="GZ384"/>
      <c r="HA384"/>
      <c r="HB384"/>
      <c r="HC384"/>
      <c r="HD384"/>
      <c r="HE384"/>
      <c r="HF384"/>
      <c r="HG384"/>
      <c r="HH384"/>
      <c r="HI384"/>
      <c r="HJ384"/>
      <c r="HK384"/>
      <c r="HL384"/>
      <c r="HM384"/>
      <c r="HN384"/>
      <c r="HO384"/>
      <c r="HP384"/>
      <c r="HQ384"/>
      <c r="HR384"/>
      <c r="HS384"/>
      <c r="HT384"/>
      <c r="HU384"/>
      <c r="HV384"/>
      <c r="HW384"/>
      <c r="HX384"/>
      <c r="HY384"/>
      <c r="HZ384"/>
      <c r="IA384"/>
      <c r="IB384"/>
    </row>
    <row r="385" spans="1:236" s="1" customFormat="1">
      <c r="A385"/>
      <c r="B385" s="54"/>
      <c r="C385" s="54"/>
      <c r="D385" s="54"/>
      <c r="E385" s="54"/>
      <c r="F385" s="54"/>
      <c r="G385" s="54"/>
      <c r="H385" s="54"/>
      <c r="I385" s="54"/>
      <c r="J385" s="54"/>
      <c r="K385" s="54"/>
      <c r="L385" s="54"/>
      <c r="M385" s="54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Q385"/>
      <c r="AR385"/>
      <c r="AS385"/>
      <c r="AT385"/>
      <c r="AU385"/>
      <c r="AV385"/>
      <c r="AW385"/>
      <c r="AX385"/>
      <c r="AY385"/>
      <c r="AZ385"/>
      <c r="BA385"/>
      <c r="BB385"/>
      <c r="BC385"/>
      <c r="BD385"/>
      <c r="BE385"/>
      <c r="BF385"/>
      <c r="BG385"/>
      <c r="BH385"/>
      <c r="BI385"/>
      <c r="BJ385"/>
      <c r="BK385"/>
      <c r="BL385"/>
      <c r="BM385"/>
      <c r="BN385"/>
      <c r="BO385"/>
      <c r="BP385"/>
      <c r="BQ385"/>
      <c r="BR385"/>
      <c r="BS385"/>
      <c r="BT385"/>
      <c r="BU385"/>
      <c r="BV385"/>
      <c r="BW385"/>
      <c r="BX385"/>
      <c r="BY385"/>
      <c r="BZ385"/>
      <c r="CA385"/>
      <c r="CB385"/>
      <c r="CC385"/>
      <c r="CD385"/>
      <c r="CE385"/>
      <c r="CF385"/>
      <c r="CG385"/>
      <c r="CH385"/>
      <c r="CI385"/>
      <c r="CJ385"/>
      <c r="CK385"/>
      <c r="CL385"/>
      <c r="CM385"/>
      <c r="CN385"/>
      <c r="CO385"/>
      <c r="CP385"/>
      <c r="CQ385"/>
      <c r="CR385"/>
      <c r="CS385"/>
      <c r="CT385"/>
      <c r="CU385"/>
      <c r="CV385"/>
      <c r="CW385"/>
      <c r="CX385"/>
      <c r="CY385"/>
      <c r="CZ385"/>
      <c r="DA385"/>
      <c r="DB385"/>
      <c r="DC385"/>
      <c r="DD385"/>
      <c r="DE385"/>
      <c r="DF385"/>
      <c r="DG385"/>
      <c r="DH385"/>
      <c r="DI385"/>
      <c r="DJ385"/>
      <c r="DK385"/>
      <c r="DL385"/>
      <c r="DM385"/>
      <c r="DN385"/>
      <c r="DO385"/>
      <c r="DP385"/>
      <c r="DQ385"/>
      <c r="DR385"/>
      <c r="DS385"/>
      <c r="DT385"/>
      <c r="DU385"/>
      <c r="DV385"/>
      <c r="DW385"/>
      <c r="DX385"/>
      <c r="DY385"/>
      <c r="DZ385"/>
      <c r="EA385"/>
      <c r="EB385"/>
      <c r="EC385"/>
      <c r="ED385"/>
      <c r="EE385"/>
      <c r="EF385"/>
      <c r="EG385"/>
      <c r="EH385"/>
      <c r="EI385"/>
      <c r="EJ385"/>
      <c r="EK385"/>
      <c r="EL385"/>
      <c r="EM385"/>
      <c r="EN385"/>
      <c r="EO385"/>
      <c r="EP385"/>
      <c r="EQ385"/>
      <c r="ER385"/>
      <c r="ES385"/>
      <c r="ET385"/>
      <c r="EU385"/>
      <c r="EV385"/>
      <c r="EW385"/>
      <c r="EX385"/>
      <c r="EY385"/>
      <c r="EZ385"/>
      <c r="FA385"/>
      <c r="FB385"/>
      <c r="FC385"/>
      <c r="FD385"/>
      <c r="FE385"/>
      <c r="FF385"/>
      <c r="FG385"/>
      <c r="FH385"/>
      <c r="FI385"/>
      <c r="FJ385"/>
      <c r="FK385"/>
      <c r="FL385"/>
      <c r="FM385"/>
      <c r="FN385"/>
      <c r="FO385"/>
      <c r="FP385"/>
      <c r="FQ385"/>
      <c r="FR385"/>
      <c r="FS385"/>
      <c r="FT385"/>
      <c r="FU385"/>
      <c r="FV385"/>
      <c r="FW385"/>
      <c r="FX385"/>
      <c r="FY385"/>
      <c r="FZ385"/>
      <c r="GA385"/>
      <c r="GB385"/>
      <c r="GC385"/>
      <c r="GD385"/>
      <c r="GE385"/>
      <c r="GF385"/>
      <c r="GG385"/>
      <c r="GH385"/>
      <c r="GI385"/>
      <c r="GJ385"/>
      <c r="GK385"/>
      <c r="GL385"/>
      <c r="GM385"/>
      <c r="GN385"/>
      <c r="GO385"/>
      <c r="GP385"/>
      <c r="GQ385"/>
      <c r="GR385"/>
      <c r="GS385"/>
      <c r="GT385"/>
      <c r="GU385"/>
      <c r="GV385"/>
      <c r="GW385"/>
      <c r="GX385"/>
      <c r="GY385"/>
      <c r="GZ385"/>
      <c r="HA385"/>
      <c r="HB385"/>
      <c r="HC385"/>
      <c r="HD385"/>
      <c r="HE385"/>
      <c r="HF385"/>
      <c r="HG385"/>
      <c r="HH385"/>
      <c r="HI385"/>
      <c r="HJ385"/>
      <c r="HK385"/>
      <c r="HL385"/>
      <c r="HM385"/>
      <c r="HN385"/>
      <c r="HO385"/>
      <c r="HP385"/>
      <c r="HQ385"/>
      <c r="HR385"/>
      <c r="HS385"/>
      <c r="HT385"/>
      <c r="HU385"/>
      <c r="HV385"/>
      <c r="HW385"/>
      <c r="HX385"/>
      <c r="HY385"/>
      <c r="HZ385"/>
      <c r="IA385"/>
      <c r="IB385"/>
    </row>
    <row r="386" spans="1:236" s="1" customFormat="1">
      <c r="A386"/>
      <c r="B386" s="54"/>
      <c r="C386" s="54"/>
      <c r="D386" s="54"/>
      <c r="E386" s="54"/>
      <c r="F386" s="54"/>
      <c r="G386" s="54"/>
      <c r="H386" s="54"/>
      <c r="I386" s="54"/>
      <c r="J386" s="54"/>
      <c r="K386" s="54"/>
      <c r="L386" s="54"/>
      <c r="M386" s="54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Q386"/>
      <c r="AR386"/>
      <c r="AS386"/>
      <c r="AT386"/>
      <c r="AU386"/>
      <c r="AV386"/>
      <c r="AW386"/>
      <c r="AX386"/>
      <c r="AY386"/>
      <c r="AZ386"/>
      <c r="BA386"/>
      <c r="BB386"/>
      <c r="BC386"/>
      <c r="BD386"/>
      <c r="BE386"/>
      <c r="BF386"/>
      <c r="BG386"/>
      <c r="BH386"/>
      <c r="BI386"/>
      <c r="BJ386"/>
      <c r="BK386"/>
      <c r="BL386"/>
      <c r="BM386"/>
      <c r="BN386"/>
      <c r="BO386"/>
      <c r="BP386"/>
      <c r="BQ386"/>
      <c r="BR386"/>
      <c r="BS386"/>
      <c r="BT386"/>
      <c r="BU386"/>
      <c r="BV386"/>
      <c r="BW386"/>
      <c r="BX386"/>
      <c r="BY386"/>
      <c r="BZ386"/>
      <c r="CA386"/>
      <c r="CB386"/>
      <c r="CC386"/>
      <c r="CD386"/>
      <c r="CE386"/>
      <c r="CF386"/>
      <c r="CG386"/>
      <c r="CH386"/>
      <c r="CI386"/>
      <c r="CJ386"/>
      <c r="CK386"/>
      <c r="CL386"/>
      <c r="CM386"/>
      <c r="CN386"/>
      <c r="CO386"/>
      <c r="CP386"/>
      <c r="CQ386"/>
      <c r="CR386"/>
      <c r="CS386"/>
      <c r="CT386"/>
      <c r="CU386"/>
      <c r="CV386"/>
      <c r="CW386"/>
      <c r="CX386"/>
      <c r="CY386"/>
      <c r="CZ386"/>
      <c r="DA386"/>
      <c r="DB386"/>
      <c r="DC386"/>
      <c r="DD386"/>
      <c r="DE386"/>
      <c r="DF386"/>
      <c r="DG386"/>
      <c r="DH386"/>
      <c r="DI386"/>
      <c r="DJ386"/>
      <c r="DK386"/>
      <c r="DL386"/>
      <c r="DM386"/>
      <c r="DN386"/>
      <c r="DO386"/>
      <c r="DP386"/>
      <c r="DQ386"/>
      <c r="DR386"/>
      <c r="DS386"/>
      <c r="DT386"/>
      <c r="DU386"/>
      <c r="DV386"/>
      <c r="DW386"/>
      <c r="DX386"/>
      <c r="DY386"/>
      <c r="DZ386"/>
      <c r="EA386"/>
      <c r="EB386"/>
      <c r="EC386"/>
      <c r="ED386"/>
      <c r="EE386"/>
      <c r="EF386"/>
      <c r="EG386"/>
      <c r="EH386"/>
      <c r="EI386"/>
      <c r="EJ386"/>
      <c r="EK386"/>
      <c r="EL386"/>
      <c r="EM386"/>
      <c r="EN386"/>
      <c r="EO386"/>
      <c r="EP386"/>
      <c r="EQ386"/>
      <c r="ER386"/>
      <c r="ES386"/>
      <c r="ET386"/>
      <c r="EU386"/>
      <c r="EV386"/>
      <c r="EW386"/>
      <c r="EX386"/>
      <c r="EY386"/>
      <c r="EZ386"/>
      <c r="FA386"/>
      <c r="FB386"/>
      <c r="FC386"/>
      <c r="FD386"/>
      <c r="FE386"/>
      <c r="FF386"/>
      <c r="FG386"/>
      <c r="FH386"/>
      <c r="FI386"/>
      <c r="FJ386"/>
      <c r="FK386"/>
      <c r="FL386"/>
      <c r="FM386"/>
      <c r="FN386"/>
      <c r="FO386"/>
      <c r="FP386"/>
      <c r="FQ386"/>
      <c r="FR386"/>
      <c r="FS386"/>
      <c r="FT386"/>
      <c r="FU386"/>
      <c r="FV386"/>
      <c r="FW386"/>
      <c r="FX386"/>
      <c r="FY386"/>
      <c r="FZ386"/>
      <c r="GA386"/>
      <c r="GB386"/>
      <c r="GC386"/>
      <c r="GD386"/>
      <c r="GE386"/>
      <c r="GF386"/>
      <c r="GG386"/>
      <c r="GH386"/>
      <c r="GI386"/>
      <c r="GJ386"/>
      <c r="GK386"/>
      <c r="GL386"/>
      <c r="GM386"/>
      <c r="GN386"/>
      <c r="GO386"/>
      <c r="GP386"/>
      <c r="GQ386"/>
      <c r="GR386"/>
      <c r="GS386"/>
      <c r="GT386"/>
      <c r="GU386"/>
      <c r="GV386"/>
      <c r="GW386"/>
      <c r="GX386"/>
      <c r="GY386"/>
      <c r="GZ386"/>
      <c r="HA386"/>
      <c r="HB386"/>
      <c r="HC386"/>
      <c r="HD386"/>
      <c r="HE386"/>
      <c r="HF386"/>
      <c r="HG386"/>
      <c r="HH386"/>
      <c r="HI386"/>
      <c r="HJ386"/>
      <c r="HK386"/>
      <c r="HL386"/>
      <c r="HM386"/>
      <c r="HN386"/>
      <c r="HO386"/>
      <c r="HP386"/>
      <c r="HQ386"/>
      <c r="HR386"/>
      <c r="HS386"/>
      <c r="HT386"/>
      <c r="HU386"/>
      <c r="HV386"/>
      <c r="HW386"/>
      <c r="HX386"/>
      <c r="HY386"/>
      <c r="HZ386"/>
      <c r="IA386"/>
      <c r="IB386"/>
    </row>
    <row r="387" spans="1:236" s="1" customFormat="1">
      <c r="A387"/>
      <c r="B387" s="54"/>
      <c r="C387" s="54"/>
      <c r="D387" s="54"/>
      <c r="E387" s="54"/>
      <c r="F387" s="54"/>
      <c r="G387" s="54"/>
      <c r="H387" s="54"/>
      <c r="I387" s="54"/>
      <c r="J387" s="54"/>
      <c r="K387" s="54"/>
      <c r="L387" s="54"/>
      <c r="M387" s="54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R387"/>
      <c r="AS387"/>
      <c r="AT387"/>
      <c r="AU387"/>
      <c r="AV387"/>
      <c r="AW387"/>
      <c r="AX387"/>
      <c r="AY387"/>
      <c r="AZ387"/>
      <c r="BA387"/>
      <c r="BB387"/>
      <c r="BC387"/>
      <c r="BD387"/>
      <c r="BE387"/>
      <c r="BF387"/>
      <c r="BG387"/>
      <c r="BH387"/>
      <c r="BI387"/>
      <c r="BJ387"/>
      <c r="BK387"/>
      <c r="BL387"/>
      <c r="BM387"/>
      <c r="BN387"/>
      <c r="BO387"/>
      <c r="BP387"/>
      <c r="BQ387"/>
      <c r="BR387"/>
      <c r="BS387"/>
      <c r="BT387"/>
      <c r="BU387"/>
      <c r="BV387"/>
      <c r="BW387"/>
      <c r="BX387"/>
      <c r="BY387"/>
      <c r="BZ387"/>
      <c r="CA387"/>
      <c r="CB387"/>
      <c r="CC387"/>
      <c r="CD387"/>
      <c r="CE387"/>
      <c r="CF387"/>
      <c r="CG387"/>
      <c r="CH387"/>
      <c r="CI387"/>
      <c r="CJ387"/>
      <c r="CK387"/>
      <c r="CL387"/>
      <c r="CM387"/>
      <c r="CN387"/>
      <c r="CO387"/>
      <c r="CP387"/>
      <c r="CQ387"/>
      <c r="CR387"/>
      <c r="CS387"/>
      <c r="CT387"/>
      <c r="CU387"/>
      <c r="CV387"/>
      <c r="CW387"/>
      <c r="CX387"/>
      <c r="CY387"/>
      <c r="CZ387"/>
      <c r="DA387"/>
      <c r="DB387"/>
      <c r="DC387"/>
      <c r="DD387"/>
      <c r="DE387"/>
      <c r="DF387"/>
      <c r="DG387"/>
      <c r="DH387"/>
      <c r="DI387"/>
      <c r="DJ387"/>
      <c r="DK387"/>
      <c r="DL387"/>
      <c r="DM387"/>
      <c r="DN387"/>
      <c r="DO387"/>
      <c r="DP387"/>
      <c r="DQ387"/>
      <c r="DR387"/>
      <c r="DS387"/>
      <c r="DT387"/>
      <c r="DU387"/>
      <c r="DV387"/>
      <c r="DW387"/>
      <c r="DX387"/>
      <c r="DY387"/>
      <c r="DZ387"/>
      <c r="EA387"/>
      <c r="EB387"/>
      <c r="EC387"/>
      <c r="ED387"/>
      <c r="EE387"/>
      <c r="EF387"/>
      <c r="EG387"/>
      <c r="EH387"/>
      <c r="EI387"/>
      <c r="EJ387"/>
      <c r="EK387"/>
      <c r="EL387"/>
      <c r="EM387"/>
      <c r="EN387"/>
      <c r="EO387"/>
      <c r="EP387"/>
      <c r="EQ387"/>
      <c r="ER387"/>
      <c r="ES387"/>
      <c r="ET387"/>
      <c r="EU387"/>
      <c r="EV387"/>
      <c r="EW387"/>
      <c r="EX387"/>
      <c r="EY387"/>
      <c r="EZ387"/>
      <c r="FA387"/>
      <c r="FB387"/>
      <c r="FC387"/>
      <c r="FD387"/>
      <c r="FE387"/>
      <c r="FF387"/>
      <c r="FG387"/>
      <c r="FH387"/>
      <c r="FI387"/>
      <c r="FJ387"/>
      <c r="FK387"/>
      <c r="FL387"/>
      <c r="FM387"/>
      <c r="FN387"/>
      <c r="FO387"/>
      <c r="FP387"/>
      <c r="FQ387"/>
      <c r="FR387"/>
      <c r="FS387"/>
      <c r="FT387"/>
      <c r="FU387"/>
      <c r="FV387"/>
      <c r="FW387"/>
      <c r="FX387"/>
      <c r="FY387"/>
      <c r="FZ387"/>
      <c r="GA387"/>
      <c r="GB387"/>
      <c r="GC387"/>
      <c r="GD387"/>
      <c r="GE387"/>
      <c r="GF387"/>
      <c r="GG387"/>
      <c r="GH387"/>
      <c r="GI387"/>
      <c r="GJ387"/>
      <c r="GK387"/>
      <c r="GL387"/>
      <c r="GM387"/>
      <c r="GN387"/>
      <c r="GO387"/>
      <c r="GP387"/>
      <c r="GQ387"/>
      <c r="GR387"/>
      <c r="GS387"/>
      <c r="GT387"/>
      <c r="GU387"/>
      <c r="GV387"/>
      <c r="GW387"/>
      <c r="GX387"/>
      <c r="GY387"/>
      <c r="GZ387"/>
      <c r="HA387"/>
      <c r="HB387"/>
      <c r="HC387"/>
      <c r="HD387"/>
      <c r="HE387"/>
      <c r="HF387"/>
      <c r="HG387"/>
      <c r="HH387"/>
      <c r="HI387"/>
      <c r="HJ387"/>
      <c r="HK387"/>
      <c r="HL387"/>
      <c r="HM387"/>
      <c r="HN387"/>
      <c r="HO387"/>
      <c r="HP387"/>
      <c r="HQ387"/>
      <c r="HR387"/>
      <c r="HS387"/>
      <c r="HT387"/>
      <c r="HU387"/>
      <c r="HV387"/>
      <c r="HW387"/>
      <c r="HX387"/>
      <c r="HY387"/>
      <c r="HZ387"/>
      <c r="IA387"/>
      <c r="IB387"/>
    </row>
    <row r="388" spans="1:236" s="1" customFormat="1">
      <c r="A388"/>
      <c r="B388" s="54"/>
      <c r="C388" s="54"/>
      <c r="D388" s="54"/>
      <c r="E388" s="54"/>
      <c r="F388" s="54"/>
      <c r="G388" s="54"/>
      <c r="H388" s="54"/>
      <c r="I388" s="54"/>
      <c r="J388" s="54"/>
      <c r="K388" s="54"/>
      <c r="L388" s="54"/>
      <c r="M388" s="54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  <c r="AT388"/>
      <c r="AU388"/>
      <c r="AV388"/>
      <c r="AW388"/>
      <c r="AX388"/>
      <c r="AY388"/>
      <c r="AZ388"/>
      <c r="BA388"/>
      <c r="BB388"/>
      <c r="BC388"/>
      <c r="BD388"/>
      <c r="BE388"/>
      <c r="BF388"/>
      <c r="BG388"/>
      <c r="BH388"/>
      <c r="BI388"/>
      <c r="BJ388"/>
      <c r="BK388"/>
      <c r="BL388"/>
      <c r="BM388"/>
      <c r="BN388"/>
      <c r="BO388"/>
      <c r="BP388"/>
      <c r="BQ388"/>
      <c r="BR388"/>
      <c r="BS388"/>
      <c r="BT388"/>
      <c r="BU388"/>
      <c r="BV388"/>
      <c r="BW388"/>
      <c r="BX388"/>
      <c r="BY388"/>
      <c r="BZ388"/>
      <c r="CA388"/>
      <c r="CB388"/>
      <c r="CC388"/>
      <c r="CD388"/>
      <c r="CE388"/>
      <c r="CF388"/>
      <c r="CG388"/>
      <c r="CH388"/>
      <c r="CI388"/>
      <c r="CJ388"/>
      <c r="CK388"/>
      <c r="CL388"/>
      <c r="CM388"/>
      <c r="CN388"/>
      <c r="CO388"/>
      <c r="CP388"/>
      <c r="CQ388"/>
      <c r="CR388"/>
      <c r="CS388"/>
      <c r="CT388"/>
      <c r="CU388"/>
      <c r="CV388"/>
      <c r="CW388"/>
      <c r="CX388"/>
      <c r="CY388"/>
      <c r="CZ388"/>
      <c r="DA388"/>
      <c r="DB388"/>
      <c r="DC388"/>
      <c r="DD388"/>
      <c r="DE388"/>
      <c r="DF388"/>
      <c r="DG388"/>
      <c r="DH388"/>
      <c r="DI388"/>
      <c r="DJ388"/>
      <c r="DK388"/>
      <c r="DL388"/>
      <c r="DM388"/>
      <c r="DN388"/>
      <c r="DO388"/>
      <c r="DP388"/>
      <c r="DQ388"/>
      <c r="DR388"/>
      <c r="DS388"/>
      <c r="DT388"/>
      <c r="DU388"/>
      <c r="DV388"/>
      <c r="DW388"/>
      <c r="DX388"/>
      <c r="DY388"/>
      <c r="DZ388"/>
      <c r="EA388"/>
      <c r="EB388"/>
      <c r="EC388"/>
      <c r="ED388"/>
      <c r="EE388"/>
      <c r="EF388"/>
      <c r="EG388"/>
      <c r="EH388"/>
      <c r="EI388"/>
      <c r="EJ388"/>
      <c r="EK388"/>
      <c r="EL388"/>
      <c r="EM388"/>
      <c r="EN388"/>
      <c r="EO388"/>
      <c r="EP388"/>
      <c r="EQ388"/>
      <c r="ER388"/>
      <c r="ES388"/>
      <c r="ET388"/>
      <c r="EU388"/>
      <c r="EV388"/>
      <c r="EW388"/>
      <c r="EX388"/>
      <c r="EY388"/>
      <c r="EZ388"/>
      <c r="FA388"/>
      <c r="FB388"/>
      <c r="FC388"/>
      <c r="FD388"/>
      <c r="FE388"/>
      <c r="FF388"/>
      <c r="FG388"/>
      <c r="FH388"/>
      <c r="FI388"/>
      <c r="FJ388"/>
      <c r="FK388"/>
      <c r="FL388"/>
      <c r="FM388"/>
      <c r="FN388"/>
      <c r="FO388"/>
      <c r="FP388"/>
      <c r="FQ388"/>
      <c r="FR388"/>
      <c r="FS388"/>
      <c r="FT388"/>
      <c r="FU388"/>
      <c r="FV388"/>
      <c r="FW388"/>
      <c r="FX388"/>
      <c r="FY388"/>
      <c r="FZ388"/>
      <c r="GA388"/>
      <c r="GB388"/>
      <c r="GC388"/>
      <c r="GD388"/>
      <c r="GE388"/>
      <c r="GF388"/>
      <c r="GG388"/>
      <c r="GH388"/>
      <c r="GI388"/>
      <c r="GJ388"/>
      <c r="GK388"/>
      <c r="GL388"/>
      <c r="GM388"/>
      <c r="GN388"/>
      <c r="GO388"/>
      <c r="GP388"/>
      <c r="GQ388"/>
      <c r="GR388"/>
      <c r="GS388"/>
      <c r="GT388"/>
      <c r="GU388"/>
      <c r="GV388"/>
      <c r="GW388"/>
      <c r="GX388"/>
      <c r="GY388"/>
      <c r="GZ388"/>
      <c r="HA388"/>
      <c r="HB388"/>
      <c r="HC388"/>
      <c r="HD388"/>
      <c r="HE388"/>
      <c r="HF388"/>
      <c r="HG388"/>
      <c r="HH388"/>
      <c r="HI388"/>
      <c r="HJ388"/>
      <c r="HK388"/>
      <c r="HL388"/>
      <c r="HM388"/>
      <c r="HN388"/>
      <c r="HO388"/>
      <c r="HP388"/>
      <c r="HQ388"/>
      <c r="HR388"/>
      <c r="HS388"/>
      <c r="HT388"/>
      <c r="HU388"/>
      <c r="HV388"/>
      <c r="HW388"/>
      <c r="HX388"/>
      <c r="HY388"/>
      <c r="HZ388"/>
      <c r="IA388"/>
      <c r="IB388"/>
    </row>
    <row r="389" spans="1:236" s="1" customFormat="1">
      <c r="A389"/>
      <c r="B389" s="54"/>
      <c r="C389" s="54"/>
      <c r="D389" s="54"/>
      <c r="E389" s="54"/>
      <c r="F389" s="54"/>
      <c r="G389" s="54"/>
      <c r="H389" s="54"/>
      <c r="I389" s="54"/>
      <c r="J389" s="54"/>
      <c r="K389" s="54"/>
      <c r="L389" s="54"/>
      <c r="M389" s="54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  <c r="AQ389"/>
      <c r="AR389"/>
      <c r="AS389"/>
      <c r="AT389"/>
      <c r="AU389"/>
      <c r="AV389"/>
      <c r="AW389"/>
      <c r="AX389"/>
      <c r="AY389"/>
      <c r="AZ389"/>
      <c r="BA389"/>
      <c r="BB389"/>
      <c r="BC389"/>
      <c r="BD389"/>
      <c r="BE389"/>
      <c r="BF389"/>
      <c r="BG389"/>
      <c r="BH389"/>
      <c r="BI389"/>
      <c r="BJ389"/>
      <c r="BK389"/>
      <c r="BL389"/>
      <c r="BM389"/>
      <c r="BN389"/>
      <c r="BO389"/>
      <c r="BP389"/>
      <c r="BQ389"/>
      <c r="BR389"/>
      <c r="BS389"/>
      <c r="BT389"/>
      <c r="BU389"/>
      <c r="BV389"/>
      <c r="BW389"/>
      <c r="BX389"/>
      <c r="BY389"/>
      <c r="BZ389"/>
      <c r="CA389"/>
      <c r="CB389"/>
      <c r="CC389"/>
      <c r="CD389"/>
      <c r="CE389"/>
      <c r="CF389"/>
      <c r="CG389"/>
      <c r="CH389"/>
      <c r="CI389"/>
      <c r="CJ389"/>
      <c r="CK389"/>
      <c r="CL389"/>
      <c r="CM389"/>
      <c r="CN389"/>
      <c r="CO389"/>
      <c r="CP389"/>
      <c r="CQ389"/>
      <c r="CR389"/>
      <c r="CS389"/>
      <c r="CT389"/>
      <c r="CU389"/>
      <c r="CV389"/>
      <c r="CW389"/>
      <c r="CX389"/>
      <c r="CY389"/>
      <c r="CZ389"/>
      <c r="DA389"/>
      <c r="DB389"/>
      <c r="DC389"/>
      <c r="DD389"/>
      <c r="DE389"/>
      <c r="DF389"/>
      <c r="DG389"/>
      <c r="DH389"/>
      <c r="DI389"/>
      <c r="DJ389"/>
      <c r="DK389"/>
      <c r="DL389"/>
      <c r="DM389"/>
      <c r="DN389"/>
      <c r="DO389"/>
      <c r="DP389"/>
      <c r="DQ389"/>
      <c r="DR389"/>
      <c r="DS389"/>
      <c r="DT389"/>
      <c r="DU389"/>
      <c r="DV389"/>
      <c r="DW389"/>
      <c r="DX389"/>
      <c r="DY389"/>
      <c r="DZ389"/>
      <c r="EA389"/>
      <c r="EB389"/>
      <c r="EC389"/>
      <c r="ED389"/>
      <c r="EE389"/>
      <c r="EF389"/>
      <c r="EG389"/>
      <c r="EH389"/>
      <c r="EI389"/>
      <c r="EJ389"/>
      <c r="EK389"/>
      <c r="EL389"/>
      <c r="EM389"/>
      <c r="EN389"/>
      <c r="EO389"/>
      <c r="EP389"/>
      <c r="EQ389"/>
      <c r="ER389"/>
      <c r="ES389"/>
      <c r="ET389"/>
      <c r="EU389"/>
      <c r="EV389"/>
      <c r="EW389"/>
      <c r="EX389"/>
      <c r="EY389"/>
      <c r="EZ389"/>
      <c r="FA389"/>
      <c r="FB389"/>
      <c r="FC389"/>
      <c r="FD389"/>
      <c r="FE389"/>
      <c r="FF389"/>
      <c r="FG389"/>
      <c r="FH389"/>
      <c r="FI389"/>
      <c r="FJ389"/>
      <c r="FK389"/>
      <c r="FL389"/>
      <c r="FM389"/>
      <c r="FN389"/>
      <c r="FO389"/>
      <c r="FP389"/>
      <c r="FQ389"/>
      <c r="FR389"/>
      <c r="FS389"/>
      <c r="FT389"/>
      <c r="FU389"/>
      <c r="FV389"/>
      <c r="FW389"/>
      <c r="FX389"/>
      <c r="FY389"/>
      <c r="FZ389"/>
      <c r="GA389"/>
      <c r="GB389"/>
      <c r="GC389"/>
      <c r="GD389"/>
      <c r="GE389"/>
      <c r="GF389"/>
      <c r="GG389"/>
      <c r="GH389"/>
      <c r="GI389"/>
      <c r="GJ389"/>
      <c r="GK389"/>
      <c r="GL389"/>
      <c r="GM389"/>
      <c r="GN389"/>
      <c r="GO389"/>
      <c r="GP389"/>
      <c r="GQ389"/>
      <c r="GR389"/>
      <c r="GS389"/>
      <c r="GT389"/>
      <c r="GU389"/>
      <c r="GV389"/>
      <c r="GW389"/>
      <c r="GX389"/>
      <c r="GY389"/>
      <c r="GZ389"/>
      <c r="HA389"/>
      <c r="HB389"/>
      <c r="HC389"/>
      <c r="HD389"/>
      <c r="HE389"/>
      <c r="HF389"/>
      <c r="HG389"/>
      <c r="HH389"/>
      <c r="HI389"/>
      <c r="HJ389"/>
      <c r="HK389"/>
      <c r="HL389"/>
      <c r="HM389"/>
      <c r="HN389"/>
      <c r="HO389"/>
      <c r="HP389"/>
      <c r="HQ389"/>
      <c r="HR389"/>
      <c r="HS389"/>
      <c r="HT389"/>
      <c r="HU389"/>
      <c r="HV389"/>
      <c r="HW389"/>
      <c r="HX389"/>
      <c r="HY389"/>
      <c r="HZ389"/>
      <c r="IA389"/>
      <c r="IB389"/>
    </row>
    <row r="390" spans="1:236" s="1" customFormat="1">
      <c r="A390"/>
      <c r="B390" s="54"/>
      <c r="C390" s="54"/>
      <c r="D390" s="54"/>
      <c r="E390" s="54"/>
      <c r="F390" s="54"/>
      <c r="G390" s="54"/>
      <c r="H390" s="54"/>
      <c r="I390" s="54"/>
      <c r="J390" s="54"/>
      <c r="K390" s="54"/>
      <c r="L390" s="54"/>
      <c r="M390" s="54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  <c r="AR390"/>
      <c r="AS390"/>
      <c r="AT390"/>
      <c r="AU390"/>
      <c r="AV390"/>
      <c r="AW390"/>
      <c r="AX390"/>
      <c r="AY390"/>
      <c r="AZ390"/>
      <c r="BA390"/>
      <c r="BB390"/>
      <c r="BC390"/>
      <c r="BD390"/>
      <c r="BE390"/>
      <c r="BF390"/>
      <c r="BG390"/>
      <c r="BH390"/>
      <c r="BI390"/>
      <c r="BJ390"/>
      <c r="BK390"/>
      <c r="BL390"/>
      <c r="BM390"/>
      <c r="BN390"/>
      <c r="BO390"/>
      <c r="BP390"/>
      <c r="BQ390"/>
      <c r="BR390"/>
      <c r="BS390"/>
      <c r="BT390"/>
      <c r="BU390"/>
      <c r="BV390"/>
      <c r="BW390"/>
      <c r="BX390"/>
      <c r="BY390"/>
      <c r="BZ390"/>
      <c r="CA390"/>
      <c r="CB390"/>
      <c r="CC390"/>
      <c r="CD390"/>
      <c r="CE390"/>
      <c r="CF390"/>
      <c r="CG390"/>
      <c r="CH390"/>
      <c r="CI390"/>
      <c r="CJ390"/>
      <c r="CK390"/>
      <c r="CL390"/>
      <c r="CM390"/>
      <c r="CN390"/>
      <c r="CO390"/>
      <c r="CP390"/>
      <c r="CQ390"/>
      <c r="CR390"/>
      <c r="CS390"/>
      <c r="CT390"/>
      <c r="CU390"/>
      <c r="CV390"/>
      <c r="CW390"/>
      <c r="CX390"/>
      <c r="CY390"/>
      <c r="CZ390"/>
      <c r="DA390"/>
      <c r="DB390"/>
      <c r="DC390"/>
      <c r="DD390"/>
      <c r="DE390"/>
      <c r="DF390"/>
      <c r="DG390"/>
      <c r="DH390"/>
      <c r="DI390"/>
      <c r="DJ390"/>
      <c r="DK390"/>
      <c r="DL390"/>
      <c r="DM390"/>
      <c r="DN390"/>
      <c r="DO390"/>
      <c r="DP390"/>
      <c r="DQ390"/>
      <c r="DR390"/>
      <c r="DS390"/>
      <c r="DT390"/>
      <c r="DU390"/>
      <c r="DV390"/>
      <c r="DW390"/>
      <c r="DX390"/>
      <c r="DY390"/>
      <c r="DZ390"/>
      <c r="EA390"/>
      <c r="EB390"/>
      <c r="EC390"/>
      <c r="ED390"/>
      <c r="EE390"/>
      <c r="EF390"/>
      <c r="EG390"/>
      <c r="EH390"/>
      <c r="EI390"/>
      <c r="EJ390"/>
      <c r="EK390"/>
      <c r="EL390"/>
      <c r="EM390"/>
      <c r="EN390"/>
      <c r="EO390"/>
      <c r="EP390"/>
      <c r="EQ390"/>
      <c r="ER390"/>
      <c r="ES390"/>
      <c r="ET390"/>
      <c r="EU390"/>
      <c r="EV390"/>
      <c r="EW390"/>
      <c r="EX390"/>
      <c r="EY390"/>
      <c r="EZ390"/>
      <c r="FA390"/>
      <c r="FB390"/>
      <c r="FC390"/>
      <c r="FD390"/>
      <c r="FE390"/>
      <c r="FF390"/>
      <c r="FG390"/>
      <c r="FH390"/>
      <c r="FI390"/>
      <c r="FJ390"/>
      <c r="FK390"/>
      <c r="FL390"/>
      <c r="FM390"/>
      <c r="FN390"/>
      <c r="FO390"/>
      <c r="FP390"/>
      <c r="FQ390"/>
      <c r="FR390"/>
      <c r="FS390"/>
      <c r="FT390"/>
      <c r="FU390"/>
      <c r="FV390"/>
      <c r="FW390"/>
      <c r="FX390"/>
      <c r="FY390"/>
      <c r="FZ390"/>
      <c r="GA390"/>
      <c r="GB390"/>
      <c r="GC390"/>
      <c r="GD390"/>
      <c r="GE390"/>
      <c r="GF390"/>
      <c r="GG390"/>
      <c r="GH390"/>
      <c r="GI390"/>
      <c r="GJ390"/>
      <c r="GK390"/>
      <c r="GL390"/>
      <c r="GM390"/>
      <c r="GN390"/>
      <c r="GO390"/>
      <c r="GP390"/>
      <c r="GQ390"/>
      <c r="GR390"/>
      <c r="GS390"/>
      <c r="GT390"/>
      <c r="GU390"/>
      <c r="GV390"/>
      <c r="GW390"/>
      <c r="GX390"/>
      <c r="GY390"/>
      <c r="GZ390"/>
      <c r="HA390"/>
      <c r="HB390"/>
      <c r="HC390"/>
      <c r="HD390"/>
      <c r="HE390"/>
      <c r="HF390"/>
      <c r="HG390"/>
      <c r="HH390"/>
      <c r="HI390"/>
      <c r="HJ390"/>
      <c r="HK390"/>
      <c r="HL390"/>
      <c r="HM390"/>
      <c r="HN390"/>
      <c r="HO390"/>
      <c r="HP390"/>
      <c r="HQ390"/>
      <c r="HR390"/>
      <c r="HS390"/>
      <c r="HT390"/>
      <c r="HU390"/>
      <c r="HV390"/>
      <c r="HW390"/>
      <c r="HX390"/>
      <c r="HY390"/>
      <c r="HZ390"/>
      <c r="IA390"/>
      <c r="IB390"/>
    </row>
    <row r="391" spans="1:236" s="1" customFormat="1">
      <c r="A391"/>
      <c r="B391" s="54"/>
      <c r="C391" s="54"/>
      <c r="D391" s="54"/>
      <c r="E391" s="54"/>
      <c r="F391" s="54"/>
      <c r="G391" s="54"/>
      <c r="H391" s="54"/>
      <c r="I391" s="54"/>
      <c r="J391" s="54"/>
      <c r="K391" s="54"/>
      <c r="L391" s="54"/>
      <c r="M391" s="54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  <c r="AR391"/>
      <c r="AS391"/>
      <c r="AT391"/>
      <c r="AU391"/>
      <c r="AV391"/>
      <c r="AW391"/>
      <c r="AX391"/>
      <c r="AY391"/>
      <c r="AZ391"/>
      <c r="BA391"/>
      <c r="BB391"/>
      <c r="BC391"/>
      <c r="BD391"/>
      <c r="BE391"/>
      <c r="BF391"/>
      <c r="BG391"/>
      <c r="BH391"/>
      <c r="BI391"/>
      <c r="BJ391"/>
      <c r="BK391"/>
      <c r="BL391"/>
      <c r="BM391"/>
      <c r="BN391"/>
      <c r="BO391"/>
      <c r="BP391"/>
      <c r="BQ391"/>
      <c r="BR391"/>
      <c r="BS391"/>
      <c r="BT391"/>
      <c r="BU391"/>
      <c r="BV391"/>
      <c r="BW391"/>
      <c r="BX391"/>
      <c r="BY391"/>
      <c r="BZ391"/>
      <c r="CA391"/>
      <c r="CB391"/>
      <c r="CC391"/>
      <c r="CD391"/>
      <c r="CE391"/>
      <c r="CF391"/>
      <c r="CG391"/>
      <c r="CH391"/>
      <c r="CI391"/>
      <c r="CJ391"/>
      <c r="CK391"/>
      <c r="CL391"/>
      <c r="CM391"/>
      <c r="CN391"/>
      <c r="CO391"/>
      <c r="CP391"/>
      <c r="CQ391"/>
      <c r="CR391"/>
      <c r="CS391"/>
      <c r="CT391"/>
      <c r="CU391"/>
      <c r="CV391"/>
      <c r="CW391"/>
      <c r="CX391"/>
      <c r="CY391"/>
      <c r="CZ391"/>
      <c r="DA391"/>
      <c r="DB391"/>
      <c r="DC391"/>
      <c r="DD391"/>
      <c r="DE391"/>
      <c r="DF391"/>
      <c r="DG391"/>
      <c r="DH391"/>
      <c r="DI391"/>
      <c r="DJ391"/>
      <c r="DK391"/>
      <c r="DL391"/>
      <c r="DM391"/>
      <c r="DN391"/>
      <c r="DO391"/>
      <c r="DP391"/>
      <c r="DQ391"/>
      <c r="DR391"/>
      <c r="DS391"/>
      <c r="DT391"/>
      <c r="DU391"/>
      <c r="DV391"/>
      <c r="DW391"/>
      <c r="DX391"/>
      <c r="DY391"/>
      <c r="DZ391"/>
      <c r="EA391"/>
      <c r="EB391"/>
      <c r="EC391"/>
      <c r="ED391"/>
      <c r="EE391"/>
      <c r="EF391"/>
      <c r="EG391"/>
      <c r="EH391"/>
      <c r="EI391"/>
      <c r="EJ391"/>
      <c r="EK391"/>
      <c r="EL391"/>
      <c r="EM391"/>
      <c r="EN391"/>
      <c r="EO391"/>
      <c r="EP391"/>
      <c r="EQ391"/>
      <c r="ER391"/>
      <c r="ES391"/>
      <c r="ET391"/>
      <c r="EU391"/>
      <c r="EV391"/>
      <c r="EW391"/>
      <c r="EX391"/>
      <c r="EY391"/>
      <c r="EZ391"/>
      <c r="FA391"/>
      <c r="FB391"/>
      <c r="FC391"/>
      <c r="FD391"/>
      <c r="FE391"/>
      <c r="FF391"/>
      <c r="FG391"/>
      <c r="FH391"/>
      <c r="FI391"/>
      <c r="FJ391"/>
      <c r="FK391"/>
      <c r="FL391"/>
      <c r="FM391"/>
      <c r="FN391"/>
      <c r="FO391"/>
      <c r="FP391"/>
      <c r="FQ391"/>
      <c r="FR391"/>
      <c r="FS391"/>
      <c r="FT391"/>
      <c r="FU391"/>
      <c r="FV391"/>
      <c r="FW391"/>
      <c r="FX391"/>
      <c r="FY391"/>
      <c r="FZ391"/>
      <c r="GA391"/>
      <c r="GB391"/>
      <c r="GC391"/>
      <c r="GD391"/>
      <c r="GE391"/>
      <c r="GF391"/>
      <c r="GG391"/>
      <c r="GH391"/>
      <c r="GI391"/>
      <c r="GJ391"/>
      <c r="GK391"/>
      <c r="GL391"/>
      <c r="GM391"/>
      <c r="GN391"/>
      <c r="GO391"/>
      <c r="GP391"/>
      <c r="GQ391"/>
      <c r="GR391"/>
      <c r="GS391"/>
      <c r="GT391"/>
      <c r="GU391"/>
      <c r="GV391"/>
      <c r="GW391"/>
      <c r="GX391"/>
      <c r="GY391"/>
      <c r="GZ391"/>
      <c r="HA391"/>
      <c r="HB391"/>
      <c r="HC391"/>
      <c r="HD391"/>
      <c r="HE391"/>
      <c r="HF391"/>
      <c r="HG391"/>
      <c r="HH391"/>
      <c r="HI391"/>
      <c r="HJ391"/>
      <c r="HK391"/>
      <c r="HL391"/>
      <c r="HM391"/>
      <c r="HN391"/>
      <c r="HO391"/>
      <c r="HP391"/>
      <c r="HQ391"/>
      <c r="HR391"/>
      <c r="HS391"/>
      <c r="HT391"/>
      <c r="HU391"/>
      <c r="HV391"/>
      <c r="HW391"/>
      <c r="HX391"/>
      <c r="HY391"/>
      <c r="HZ391"/>
      <c r="IA391"/>
      <c r="IB391"/>
    </row>
    <row r="392" spans="1:236" s="1" customFormat="1">
      <c r="A392"/>
      <c r="B392" s="54"/>
      <c r="C392" s="54"/>
      <c r="D392" s="54"/>
      <c r="E392" s="54"/>
      <c r="F392" s="54"/>
      <c r="G392" s="54"/>
      <c r="H392" s="54"/>
      <c r="I392" s="54"/>
      <c r="J392" s="54"/>
      <c r="K392" s="54"/>
      <c r="L392" s="54"/>
      <c r="M392" s="54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  <c r="AR392"/>
      <c r="AS392"/>
      <c r="AT392"/>
      <c r="AU392"/>
      <c r="AV392"/>
      <c r="AW392"/>
      <c r="AX392"/>
      <c r="AY392"/>
      <c r="AZ392"/>
      <c r="BA392"/>
      <c r="BB392"/>
      <c r="BC392"/>
      <c r="BD392"/>
      <c r="BE392"/>
      <c r="BF392"/>
      <c r="BG392"/>
      <c r="BH392"/>
      <c r="BI392"/>
      <c r="BJ392"/>
      <c r="BK392"/>
      <c r="BL392"/>
      <c r="BM392"/>
      <c r="BN392"/>
      <c r="BO392"/>
      <c r="BP392"/>
      <c r="BQ392"/>
      <c r="BR392"/>
      <c r="BS392"/>
      <c r="BT392"/>
      <c r="BU392"/>
      <c r="BV392"/>
      <c r="BW392"/>
      <c r="BX392"/>
      <c r="BY392"/>
      <c r="BZ392"/>
      <c r="CA392"/>
      <c r="CB392"/>
      <c r="CC392"/>
      <c r="CD392"/>
      <c r="CE392"/>
      <c r="CF392"/>
      <c r="CG392"/>
      <c r="CH392"/>
      <c r="CI392"/>
      <c r="CJ392"/>
      <c r="CK392"/>
      <c r="CL392"/>
      <c r="CM392"/>
      <c r="CN392"/>
      <c r="CO392"/>
      <c r="CP392"/>
      <c r="CQ392"/>
      <c r="CR392"/>
      <c r="CS392"/>
      <c r="CT392"/>
      <c r="CU392"/>
      <c r="CV392"/>
      <c r="CW392"/>
      <c r="CX392"/>
      <c r="CY392"/>
      <c r="CZ392"/>
      <c r="DA392"/>
      <c r="DB392"/>
      <c r="DC392"/>
      <c r="DD392"/>
      <c r="DE392"/>
      <c r="DF392"/>
      <c r="DG392"/>
      <c r="DH392"/>
      <c r="DI392"/>
      <c r="DJ392"/>
      <c r="DK392"/>
      <c r="DL392"/>
      <c r="DM392"/>
      <c r="DN392"/>
      <c r="DO392"/>
      <c r="DP392"/>
      <c r="DQ392"/>
      <c r="DR392"/>
      <c r="DS392"/>
      <c r="DT392"/>
      <c r="DU392"/>
      <c r="DV392"/>
      <c r="DW392"/>
      <c r="DX392"/>
      <c r="DY392"/>
      <c r="DZ392"/>
      <c r="EA392"/>
      <c r="EB392"/>
      <c r="EC392"/>
      <c r="ED392"/>
      <c r="EE392"/>
      <c r="EF392"/>
      <c r="EG392"/>
      <c r="EH392"/>
      <c r="EI392"/>
      <c r="EJ392"/>
      <c r="EK392"/>
      <c r="EL392"/>
      <c r="EM392"/>
      <c r="EN392"/>
      <c r="EO392"/>
      <c r="EP392"/>
      <c r="EQ392"/>
      <c r="ER392"/>
      <c r="ES392"/>
      <c r="ET392"/>
      <c r="EU392"/>
      <c r="EV392"/>
      <c r="EW392"/>
      <c r="EX392"/>
      <c r="EY392"/>
      <c r="EZ392"/>
      <c r="FA392"/>
      <c r="FB392"/>
      <c r="FC392"/>
      <c r="FD392"/>
      <c r="FE392"/>
      <c r="FF392"/>
      <c r="FG392"/>
      <c r="FH392"/>
      <c r="FI392"/>
      <c r="FJ392"/>
      <c r="FK392"/>
      <c r="FL392"/>
      <c r="FM392"/>
      <c r="FN392"/>
      <c r="FO392"/>
      <c r="FP392"/>
      <c r="FQ392"/>
      <c r="FR392"/>
      <c r="FS392"/>
      <c r="FT392"/>
      <c r="FU392"/>
      <c r="FV392"/>
      <c r="FW392"/>
      <c r="FX392"/>
      <c r="FY392"/>
      <c r="FZ392"/>
      <c r="GA392"/>
      <c r="GB392"/>
      <c r="GC392"/>
      <c r="GD392"/>
      <c r="GE392"/>
      <c r="GF392"/>
      <c r="GG392"/>
      <c r="GH392"/>
      <c r="GI392"/>
      <c r="GJ392"/>
      <c r="GK392"/>
      <c r="GL392"/>
      <c r="GM392"/>
      <c r="GN392"/>
      <c r="GO392"/>
      <c r="GP392"/>
      <c r="GQ392"/>
      <c r="GR392"/>
      <c r="GS392"/>
      <c r="GT392"/>
      <c r="GU392"/>
      <c r="GV392"/>
      <c r="GW392"/>
      <c r="GX392"/>
      <c r="GY392"/>
      <c r="GZ392"/>
      <c r="HA392"/>
      <c r="HB392"/>
      <c r="HC392"/>
      <c r="HD392"/>
      <c r="HE392"/>
      <c r="HF392"/>
      <c r="HG392"/>
      <c r="HH392"/>
      <c r="HI392"/>
      <c r="HJ392"/>
      <c r="HK392"/>
      <c r="HL392"/>
      <c r="HM392"/>
      <c r="HN392"/>
      <c r="HO392"/>
      <c r="HP392"/>
      <c r="HQ392"/>
      <c r="HR392"/>
      <c r="HS392"/>
      <c r="HT392"/>
      <c r="HU392"/>
      <c r="HV392"/>
      <c r="HW392"/>
      <c r="HX392"/>
      <c r="HY392"/>
      <c r="HZ392"/>
      <c r="IA392"/>
      <c r="IB392"/>
    </row>
    <row r="393" spans="1:236" s="1" customFormat="1">
      <c r="A393"/>
      <c r="B393" s="54"/>
      <c r="C393" s="54"/>
      <c r="D393" s="54"/>
      <c r="E393" s="54"/>
      <c r="F393" s="54"/>
      <c r="G393" s="54"/>
      <c r="H393" s="54"/>
      <c r="I393" s="54"/>
      <c r="J393" s="54"/>
      <c r="K393" s="54"/>
      <c r="L393" s="54"/>
      <c r="M393" s="54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  <c r="AP393"/>
      <c r="AQ393"/>
      <c r="AR393"/>
      <c r="AS393"/>
      <c r="AT393"/>
      <c r="AU393"/>
      <c r="AV393"/>
      <c r="AW393"/>
      <c r="AX393"/>
      <c r="AY393"/>
      <c r="AZ393"/>
      <c r="BA393"/>
      <c r="BB393"/>
      <c r="BC393"/>
      <c r="BD393"/>
      <c r="BE393"/>
      <c r="BF393"/>
      <c r="BG393"/>
      <c r="BH393"/>
      <c r="BI393"/>
      <c r="BJ393"/>
      <c r="BK393"/>
      <c r="BL393"/>
      <c r="BM393"/>
      <c r="BN393"/>
      <c r="BO393"/>
      <c r="BP393"/>
      <c r="BQ393"/>
      <c r="BR393"/>
      <c r="BS393"/>
      <c r="BT393"/>
      <c r="BU393"/>
      <c r="BV393"/>
      <c r="BW393"/>
      <c r="BX393"/>
      <c r="BY393"/>
      <c r="BZ393"/>
      <c r="CA393"/>
      <c r="CB393"/>
      <c r="CC393"/>
      <c r="CD393"/>
      <c r="CE393"/>
      <c r="CF393"/>
      <c r="CG393"/>
      <c r="CH393"/>
      <c r="CI393"/>
      <c r="CJ393"/>
      <c r="CK393"/>
      <c r="CL393"/>
      <c r="CM393"/>
      <c r="CN393"/>
      <c r="CO393"/>
      <c r="CP393"/>
      <c r="CQ393"/>
      <c r="CR393"/>
      <c r="CS393"/>
      <c r="CT393"/>
      <c r="CU393"/>
      <c r="CV393"/>
      <c r="CW393"/>
      <c r="CX393"/>
      <c r="CY393"/>
      <c r="CZ393"/>
      <c r="DA393"/>
      <c r="DB393"/>
      <c r="DC393"/>
      <c r="DD393"/>
      <c r="DE393"/>
      <c r="DF393"/>
      <c r="DG393"/>
      <c r="DH393"/>
      <c r="DI393"/>
      <c r="DJ393"/>
      <c r="DK393"/>
      <c r="DL393"/>
      <c r="DM393"/>
      <c r="DN393"/>
      <c r="DO393"/>
      <c r="DP393"/>
      <c r="DQ393"/>
      <c r="DR393"/>
      <c r="DS393"/>
      <c r="DT393"/>
      <c r="DU393"/>
      <c r="DV393"/>
      <c r="DW393"/>
      <c r="DX393"/>
      <c r="DY393"/>
      <c r="DZ393"/>
      <c r="EA393"/>
      <c r="EB393"/>
      <c r="EC393"/>
      <c r="ED393"/>
      <c r="EE393"/>
      <c r="EF393"/>
      <c r="EG393"/>
      <c r="EH393"/>
      <c r="EI393"/>
      <c r="EJ393"/>
      <c r="EK393"/>
      <c r="EL393"/>
      <c r="EM393"/>
      <c r="EN393"/>
      <c r="EO393"/>
      <c r="EP393"/>
      <c r="EQ393"/>
      <c r="ER393"/>
      <c r="ES393"/>
      <c r="ET393"/>
      <c r="EU393"/>
      <c r="EV393"/>
      <c r="EW393"/>
      <c r="EX393"/>
      <c r="EY393"/>
      <c r="EZ393"/>
      <c r="FA393"/>
      <c r="FB393"/>
      <c r="FC393"/>
      <c r="FD393"/>
      <c r="FE393"/>
      <c r="FF393"/>
      <c r="FG393"/>
      <c r="FH393"/>
      <c r="FI393"/>
      <c r="FJ393"/>
      <c r="FK393"/>
      <c r="FL393"/>
      <c r="FM393"/>
      <c r="FN393"/>
      <c r="FO393"/>
      <c r="FP393"/>
      <c r="FQ393"/>
      <c r="FR393"/>
      <c r="FS393"/>
      <c r="FT393"/>
      <c r="FU393"/>
      <c r="FV393"/>
      <c r="FW393"/>
      <c r="FX393"/>
      <c r="FY393"/>
      <c r="FZ393"/>
      <c r="GA393"/>
      <c r="GB393"/>
      <c r="GC393"/>
      <c r="GD393"/>
      <c r="GE393"/>
      <c r="GF393"/>
      <c r="GG393"/>
      <c r="GH393"/>
      <c r="GI393"/>
      <c r="GJ393"/>
      <c r="GK393"/>
      <c r="GL393"/>
      <c r="GM393"/>
      <c r="GN393"/>
      <c r="GO393"/>
      <c r="GP393"/>
      <c r="GQ393"/>
      <c r="GR393"/>
      <c r="GS393"/>
      <c r="GT393"/>
      <c r="GU393"/>
      <c r="GV393"/>
      <c r="GW393"/>
      <c r="GX393"/>
      <c r="GY393"/>
      <c r="GZ393"/>
      <c r="HA393"/>
      <c r="HB393"/>
      <c r="HC393"/>
      <c r="HD393"/>
      <c r="HE393"/>
      <c r="HF393"/>
      <c r="HG393"/>
      <c r="HH393"/>
      <c r="HI393"/>
      <c r="HJ393"/>
      <c r="HK393"/>
      <c r="HL393"/>
      <c r="HM393"/>
      <c r="HN393"/>
      <c r="HO393"/>
      <c r="HP393"/>
      <c r="HQ393"/>
      <c r="HR393"/>
      <c r="HS393"/>
      <c r="HT393"/>
      <c r="HU393"/>
      <c r="HV393"/>
      <c r="HW393"/>
      <c r="HX393"/>
      <c r="HY393"/>
      <c r="HZ393"/>
      <c r="IA393"/>
      <c r="IB393"/>
    </row>
    <row r="394" spans="1:236" s="1" customFormat="1">
      <c r="A394"/>
      <c r="B394" s="54"/>
      <c r="C394" s="54"/>
      <c r="D394" s="54"/>
      <c r="E394" s="54"/>
      <c r="F394" s="54"/>
      <c r="G394" s="54"/>
      <c r="H394" s="54"/>
      <c r="I394" s="54"/>
      <c r="J394" s="54"/>
      <c r="K394" s="54"/>
      <c r="L394" s="54"/>
      <c r="M394" s="5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  <c r="AP394"/>
      <c r="AQ394"/>
      <c r="AR394"/>
      <c r="AS394"/>
      <c r="AT394"/>
      <c r="AU394"/>
      <c r="AV394"/>
      <c r="AW394"/>
      <c r="AX394"/>
      <c r="AY394"/>
      <c r="AZ394"/>
      <c r="BA394"/>
      <c r="BB394"/>
      <c r="BC394"/>
      <c r="BD394"/>
      <c r="BE394"/>
      <c r="BF394"/>
      <c r="BG394"/>
      <c r="BH394"/>
      <c r="BI394"/>
      <c r="BJ394"/>
      <c r="BK394"/>
      <c r="BL394"/>
      <c r="BM394"/>
      <c r="BN394"/>
      <c r="BO394"/>
      <c r="BP394"/>
      <c r="BQ394"/>
      <c r="BR394"/>
      <c r="BS394"/>
      <c r="BT394"/>
      <c r="BU394"/>
      <c r="BV394"/>
      <c r="BW394"/>
      <c r="BX394"/>
      <c r="BY394"/>
      <c r="BZ394"/>
      <c r="CA394"/>
      <c r="CB394"/>
      <c r="CC394"/>
      <c r="CD394"/>
      <c r="CE394"/>
      <c r="CF394"/>
      <c r="CG394"/>
      <c r="CH394"/>
      <c r="CI394"/>
      <c r="CJ394"/>
      <c r="CK394"/>
      <c r="CL394"/>
      <c r="CM394"/>
      <c r="CN394"/>
      <c r="CO394"/>
      <c r="CP394"/>
      <c r="CQ394"/>
      <c r="CR394"/>
      <c r="CS394"/>
      <c r="CT394"/>
      <c r="CU394"/>
      <c r="CV394"/>
      <c r="CW394"/>
      <c r="CX394"/>
      <c r="CY394"/>
      <c r="CZ394"/>
      <c r="DA394"/>
      <c r="DB394"/>
      <c r="DC394"/>
      <c r="DD394"/>
      <c r="DE394"/>
      <c r="DF394"/>
      <c r="DG394"/>
      <c r="DH394"/>
      <c r="DI394"/>
      <c r="DJ394"/>
      <c r="DK394"/>
      <c r="DL394"/>
      <c r="DM394"/>
      <c r="DN394"/>
      <c r="DO394"/>
      <c r="DP394"/>
      <c r="DQ394"/>
      <c r="DR394"/>
      <c r="DS394"/>
      <c r="DT394"/>
      <c r="DU394"/>
      <c r="DV394"/>
      <c r="DW394"/>
      <c r="DX394"/>
      <c r="DY394"/>
      <c r="DZ394"/>
      <c r="EA394"/>
      <c r="EB394"/>
      <c r="EC394"/>
      <c r="ED394"/>
      <c r="EE394"/>
      <c r="EF394"/>
      <c r="EG394"/>
      <c r="EH394"/>
      <c r="EI394"/>
      <c r="EJ394"/>
      <c r="EK394"/>
      <c r="EL394"/>
      <c r="EM394"/>
      <c r="EN394"/>
      <c r="EO394"/>
      <c r="EP394"/>
      <c r="EQ394"/>
      <c r="ER394"/>
      <c r="ES394"/>
      <c r="ET394"/>
      <c r="EU394"/>
      <c r="EV394"/>
      <c r="EW394"/>
      <c r="EX394"/>
      <c r="EY394"/>
      <c r="EZ394"/>
      <c r="FA394"/>
      <c r="FB394"/>
      <c r="FC394"/>
      <c r="FD394"/>
      <c r="FE394"/>
      <c r="FF394"/>
      <c r="FG394"/>
      <c r="FH394"/>
      <c r="FI394"/>
      <c r="FJ394"/>
      <c r="FK394"/>
      <c r="FL394"/>
      <c r="FM394"/>
      <c r="FN394"/>
      <c r="FO394"/>
      <c r="FP394"/>
      <c r="FQ394"/>
      <c r="FR394"/>
      <c r="FS394"/>
      <c r="FT394"/>
      <c r="FU394"/>
      <c r="FV394"/>
      <c r="FW394"/>
      <c r="FX394"/>
      <c r="FY394"/>
      <c r="FZ394"/>
      <c r="GA394"/>
      <c r="GB394"/>
      <c r="GC394"/>
      <c r="GD394"/>
      <c r="GE394"/>
      <c r="GF394"/>
      <c r="GG394"/>
      <c r="GH394"/>
      <c r="GI394"/>
      <c r="GJ394"/>
      <c r="GK394"/>
      <c r="GL394"/>
      <c r="GM394"/>
      <c r="GN394"/>
      <c r="GO394"/>
      <c r="GP394"/>
      <c r="GQ394"/>
      <c r="GR394"/>
      <c r="GS394"/>
      <c r="GT394"/>
      <c r="GU394"/>
      <c r="GV394"/>
      <c r="GW394"/>
      <c r="GX394"/>
      <c r="GY394"/>
      <c r="GZ394"/>
      <c r="HA394"/>
      <c r="HB394"/>
      <c r="HC394"/>
      <c r="HD394"/>
      <c r="HE394"/>
      <c r="HF394"/>
      <c r="HG394"/>
      <c r="HH394"/>
      <c r="HI394"/>
      <c r="HJ394"/>
      <c r="HK394"/>
      <c r="HL394"/>
      <c r="HM394"/>
      <c r="HN394"/>
      <c r="HO394"/>
      <c r="HP394"/>
      <c r="HQ394"/>
      <c r="HR394"/>
      <c r="HS394"/>
      <c r="HT394"/>
      <c r="HU394"/>
      <c r="HV394"/>
      <c r="HW394"/>
      <c r="HX394"/>
      <c r="HY394"/>
      <c r="HZ394"/>
      <c r="IA394"/>
      <c r="IB394"/>
    </row>
    <row r="395" spans="1:236" s="1" customFormat="1">
      <c r="A395"/>
      <c r="B395" s="54"/>
      <c r="C395" s="54"/>
      <c r="D395" s="54"/>
      <c r="E395" s="54"/>
      <c r="F395" s="54"/>
      <c r="G395" s="54"/>
      <c r="H395" s="54"/>
      <c r="I395" s="54"/>
      <c r="J395" s="54"/>
      <c r="K395" s="54"/>
      <c r="L395" s="54"/>
      <c r="M395" s="54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  <c r="AO395"/>
      <c r="AP395"/>
      <c r="AQ395"/>
      <c r="AR395"/>
      <c r="AS395"/>
      <c r="AT395"/>
      <c r="AU395"/>
      <c r="AV395"/>
      <c r="AW395"/>
      <c r="AX395"/>
      <c r="AY395"/>
      <c r="AZ395"/>
      <c r="BA395"/>
      <c r="BB395"/>
      <c r="BC395"/>
      <c r="BD395"/>
      <c r="BE395"/>
      <c r="BF395"/>
      <c r="BG395"/>
      <c r="BH395"/>
      <c r="BI395"/>
      <c r="BJ395"/>
      <c r="BK395"/>
      <c r="BL395"/>
      <c r="BM395"/>
      <c r="BN395"/>
      <c r="BO395"/>
      <c r="BP395"/>
      <c r="BQ395"/>
      <c r="BR395"/>
      <c r="BS395"/>
      <c r="BT395"/>
      <c r="BU395"/>
      <c r="BV395"/>
      <c r="BW395"/>
      <c r="BX395"/>
      <c r="BY395"/>
      <c r="BZ395"/>
      <c r="CA395"/>
      <c r="CB395"/>
      <c r="CC395"/>
      <c r="CD395"/>
      <c r="CE395"/>
      <c r="CF395"/>
      <c r="CG395"/>
      <c r="CH395"/>
      <c r="CI395"/>
      <c r="CJ395"/>
      <c r="CK395"/>
      <c r="CL395"/>
      <c r="CM395"/>
      <c r="CN395"/>
      <c r="CO395"/>
      <c r="CP395"/>
      <c r="CQ395"/>
      <c r="CR395"/>
      <c r="CS395"/>
      <c r="CT395"/>
      <c r="CU395"/>
      <c r="CV395"/>
      <c r="CW395"/>
      <c r="CX395"/>
      <c r="CY395"/>
      <c r="CZ395"/>
      <c r="DA395"/>
      <c r="DB395"/>
      <c r="DC395"/>
      <c r="DD395"/>
      <c r="DE395"/>
      <c r="DF395"/>
      <c r="DG395"/>
      <c r="DH395"/>
      <c r="DI395"/>
      <c r="DJ395"/>
      <c r="DK395"/>
      <c r="DL395"/>
      <c r="DM395"/>
      <c r="DN395"/>
      <c r="DO395"/>
      <c r="DP395"/>
      <c r="DQ395"/>
      <c r="DR395"/>
      <c r="DS395"/>
      <c r="DT395"/>
      <c r="DU395"/>
      <c r="DV395"/>
      <c r="DW395"/>
      <c r="DX395"/>
      <c r="DY395"/>
      <c r="DZ395"/>
      <c r="EA395"/>
      <c r="EB395"/>
      <c r="EC395"/>
      <c r="ED395"/>
      <c r="EE395"/>
      <c r="EF395"/>
      <c r="EG395"/>
      <c r="EH395"/>
      <c r="EI395"/>
      <c r="EJ395"/>
      <c r="EK395"/>
      <c r="EL395"/>
      <c r="EM395"/>
      <c r="EN395"/>
      <c r="EO395"/>
      <c r="EP395"/>
      <c r="EQ395"/>
      <c r="ER395"/>
      <c r="ES395"/>
      <c r="ET395"/>
      <c r="EU395"/>
      <c r="EV395"/>
      <c r="EW395"/>
      <c r="EX395"/>
      <c r="EY395"/>
      <c r="EZ395"/>
      <c r="FA395"/>
      <c r="FB395"/>
      <c r="FC395"/>
      <c r="FD395"/>
      <c r="FE395"/>
      <c r="FF395"/>
      <c r="FG395"/>
      <c r="FH395"/>
      <c r="FI395"/>
      <c r="FJ395"/>
      <c r="FK395"/>
      <c r="FL395"/>
      <c r="FM395"/>
      <c r="FN395"/>
      <c r="FO395"/>
      <c r="FP395"/>
      <c r="FQ395"/>
      <c r="FR395"/>
      <c r="FS395"/>
      <c r="FT395"/>
      <c r="FU395"/>
      <c r="FV395"/>
      <c r="FW395"/>
      <c r="FX395"/>
      <c r="FY395"/>
      <c r="FZ395"/>
      <c r="GA395"/>
      <c r="GB395"/>
      <c r="GC395"/>
      <c r="GD395"/>
      <c r="GE395"/>
      <c r="GF395"/>
      <c r="GG395"/>
      <c r="GH395"/>
      <c r="GI395"/>
      <c r="GJ395"/>
      <c r="GK395"/>
      <c r="GL395"/>
      <c r="GM395"/>
      <c r="GN395"/>
      <c r="GO395"/>
      <c r="GP395"/>
      <c r="GQ395"/>
      <c r="GR395"/>
      <c r="GS395"/>
      <c r="GT395"/>
      <c r="GU395"/>
      <c r="GV395"/>
      <c r="GW395"/>
      <c r="GX395"/>
      <c r="GY395"/>
      <c r="GZ395"/>
      <c r="HA395"/>
      <c r="HB395"/>
      <c r="HC395"/>
      <c r="HD395"/>
      <c r="HE395"/>
      <c r="HF395"/>
      <c r="HG395"/>
      <c r="HH395"/>
      <c r="HI395"/>
      <c r="HJ395"/>
      <c r="HK395"/>
      <c r="HL395"/>
      <c r="HM395"/>
      <c r="HN395"/>
      <c r="HO395"/>
      <c r="HP395"/>
      <c r="HQ395"/>
      <c r="HR395"/>
      <c r="HS395"/>
      <c r="HT395"/>
      <c r="HU395"/>
      <c r="HV395"/>
      <c r="HW395"/>
      <c r="HX395"/>
      <c r="HY395"/>
      <c r="HZ395"/>
      <c r="IA395"/>
      <c r="IB395"/>
    </row>
    <row r="396" spans="1:236" s="1" customFormat="1">
      <c r="A396"/>
      <c r="B396" s="54"/>
      <c r="C396" s="54"/>
      <c r="D396" s="54"/>
      <c r="E396" s="54"/>
      <c r="F396" s="54"/>
      <c r="G396" s="54"/>
      <c r="H396" s="54"/>
      <c r="I396" s="54"/>
      <c r="J396" s="54"/>
      <c r="K396" s="54"/>
      <c r="L396" s="54"/>
      <c r="M396" s="54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  <c r="AP396"/>
      <c r="AQ396"/>
      <c r="AR396"/>
      <c r="AS396"/>
      <c r="AT396"/>
      <c r="AU396"/>
      <c r="AV396"/>
      <c r="AW396"/>
      <c r="AX396"/>
      <c r="AY396"/>
      <c r="AZ396"/>
      <c r="BA396"/>
      <c r="BB396"/>
      <c r="BC396"/>
      <c r="BD396"/>
      <c r="BE396"/>
      <c r="BF396"/>
      <c r="BG396"/>
      <c r="BH396"/>
      <c r="BI396"/>
      <c r="BJ396"/>
      <c r="BK396"/>
      <c r="BL396"/>
      <c r="BM396"/>
      <c r="BN396"/>
      <c r="BO396"/>
      <c r="BP396"/>
      <c r="BQ396"/>
      <c r="BR396"/>
      <c r="BS396"/>
      <c r="BT396"/>
      <c r="BU396"/>
      <c r="BV396"/>
      <c r="BW396"/>
      <c r="BX396"/>
      <c r="BY396"/>
      <c r="BZ396"/>
      <c r="CA396"/>
      <c r="CB396"/>
      <c r="CC396"/>
      <c r="CD396"/>
      <c r="CE396"/>
      <c r="CF396"/>
      <c r="CG396"/>
      <c r="CH396"/>
      <c r="CI396"/>
      <c r="CJ396"/>
      <c r="CK396"/>
      <c r="CL396"/>
      <c r="CM396"/>
      <c r="CN396"/>
      <c r="CO396"/>
      <c r="CP396"/>
      <c r="CQ396"/>
      <c r="CR396"/>
      <c r="CS396"/>
      <c r="CT396"/>
      <c r="CU396"/>
      <c r="CV396"/>
      <c r="CW396"/>
      <c r="CX396"/>
      <c r="CY396"/>
      <c r="CZ396"/>
      <c r="DA396"/>
      <c r="DB396"/>
      <c r="DC396"/>
      <c r="DD396"/>
      <c r="DE396"/>
      <c r="DF396"/>
      <c r="DG396"/>
      <c r="DH396"/>
      <c r="DI396"/>
      <c r="DJ396"/>
      <c r="DK396"/>
      <c r="DL396"/>
      <c r="DM396"/>
      <c r="DN396"/>
      <c r="DO396"/>
      <c r="DP396"/>
      <c r="DQ396"/>
      <c r="DR396"/>
      <c r="DS396"/>
      <c r="DT396"/>
      <c r="DU396"/>
      <c r="DV396"/>
      <c r="DW396"/>
      <c r="DX396"/>
      <c r="DY396"/>
      <c r="DZ396"/>
      <c r="EA396"/>
      <c r="EB396"/>
      <c r="EC396"/>
      <c r="ED396"/>
      <c r="EE396"/>
      <c r="EF396"/>
      <c r="EG396"/>
      <c r="EH396"/>
      <c r="EI396"/>
      <c r="EJ396"/>
      <c r="EK396"/>
      <c r="EL396"/>
      <c r="EM396"/>
      <c r="EN396"/>
      <c r="EO396"/>
      <c r="EP396"/>
      <c r="EQ396"/>
      <c r="ER396"/>
      <c r="ES396"/>
      <c r="ET396"/>
      <c r="EU396"/>
      <c r="EV396"/>
      <c r="EW396"/>
      <c r="EX396"/>
      <c r="EY396"/>
      <c r="EZ396"/>
      <c r="FA396"/>
      <c r="FB396"/>
      <c r="FC396"/>
      <c r="FD396"/>
      <c r="FE396"/>
      <c r="FF396"/>
      <c r="FG396"/>
      <c r="FH396"/>
      <c r="FI396"/>
      <c r="FJ396"/>
      <c r="FK396"/>
      <c r="FL396"/>
      <c r="FM396"/>
      <c r="FN396"/>
      <c r="FO396"/>
      <c r="FP396"/>
      <c r="FQ396"/>
      <c r="FR396"/>
      <c r="FS396"/>
      <c r="FT396"/>
      <c r="FU396"/>
      <c r="FV396"/>
      <c r="FW396"/>
      <c r="FX396"/>
      <c r="FY396"/>
      <c r="FZ396"/>
      <c r="GA396"/>
      <c r="GB396"/>
      <c r="GC396"/>
      <c r="GD396"/>
      <c r="GE396"/>
      <c r="GF396"/>
      <c r="GG396"/>
      <c r="GH396"/>
      <c r="GI396"/>
      <c r="GJ396"/>
      <c r="GK396"/>
      <c r="GL396"/>
      <c r="GM396"/>
      <c r="GN396"/>
      <c r="GO396"/>
      <c r="GP396"/>
      <c r="GQ396"/>
      <c r="GR396"/>
      <c r="GS396"/>
      <c r="GT396"/>
      <c r="GU396"/>
      <c r="GV396"/>
      <c r="GW396"/>
      <c r="GX396"/>
      <c r="GY396"/>
      <c r="GZ396"/>
      <c r="HA396"/>
      <c r="HB396"/>
      <c r="HC396"/>
      <c r="HD396"/>
      <c r="HE396"/>
      <c r="HF396"/>
      <c r="HG396"/>
      <c r="HH396"/>
      <c r="HI396"/>
      <c r="HJ396"/>
      <c r="HK396"/>
      <c r="HL396"/>
      <c r="HM396"/>
      <c r="HN396"/>
      <c r="HO396"/>
      <c r="HP396"/>
      <c r="HQ396"/>
      <c r="HR396"/>
      <c r="HS396"/>
      <c r="HT396"/>
      <c r="HU396"/>
      <c r="HV396"/>
      <c r="HW396"/>
      <c r="HX396"/>
      <c r="HY396"/>
      <c r="HZ396"/>
      <c r="IA396"/>
      <c r="IB396"/>
    </row>
    <row r="397" spans="1:236" s="1" customFormat="1">
      <c r="A397"/>
      <c r="B397" s="54"/>
      <c r="C397" s="54"/>
      <c r="D397" s="54"/>
      <c r="E397" s="54"/>
      <c r="F397" s="54"/>
      <c r="G397" s="54"/>
      <c r="H397" s="54"/>
      <c r="I397" s="54"/>
      <c r="J397" s="54"/>
      <c r="K397" s="54"/>
      <c r="L397" s="54"/>
      <c r="M397" s="54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  <c r="AP397"/>
      <c r="AQ397"/>
      <c r="AR397"/>
      <c r="AS397"/>
      <c r="AT397"/>
      <c r="AU397"/>
      <c r="AV397"/>
      <c r="AW397"/>
      <c r="AX397"/>
      <c r="AY397"/>
      <c r="AZ397"/>
      <c r="BA397"/>
      <c r="BB397"/>
      <c r="BC397"/>
      <c r="BD397"/>
      <c r="BE397"/>
      <c r="BF397"/>
      <c r="BG397"/>
      <c r="BH397"/>
      <c r="BI397"/>
      <c r="BJ397"/>
      <c r="BK397"/>
      <c r="BL397"/>
      <c r="BM397"/>
      <c r="BN397"/>
      <c r="BO397"/>
      <c r="BP397"/>
      <c r="BQ397"/>
      <c r="BR397"/>
      <c r="BS397"/>
      <c r="BT397"/>
      <c r="BU397"/>
      <c r="BV397"/>
      <c r="BW397"/>
      <c r="BX397"/>
      <c r="BY397"/>
      <c r="BZ397"/>
      <c r="CA397"/>
      <c r="CB397"/>
      <c r="CC397"/>
      <c r="CD397"/>
      <c r="CE397"/>
      <c r="CF397"/>
      <c r="CG397"/>
      <c r="CH397"/>
      <c r="CI397"/>
      <c r="CJ397"/>
      <c r="CK397"/>
      <c r="CL397"/>
      <c r="CM397"/>
      <c r="CN397"/>
      <c r="CO397"/>
      <c r="CP397"/>
      <c r="CQ397"/>
      <c r="CR397"/>
      <c r="CS397"/>
      <c r="CT397"/>
      <c r="CU397"/>
      <c r="CV397"/>
      <c r="CW397"/>
      <c r="CX397"/>
      <c r="CY397"/>
      <c r="CZ397"/>
      <c r="DA397"/>
      <c r="DB397"/>
      <c r="DC397"/>
      <c r="DD397"/>
      <c r="DE397"/>
      <c r="DF397"/>
      <c r="DG397"/>
      <c r="DH397"/>
      <c r="DI397"/>
      <c r="DJ397"/>
      <c r="DK397"/>
      <c r="DL397"/>
      <c r="DM397"/>
      <c r="DN397"/>
      <c r="DO397"/>
      <c r="DP397"/>
      <c r="DQ397"/>
      <c r="DR397"/>
      <c r="DS397"/>
      <c r="DT397"/>
      <c r="DU397"/>
      <c r="DV397"/>
      <c r="DW397"/>
      <c r="DX397"/>
      <c r="DY397"/>
      <c r="DZ397"/>
      <c r="EA397"/>
      <c r="EB397"/>
      <c r="EC397"/>
      <c r="ED397"/>
      <c r="EE397"/>
      <c r="EF397"/>
      <c r="EG397"/>
      <c r="EH397"/>
      <c r="EI397"/>
      <c r="EJ397"/>
      <c r="EK397"/>
      <c r="EL397"/>
      <c r="EM397"/>
      <c r="EN397"/>
      <c r="EO397"/>
      <c r="EP397"/>
      <c r="EQ397"/>
      <c r="ER397"/>
      <c r="ES397"/>
      <c r="ET397"/>
      <c r="EU397"/>
      <c r="EV397"/>
      <c r="EW397"/>
      <c r="EX397"/>
      <c r="EY397"/>
      <c r="EZ397"/>
      <c r="FA397"/>
      <c r="FB397"/>
      <c r="FC397"/>
      <c r="FD397"/>
      <c r="FE397"/>
      <c r="FF397"/>
      <c r="FG397"/>
      <c r="FH397"/>
      <c r="FI397"/>
      <c r="FJ397"/>
      <c r="FK397"/>
      <c r="FL397"/>
      <c r="FM397"/>
      <c r="FN397"/>
      <c r="FO397"/>
      <c r="FP397"/>
      <c r="FQ397"/>
      <c r="FR397"/>
      <c r="FS397"/>
      <c r="FT397"/>
      <c r="FU397"/>
      <c r="FV397"/>
      <c r="FW397"/>
      <c r="FX397"/>
      <c r="FY397"/>
      <c r="FZ397"/>
      <c r="GA397"/>
      <c r="GB397"/>
      <c r="GC397"/>
      <c r="GD397"/>
      <c r="GE397"/>
      <c r="GF397"/>
      <c r="GG397"/>
      <c r="GH397"/>
      <c r="GI397"/>
      <c r="GJ397"/>
      <c r="GK397"/>
      <c r="GL397"/>
      <c r="GM397"/>
      <c r="GN397"/>
      <c r="GO397"/>
      <c r="GP397"/>
      <c r="GQ397"/>
      <c r="GR397"/>
      <c r="GS397"/>
      <c r="GT397"/>
      <c r="GU397"/>
      <c r="GV397"/>
      <c r="GW397"/>
      <c r="GX397"/>
      <c r="GY397"/>
      <c r="GZ397"/>
      <c r="HA397"/>
      <c r="HB397"/>
      <c r="HC397"/>
      <c r="HD397"/>
      <c r="HE397"/>
      <c r="HF397"/>
      <c r="HG397"/>
      <c r="HH397"/>
      <c r="HI397"/>
      <c r="HJ397"/>
      <c r="HK397"/>
      <c r="HL397"/>
      <c r="HM397"/>
      <c r="HN397"/>
      <c r="HO397"/>
      <c r="HP397"/>
      <c r="HQ397"/>
      <c r="HR397"/>
      <c r="HS397"/>
      <c r="HT397"/>
      <c r="HU397"/>
      <c r="HV397"/>
      <c r="HW397"/>
      <c r="HX397"/>
      <c r="HY397"/>
      <c r="HZ397"/>
      <c r="IA397"/>
      <c r="IB397"/>
    </row>
    <row r="398" spans="1:236" s="1" customFormat="1">
      <c r="A398"/>
      <c r="B398" s="54"/>
      <c r="C398" s="54"/>
      <c r="D398" s="54"/>
      <c r="E398" s="54"/>
      <c r="F398" s="54"/>
      <c r="G398" s="54"/>
      <c r="H398" s="54"/>
      <c r="I398" s="54"/>
      <c r="J398" s="54"/>
      <c r="K398" s="54"/>
      <c r="L398" s="54"/>
      <c r="M398" s="54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  <c r="AP398"/>
      <c r="AQ398"/>
      <c r="AR398"/>
      <c r="AS398"/>
      <c r="AT398"/>
      <c r="AU398"/>
      <c r="AV398"/>
      <c r="AW398"/>
      <c r="AX398"/>
      <c r="AY398"/>
      <c r="AZ398"/>
      <c r="BA398"/>
      <c r="BB398"/>
      <c r="BC398"/>
      <c r="BD398"/>
      <c r="BE398"/>
      <c r="BF398"/>
      <c r="BG398"/>
      <c r="BH398"/>
      <c r="BI398"/>
      <c r="BJ398"/>
      <c r="BK398"/>
      <c r="BL398"/>
      <c r="BM398"/>
      <c r="BN398"/>
      <c r="BO398"/>
      <c r="BP398"/>
      <c r="BQ398"/>
      <c r="BR398"/>
      <c r="BS398"/>
      <c r="BT398"/>
      <c r="BU398"/>
      <c r="BV398"/>
      <c r="BW398"/>
      <c r="BX398"/>
      <c r="BY398"/>
      <c r="BZ398"/>
      <c r="CA398"/>
      <c r="CB398"/>
      <c r="CC398"/>
      <c r="CD398"/>
      <c r="CE398"/>
      <c r="CF398"/>
      <c r="CG398"/>
      <c r="CH398"/>
      <c r="CI398"/>
      <c r="CJ398"/>
      <c r="CK398"/>
      <c r="CL398"/>
      <c r="CM398"/>
      <c r="CN398"/>
      <c r="CO398"/>
      <c r="CP398"/>
      <c r="CQ398"/>
      <c r="CR398"/>
      <c r="CS398"/>
      <c r="CT398"/>
      <c r="CU398"/>
      <c r="CV398"/>
      <c r="CW398"/>
      <c r="CX398"/>
      <c r="CY398"/>
      <c r="CZ398"/>
      <c r="DA398"/>
      <c r="DB398"/>
      <c r="DC398"/>
      <c r="DD398"/>
      <c r="DE398"/>
      <c r="DF398"/>
      <c r="DG398"/>
      <c r="DH398"/>
      <c r="DI398"/>
      <c r="DJ398"/>
      <c r="DK398"/>
      <c r="DL398"/>
      <c r="DM398"/>
      <c r="DN398"/>
      <c r="DO398"/>
      <c r="DP398"/>
      <c r="DQ398"/>
      <c r="DR398"/>
      <c r="DS398"/>
      <c r="DT398"/>
      <c r="DU398"/>
      <c r="DV398"/>
      <c r="DW398"/>
      <c r="DX398"/>
      <c r="DY398"/>
      <c r="DZ398"/>
      <c r="EA398"/>
      <c r="EB398"/>
      <c r="EC398"/>
      <c r="ED398"/>
      <c r="EE398"/>
      <c r="EF398"/>
      <c r="EG398"/>
      <c r="EH398"/>
      <c r="EI398"/>
      <c r="EJ398"/>
      <c r="EK398"/>
      <c r="EL398"/>
      <c r="EM398"/>
      <c r="EN398"/>
      <c r="EO398"/>
      <c r="EP398"/>
      <c r="EQ398"/>
      <c r="ER398"/>
      <c r="ES398"/>
      <c r="ET398"/>
      <c r="EU398"/>
      <c r="EV398"/>
      <c r="EW398"/>
      <c r="EX398"/>
      <c r="EY398"/>
      <c r="EZ398"/>
      <c r="FA398"/>
      <c r="FB398"/>
      <c r="FC398"/>
      <c r="FD398"/>
      <c r="FE398"/>
      <c r="FF398"/>
      <c r="FG398"/>
      <c r="FH398"/>
      <c r="FI398"/>
      <c r="FJ398"/>
      <c r="FK398"/>
      <c r="FL398"/>
      <c r="FM398"/>
      <c r="FN398"/>
      <c r="FO398"/>
      <c r="FP398"/>
      <c r="FQ398"/>
      <c r="FR398"/>
      <c r="FS398"/>
      <c r="FT398"/>
      <c r="FU398"/>
      <c r="FV398"/>
      <c r="FW398"/>
      <c r="FX398"/>
      <c r="FY398"/>
      <c r="FZ398"/>
      <c r="GA398"/>
      <c r="GB398"/>
      <c r="GC398"/>
      <c r="GD398"/>
      <c r="GE398"/>
      <c r="GF398"/>
      <c r="GG398"/>
      <c r="GH398"/>
      <c r="GI398"/>
      <c r="GJ398"/>
      <c r="GK398"/>
      <c r="GL398"/>
      <c r="GM398"/>
      <c r="GN398"/>
      <c r="GO398"/>
      <c r="GP398"/>
      <c r="GQ398"/>
      <c r="GR398"/>
      <c r="GS398"/>
      <c r="GT398"/>
      <c r="GU398"/>
      <c r="GV398"/>
      <c r="GW398"/>
      <c r="GX398"/>
      <c r="GY398"/>
      <c r="GZ398"/>
      <c r="HA398"/>
      <c r="HB398"/>
      <c r="HC398"/>
      <c r="HD398"/>
      <c r="HE398"/>
      <c r="HF398"/>
      <c r="HG398"/>
      <c r="HH398"/>
      <c r="HI398"/>
      <c r="HJ398"/>
      <c r="HK398"/>
      <c r="HL398"/>
      <c r="HM398"/>
      <c r="HN398"/>
      <c r="HO398"/>
      <c r="HP398"/>
      <c r="HQ398"/>
      <c r="HR398"/>
      <c r="HS398"/>
      <c r="HT398"/>
      <c r="HU398"/>
      <c r="HV398"/>
      <c r="HW398"/>
      <c r="HX398"/>
      <c r="HY398"/>
      <c r="HZ398"/>
      <c r="IA398"/>
      <c r="IB398"/>
    </row>
    <row r="399" spans="1:236" s="1" customFormat="1">
      <c r="A399"/>
      <c r="B399" s="54"/>
      <c r="C399" s="54"/>
      <c r="D399" s="54"/>
      <c r="E399" s="54"/>
      <c r="F399" s="54"/>
      <c r="G399" s="54"/>
      <c r="H399" s="54"/>
      <c r="I399" s="54"/>
      <c r="J399" s="54"/>
      <c r="K399" s="54"/>
      <c r="L399" s="54"/>
      <c r="M399" s="54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  <c r="AO399"/>
      <c r="AP399"/>
      <c r="AQ399"/>
      <c r="AR399"/>
      <c r="AS399"/>
      <c r="AT399"/>
      <c r="AU399"/>
      <c r="AV399"/>
      <c r="AW399"/>
      <c r="AX399"/>
      <c r="AY399"/>
      <c r="AZ399"/>
      <c r="BA399"/>
      <c r="BB399"/>
      <c r="BC399"/>
      <c r="BD399"/>
      <c r="BE399"/>
      <c r="BF399"/>
      <c r="BG399"/>
      <c r="BH399"/>
      <c r="BI399"/>
      <c r="BJ399"/>
      <c r="BK399"/>
      <c r="BL399"/>
      <c r="BM399"/>
      <c r="BN399"/>
      <c r="BO399"/>
      <c r="BP399"/>
      <c r="BQ399"/>
      <c r="BR399"/>
      <c r="BS399"/>
      <c r="BT399"/>
      <c r="BU399"/>
      <c r="BV399"/>
      <c r="BW399"/>
      <c r="BX399"/>
      <c r="BY399"/>
      <c r="BZ399"/>
      <c r="CA399"/>
      <c r="CB399"/>
      <c r="CC399"/>
      <c r="CD399"/>
      <c r="CE399"/>
      <c r="CF399"/>
      <c r="CG399"/>
      <c r="CH399"/>
      <c r="CI399"/>
      <c r="CJ399"/>
      <c r="CK399"/>
      <c r="CL399"/>
      <c r="CM399"/>
      <c r="CN399"/>
      <c r="CO399"/>
      <c r="CP399"/>
      <c r="CQ399"/>
      <c r="CR399"/>
      <c r="CS399"/>
      <c r="CT399"/>
      <c r="CU399"/>
      <c r="CV399"/>
      <c r="CW399"/>
      <c r="CX399"/>
      <c r="CY399"/>
      <c r="CZ399"/>
      <c r="DA399"/>
      <c r="DB399"/>
      <c r="DC399"/>
      <c r="DD399"/>
      <c r="DE399"/>
      <c r="DF399"/>
      <c r="DG399"/>
      <c r="DH399"/>
      <c r="DI399"/>
      <c r="DJ399"/>
      <c r="DK399"/>
      <c r="DL399"/>
      <c r="DM399"/>
      <c r="DN399"/>
      <c r="DO399"/>
      <c r="DP399"/>
      <c r="DQ399"/>
      <c r="DR399"/>
      <c r="DS399"/>
      <c r="DT399"/>
      <c r="DU399"/>
      <c r="DV399"/>
      <c r="DW399"/>
      <c r="DX399"/>
      <c r="DY399"/>
      <c r="DZ399"/>
      <c r="EA399"/>
      <c r="EB399"/>
      <c r="EC399"/>
      <c r="ED399"/>
      <c r="EE399"/>
      <c r="EF399"/>
      <c r="EG399"/>
      <c r="EH399"/>
      <c r="EI399"/>
      <c r="EJ399"/>
      <c r="EK399"/>
      <c r="EL399"/>
      <c r="EM399"/>
      <c r="EN399"/>
      <c r="EO399"/>
      <c r="EP399"/>
      <c r="EQ399"/>
      <c r="ER399"/>
      <c r="ES399"/>
      <c r="ET399"/>
      <c r="EU399"/>
      <c r="EV399"/>
      <c r="EW399"/>
      <c r="EX399"/>
      <c r="EY399"/>
      <c r="EZ399"/>
      <c r="FA399"/>
      <c r="FB399"/>
      <c r="FC399"/>
      <c r="FD399"/>
      <c r="FE399"/>
      <c r="FF399"/>
      <c r="FG399"/>
      <c r="FH399"/>
      <c r="FI399"/>
      <c r="FJ399"/>
      <c r="FK399"/>
      <c r="FL399"/>
      <c r="FM399"/>
      <c r="FN399"/>
      <c r="FO399"/>
      <c r="FP399"/>
      <c r="FQ399"/>
      <c r="FR399"/>
      <c r="FS399"/>
      <c r="FT399"/>
      <c r="FU399"/>
      <c r="FV399"/>
      <c r="FW399"/>
      <c r="FX399"/>
      <c r="FY399"/>
      <c r="FZ399"/>
      <c r="GA399"/>
      <c r="GB399"/>
      <c r="GC399"/>
      <c r="GD399"/>
      <c r="GE399"/>
      <c r="GF399"/>
      <c r="GG399"/>
      <c r="GH399"/>
      <c r="GI399"/>
      <c r="GJ399"/>
      <c r="GK399"/>
      <c r="GL399"/>
      <c r="GM399"/>
      <c r="GN399"/>
      <c r="GO399"/>
      <c r="GP399"/>
      <c r="GQ399"/>
      <c r="GR399"/>
      <c r="GS399"/>
      <c r="GT399"/>
      <c r="GU399"/>
      <c r="GV399"/>
      <c r="GW399"/>
      <c r="GX399"/>
      <c r="GY399"/>
      <c r="GZ399"/>
      <c r="HA399"/>
      <c r="HB399"/>
      <c r="HC399"/>
      <c r="HD399"/>
      <c r="HE399"/>
      <c r="HF399"/>
      <c r="HG399"/>
      <c r="HH399"/>
      <c r="HI399"/>
      <c r="HJ399"/>
      <c r="HK399"/>
      <c r="HL399"/>
      <c r="HM399"/>
      <c r="HN399"/>
      <c r="HO399"/>
      <c r="HP399"/>
      <c r="HQ399"/>
      <c r="HR399"/>
      <c r="HS399"/>
      <c r="HT399"/>
      <c r="HU399"/>
      <c r="HV399"/>
      <c r="HW399"/>
      <c r="HX399"/>
      <c r="HY399"/>
      <c r="HZ399"/>
      <c r="IA399"/>
      <c r="IB399"/>
    </row>
    <row r="400" spans="1:236" s="1" customFormat="1">
      <c r="A400"/>
      <c r="B400" s="54"/>
      <c r="C400" s="54"/>
      <c r="D400" s="54"/>
      <c r="E400" s="54"/>
      <c r="F400" s="54"/>
      <c r="G400" s="54"/>
      <c r="H400" s="54"/>
      <c r="I400" s="54"/>
      <c r="J400" s="54"/>
      <c r="K400" s="54"/>
      <c r="L400" s="54"/>
      <c r="M400" s="54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  <c r="AO400"/>
      <c r="AP400"/>
      <c r="AQ400"/>
      <c r="AR400"/>
      <c r="AS400"/>
      <c r="AT400"/>
      <c r="AU400"/>
      <c r="AV400"/>
      <c r="AW400"/>
      <c r="AX400"/>
      <c r="AY400"/>
      <c r="AZ400"/>
      <c r="BA400"/>
      <c r="BB400"/>
      <c r="BC400"/>
      <c r="BD400"/>
      <c r="BE400"/>
      <c r="BF400"/>
      <c r="BG400"/>
      <c r="BH400"/>
      <c r="BI400"/>
      <c r="BJ400"/>
      <c r="BK400"/>
      <c r="BL400"/>
      <c r="BM400"/>
      <c r="BN400"/>
      <c r="BO400"/>
      <c r="BP400"/>
      <c r="BQ400"/>
      <c r="BR400"/>
      <c r="BS400"/>
      <c r="BT400"/>
      <c r="BU400"/>
      <c r="BV400"/>
      <c r="BW400"/>
      <c r="BX400"/>
      <c r="BY400"/>
      <c r="BZ400"/>
      <c r="CA400"/>
      <c r="CB400"/>
      <c r="CC400"/>
      <c r="CD400"/>
      <c r="CE400"/>
      <c r="CF400"/>
      <c r="CG400"/>
      <c r="CH400"/>
      <c r="CI400"/>
      <c r="CJ400"/>
      <c r="CK400"/>
      <c r="CL400"/>
      <c r="CM400"/>
      <c r="CN400"/>
      <c r="CO400"/>
      <c r="CP400"/>
      <c r="CQ400"/>
      <c r="CR400"/>
      <c r="CS400"/>
      <c r="CT400"/>
      <c r="CU400"/>
      <c r="CV400"/>
      <c r="CW400"/>
      <c r="CX400"/>
      <c r="CY400"/>
      <c r="CZ400"/>
      <c r="DA400"/>
      <c r="DB400"/>
      <c r="DC400"/>
      <c r="DD400"/>
      <c r="DE400"/>
      <c r="DF400"/>
      <c r="DG400"/>
      <c r="DH400"/>
      <c r="DI400"/>
      <c r="DJ400"/>
      <c r="DK400"/>
      <c r="DL400"/>
      <c r="DM400"/>
      <c r="DN400"/>
      <c r="DO400"/>
      <c r="DP400"/>
      <c r="DQ400"/>
      <c r="DR400"/>
      <c r="DS400"/>
      <c r="DT400"/>
      <c r="DU400"/>
      <c r="DV400"/>
      <c r="DW400"/>
      <c r="DX400"/>
      <c r="DY400"/>
      <c r="DZ400"/>
      <c r="EA400"/>
      <c r="EB400"/>
      <c r="EC400"/>
      <c r="ED400"/>
      <c r="EE400"/>
      <c r="EF400"/>
      <c r="EG400"/>
      <c r="EH400"/>
      <c r="EI400"/>
      <c r="EJ400"/>
      <c r="EK400"/>
      <c r="EL400"/>
      <c r="EM400"/>
      <c r="EN400"/>
      <c r="EO400"/>
      <c r="EP400"/>
      <c r="EQ400"/>
      <c r="ER400"/>
      <c r="ES400"/>
      <c r="ET400"/>
      <c r="EU400"/>
      <c r="EV400"/>
      <c r="EW400"/>
      <c r="EX400"/>
      <c r="EY400"/>
      <c r="EZ400"/>
      <c r="FA400"/>
      <c r="FB400"/>
      <c r="FC400"/>
      <c r="FD400"/>
      <c r="FE400"/>
      <c r="FF400"/>
      <c r="FG400"/>
      <c r="FH400"/>
      <c r="FI400"/>
      <c r="FJ400"/>
      <c r="FK400"/>
      <c r="FL400"/>
      <c r="FM400"/>
      <c r="FN400"/>
      <c r="FO400"/>
      <c r="FP400"/>
      <c r="FQ400"/>
      <c r="FR400"/>
      <c r="FS400"/>
      <c r="FT400"/>
      <c r="FU400"/>
      <c r="FV400"/>
      <c r="FW400"/>
      <c r="FX400"/>
      <c r="FY400"/>
      <c r="FZ400"/>
      <c r="GA400"/>
      <c r="GB400"/>
      <c r="GC400"/>
      <c r="GD400"/>
      <c r="GE400"/>
      <c r="GF400"/>
      <c r="GG400"/>
      <c r="GH400"/>
      <c r="GI400"/>
      <c r="GJ400"/>
      <c r="GK400"/>
      <c r="GL400"/>
      <c r="GM400"/>
      <c r="GN400"/>
      <c r="GO400"/>
      <c r="GP400"/>
      <c r="GQ400"/>
      <c r="GR400"/>
      <c r="GS400"/>
      <c r="GT400"/>
      <c r="GU400"/>
      <c r="GV400"/>
      <c r="GW400"/>
      <c r="GX400"/>
      <c r="GY400"/>
      <c r="GZ400"/>
      <c r="HA400"/>
      <c r="HB400"/>
      <c r="HC400"/>
      <c r="HD400"/>
      <c r="HE400"/>
      <c r="HF400"/>
      <c r="HG400"/>
      <c r="HH400"/>
      <c r="HI400"/>
      <c r="HJ400"/>
      <c r="HK400"/>
      <c r="HL400"/>
      <c r="HM400"/>
      <c r="HN400"/>
      <c r="HO400"/>
      <c r="HP400"/>
      <c r="HQ400"/>
      <c r="HR400"/>
      <c r="HS400"/>
      <c r="HT400"/>
      <c r="HU400"/>
      <c r="HV400"/>
      <c r="HW400"/>
      <c r="HX400"/>
      <c r="HY400"/>
      <c r="HZ400"/>
      <c r="IA400"/>
      <c r="IB400"/>
    </row>
    <row r="401" spans="1:236" s="1" customFormat="1">
      <c r="A401"/>
      <c r="B401" s="54"/>
      <c r="C401" s="54"/>
      <c r="D401" s="54"/>
      <c r="E401" s="54"/>
      <c r="F401" s="54"/>
      <c r="G401" s="54"/>
      <c r="H401" s="54"/>
      <c r="I401" s="54"/>
      <c r="J401" s="54"/>
      <c r="K401" s="54"/>
      <c r="L401" s="54"/>
      <c r="M401" s="54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  <c r="AO401"/>
      <c r="AP401"/>
      <c r="AQ401"/>
      <c r="AR401"/>
      <c r="AS401"/>
      <c r="AT401"/>
      <c r="AU401"/>
      <c r="AV401"/>
      <c r="AW401"/>
      <c r="AX401"/>
      <c r="AY401"/>
      <c r="AZ401"/>
      <c r="BA401"/>
      <c r="BB401"/>
      <c r="BC401"/>
      <c r="BD401"/>
      <c r="BE401"/>
      <c r="BF401"/>
      <c r="BG401"/>
      <c r="BH401"/>
      <c r="BI401"/>
      <c r="BJ401"/>
      <c r="BK401"/>
      <c r="BL401"/>
      <c r="BM401"/>
      <c r="BN401"/>
      <c r="BO401"/>
      <c r="BP401"/>
      <c r="BQ401"/>
      <c r="BR401"/>
      <c r="BS401"/>
      <c r="BT401"/>
      <c r="BU401"/>
      <c r="BV401"/>
      <c r="BW401"/>
      <c r="BX401"/>
      <c r="BY401"/>
      <c r="BZ401"/>
      <c r="CA401"/>
      <c r="CB401"/>
      <c r="CC401"/>
      <c r="CD401"/>
      <c r="CE401"/>
      <c r="CF401"/>
      <c r="CG401"/>
      <c r="CH401"/>
      <c r="CI401"/>
      <c r="CJ401"/>
      <c r="CK401"/>
      <c r="CL401"/>
      <c r="CM401"/>
      <c r="CN401"/>
      <c r="CO401"/>
      <c r="CP401"/>
      <c r="CQ401"/>
      <c r="CR401"/>
      <c r="CS401"/>
      <c r="CT401"/>
      <c r="CU401"/>
      <c r="CV401"/>
      <c r="CW401"/>
      <c r="CX401"/>
      <c r="CY401"/>
      <c r="CZ401"/>
      <c r="DA401"/>
      <c r="DB401"/>
      <c r="DC401"/>
      <c r="DD401"/>
      <c r="DE401"/>
      <c r="DF401"/>
      <c r="DG401"/>
      <c r="DH401"/>
      <c r="DI401"/>
      <c r="DJ401"/>
      <c r="DK401"/>
      <c r="DL401"/>
      <c r="DM401"/>
      <c r="DN401"/>
      <c r="DO401"/>
      <c r="DP401"/>
      <c r="DQ401"/>
      <c r="DR401"/>
      <c r="DS401"/>
      <c r="DT401"/>
      <c r="DU401"/>
      <c r="DV401"/>
      <c r="DW401"/>
      <c r="DX401"/>
      <c r="DY401"/>
      <c r="DZ401"/>
      <c r="EA401"/>
      <c r="EB401"/>
      <c r="EC401"/>
      <c r="ED401"/>
      <c r="EE401"/>
      <c r="EF401"/>
      <c r="EG401"/>
      <c r="EH401"/>
      <c r="EI401"/>
      <c r="EJ401"/>
      <c r="EK401"/>
      <c r="EL401"/>
      <c r="EM401"/>
      <c r="EN401"/>
      <c r="EO401"/>
      <c r="EP401"/>
      <c r="EQ401"/>
      <c r="ER401"/>
      <c r="ES401"/>
      <c r="ET401"/>
      <c r="EU401"/>
      <c r="EV401"/>
      <c r="EW401"/>
      <c r="EX401"/>
      <c r="EY401"/>
      <c r="EZ401"/>
      <c r="FA401"/>
      <c r="FB401"/>
      <c r="FC401"/>
      <c r="FD401"/>
      <c r="FE401"/>
      <c r="FF401"/>
      <c r="FG401"/>
      <c r="FH401"/>
      <c r="FI401"/>
      <c r="FJ401"/>
      <c r="FK401"/>
      <c r="FL401"/>
      <c r="FM401"/>
      <c r="FN401"/>
      <c r="FO401"/>
      <c r="FP401"/>
      <c r="FQ401"/>
      <c r="FR401"/>
      <c r="FS401"/>
      <c r="FT401"/>
      <c r="FU401"/>
      <c r="FV401"/>
      <c r="FW401"/>
      <c r="FX401"/>
      <c r="FY401"/>
      <c r="FZ401"/>
      <c r="GA401"/>
      <c r="GB401"/>
      <c r="GC401"/>
      <c r="GD401"/>
      <c r="GE401"/>
      <c r="GF401"/>
      <c r="GG401"/>
      <c r="GH401"/>
      <c r="GI401"/>
      <c r="GJ401"/>
      <c r="GK401"/>
      <c r="GL401"/>
      <c r="GM401"/>
      <c r="GN401"/>
      <c r="GO401"/>
      <c r="GP401"/>
      <c r="GQ401"/>
      <c r="GR401"/>
      <c r="GS401"/>
      <c r="GT401"/>
      <c r="GU401"/>
      <c r="GV401"/>
      <c r="GW401"/>
      <c r="GX401"/>
      <c r="GY401"/>
      <c r="GZ401"/>
      <c r="HA401"/>
      <c r="HB401"/>
      <c r="HC401"/>
      <c r="HD401"/>
      <c r="HE401"/>
      <c r="HF401"/>
      <c r="HG401"/>
      <c r="HH401"/>
      <c r="HI401"/>
      <c r="HJ401"/>
      <c r="HK401"/>
      <c r="HL401"/>
      <c r="HM401"/>
      <c r="HN401"/>
      <c r="HO401"/>
      <c r="HP401"/>
      <c r="HQ401"/>
      <c r="HR401"/>
      <c r="HS401"/>
      <c r="HT401"/>
      <c r="HU401"/>
      <c r="HV401"/>
      <c r="HW401"/>
      <c r="HX401"/>
      <c r="HY401"/>
      <c r="HZ401"/>
      <c r="IA401"/>
      <c r="IB401"/>
    </row>
    <row r="402" spans="1:236" s="1" customFormat="1">
      <c r="A402"/>
      <c r="B402" s="54"/>
      <c r="C402" s="54"/>
      <c r="D402" s="54"/>
      <c r="E402" s="54"/>
      <c r="F402" s="54"/>
      <c r="G402" s="54"/>
      <c r="H402" s="54"/>
      <c r="I402" s="54"/>
      <c r="J402" s="54"/>
      <c r="K402" s="54"/>
      <c r="L402" s="54"/>
      <c r="M402" s="54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  <c r="AO402"/>
      <c r="AP402"/>
      <c r="AQ402"/>
      <c r="AR402"/>
      <c r="AS402"/>
      <c r="AT402"/>
      <c r="AU402"/>
      <c r="AV402"/>
      <c r="AW402"/>
      <c r="AX402"/>
      <c r="AY402"/>
      <c r="AZ402"/>
      <c r="BA402"/>
      <c r="BB402"/>
      <c r="BC402"/>
      <c r="BD402"/>
      <c r="BE402"/>
      <c r="BF402"/>
      <c r="BG402"/>
      <c r="BH402"/>
      <c r="BI402"/>
      <c r="BJ402"/>
      <c r="BK402"/>
      <c r="BL402"/>
      <c r="BM402"/>
      <c r="BN402"/>
      <c r="BO402"/>
      <c r="BP402"/>
      <c r="BQ402"/>
      <c r="BR402"/>
      <c r="BS402"/>
      <c r="BT402"/>
      <c r="BU402"/>
      <c r="BV402"/>
      <c r="BW402"/>
      <c r="BX402"/>
      <c r="BY402"/>
      <c r="BZ402"/>
      <c r="CA402"/>
      <c r="CB402"/>
      <c r="CC402"/>
      <c r="CD402"/>
      <c r="CE402"/>
      <c r="CF402"/>
      <c r="CG402"/>
      <c r="CH402"/>
      <c r="CI402"/>
      <c r="CJ402"/>
      <c r="CK402"/>
      <c r="CL402"/>
      <c r="CM402"/>
      <c r="CN402"/>
      <c r="CO402"/>
      <c r="CP402"/>
      <c r="CQ402"/>
      <c r="CR402"/>
      <c r="CS402"/>
      <c r="CT402"/>
      <c r="CU402"/>
      <c r="CV402"/>
      <c r="CW402"/>
      <c r="CX402"/>
      <c r="CY402"/>
      <c r="CZ402"/>
      <c r="DA402"/>
      <c r="DB402"/>
      <c r="DC402"/>
      <c r="DD402"/>
      <c r="DE402"/>
      <c r="DF402"/>
      <c r="DG402"/>
      <c r="DH402"/>
      <c r="DI402"/>
      <c r="DJ402"/>
      <c r="DK402"/>
      <c r="DL402"/>
      <c r="DM402"/>
      <c r="DN402"/>
      <c r="DO402"/>
      <c r="DP402"/>
      <c r="DQ402"/>
      <c r="DR402"/>
      <c r="DS402"/>
      <c r="DT402"/>
      <c r="DU402"/>
      <c r="DV402"/>
      <c r="DW402"/>
      <c r="DX402"/>
      <c r="DY402"/>
      <c r="DZ402"/>
      <c r="EA402"/>
      <c r="EB402"/>
      <c r="EC402"/>
      <c r="ED402"/>
      <c r="EE402"/>
      <c r="EF402"/>
      <c r="EG402"/>
      <c r="EH402"/>
      <c r="EI402"/>
      <c r="EJ402"/>
      <c r="EK402"/>
      <c r="EL402"/>
      <c r="EM402"/>
      <c r="EN402"/>
      <c r="EO402"/>
      <c r="EP402"/>
      <c r="EQ402"/>
      <c r="ER402"/>
      <c r="ES402"/>
      <c r="ET402"/>
      <c r="EU402"/>
      <c r="EV402"/>
      <c r="EW402"/>
      <c r="EX402"/>
      <c r="EY402"/>
      <c r="EZ402"/>
      <c r="FA402"/>
      <c r="FB402"/>
      <c r="FC402"/>
      <c r="FD402"/>
      <c r="FE402"/>
      <c r="FF402"/>
      <c r="FG402"/>
      <c r="FH402"/>
      <c r="FI402"/>
      <c r="FJ402"/>
      <c r="FK402"/>
      <c r="FL402"/>
      <c r="FM402"/>
      <c r="FN402"/>
      <c r="FO402"/>
      <c r="FP402"/>
      <c r="FQ402"/>
      <c r="FR402"/>
      <c r="FS402"/>
      <c r="FT402"/>
      <c r="FU402"/>
      <c r="FV402"/>
      <c r="FW402"/>
      <c r="FX402"/>
      <c r="FY402"/>
      <c r="FZ402"/>
      <c r="GA402"/>
      <c r="GB402"/>
      <c r="GC402"/>
      <c r="GD402"/>
      <c r="GE402"/>
      <c r="GF402"/>
      <c r="GG402"/>
      <c r="GH402"/>
      <c r="GI402"/>
      <c r="GJ402"/>
      <c r="GK402"/>
      <c r="GL402"/>
      <c r="GM402"/>
      <c r="GN402"/>
      <c r="GO402"/>
      <c r="GP402"/>
      <c r="GQ402"/>
      <c r="GR402"/>
      <c r="GS402"/>
      <c r="GT402"/>
      <c r="GU402"/>
      <c r="GV402"/>
      <c r="GW402"/>
      <c r="GX402"/>
      <c r="GY402"/>
      <c r="GZ402"/>
      <c r="HA402"/>
      <c r="HB402"/>
      <c r="HC402"/>
      <c r="HD402"/>
      <c r="HE402"/>
      <c r="HF402"/>
      <c r="HG402"/>
      <c r="HH402"/>
      <c r="HI402"/>
      <c r="HJ402"/>
      <c r="HK402"/>
      <c r="HL402"/>
      <c r="HM402"/>
      <c r="HN402"/>
      <c r="HO402"/>
      <c r="HP402"/>
      <c r="HQ402"/>
      <c r="HR402"/>
      <c r="HS402"/>
      <c r="HT402"/>
      <c r="HU402"/>
      <c r="HV402"/>
      <c r="HW402"/>
      <c r="HX402"/>
      <c r="HY402"/>
      <c r="HZ402"/>
      <c r="IA402"/>
      <c r="IB402"/>
    </row>
    <row r="403" spans="1:236" s="1" customFormat="1">
      <c r="A403"/>
      <c r="B403" s="54"/>
      <c r="C403" s="54"/>
      <c r="D403" s="54"/>
      <c r="E403" s="54"/>
      <c r="F403" s="54"/>
      <c r="G403" s="54"/>
      <c r="H403" s="54"/>
      <c r="I403" s="54"/>
      <c r="J403" s="54"/>
      <c r="K403" s="54"/>
      <c r="L403" s="54"/>
      <c r="M403" s="54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  <c r="AL403"/>
      <c r="AM403"/>
      <c r="AN403"/>
      <c r="AO403"/>
      <c r="AP403"/>
      <c r="AQ403"/>
      <c r="AR403"/>
      <c r="AS403"/>
      <c r="AT403"/>
      <c r="AU403"/>
      <c r="AV403"/>
      <c r="AW403"/>
      <c r="AX403"/>
      <c r="AY403"/>
      <c r="AZ403"/>
      <c r="BA403"/>
      <c r="BB403"/>
      <c r="BC403"/>
      <c r="BD403"/>
      <c r="BE403"/>
      <c r="BF403"/>
      <c r="BG403"/>
      <c r="BH403"/>
      <c r="BI403"/>
      <c r="BJ403"/>
      <c r="BK403"/>
      <c r="BL403"/>
      <c r="BM403"/>
      <c r="BN403"/>
      <c r="BO403"/>
      <c r="BP403"/>
      <c r="BQ403"/>
      <c r="BR403"/>
      <c r="BS403"/>
      <c r="BT403"/>
      <c r="BU403"/>
      <c r="BV403"/>
      <c r="BW403"/>
      <c r="BX403"/>
      <c r="BY403"/>
      <c r="BZ403"/>
      <c r="CA403"/>
      <c r="CB403"/>
      <c r="CC403"/>
      <c r="CD403"/>
      <c r="CE403"/>
      <c r="CF403"/>
      <c r="CG403"/>
      <c r="CH403"/>
      <c r="CI403"/>
      <c r="CJ403"/>
      <c r="CK403"/>
      <c r="CL403"/>
      <c r="CM403"/>
      <c r="CN403"/>
      <c r="CO403"/>
      <c r="CP403"/>
      <c r="CQ403"/>
      <c r="CR403"/>
      <c r="CS403"/>
      <c r="CT403"/>
      <c r="CU403"/>
      <c r="CV403"/>
      <c r="CW403"/>
      <c r="CX403"/>
      <c r="CY403"/>
      <c r="CZ403"/>
      <c r="DA403"/>
      <c r="DB403"/>
      <c r="DC403"/>
      <c r="DD403"/>
      <c r="DE403"/>
      <c r="DF403"/>
      <c r="DG403"/>
      <c r="DH403"/>
      <c r="DI403"/>
      <c r="DJ403"/>
      <c r="DK403"/>
      <c r="DL403"/>
      <c r="DM403"/>
      <c r="DN403"/>
      <c r="DO403"/>
      <c r="DP403"/>
      <c r="DQ403"/>
      <c r="DR403"/>
      <c r="DS403"/>
      <c r="DT403"/>
      <c r="DU403"/>
      <c r="DV403"/>
      <c r="DW403"/>
      <c r="DX403"/>
      <c r="DY403"/>
      <c r="DZ403"/>
      <c r="EA403"/>
      <c r="EB403"/>
      <c r="EC403"/>
      <c r="ED403"/>
      <c r="EE403"/>
      <c r="EF403"/>
      <c r="EG403"/>
      <c r="EH403"/>
      <c r="EI403"/>
      <c r="EJ403"/>
      <c r="EK403"/>
      <c r="EL403"/>
      <c r="EM403"/>
      <c r="EN403"/>
      <c r="EO403"/>
      <c r="EP403"/>
      <c r="EQ403"/>
      <c r="ER403"/>
      <c r="ES403"/>
      <c r="ET403"/>
      <c r="EU403"/>
      <c r="EV403"/>
      <c r="EW403"/>
      <c r="EX403"/>
      <c r="EY403"/>
      <c r="EZ403"/>
      <c r="FA403"/>
      <c r="FB403"/>
      <c r="FC403"/>
      <c r="FD403"/>
      <c r="FE403"/>
      <c r="FF403"/>
      <c r="FG403"/>
      <c r="FH403"/>
      <c r="FI403"/>
      <c r="FJ403"/>
      <c r="FK403"/>
      <c r="FL403"/>
      <c r="FM403"/>
      <c r="FN403"/>
      <c r="FO403"/>
      <c r="FP403"/>
      <c r="FQ403"/>
      <c r="FR403"/>
      <c r="FS403"/>
      <c r="FT403"/>
      <c r="FU403"/>
      <c r="FV403"/>
      <c r="FW403"/>
      <c r="FX403"/>
      <c r="FY403"/>
      <c r="FZ403"/>
      <c r="GA403"/>
      <c r="GB403"/>
      <c r="GC403"/>
      <c r="GD403"/>
      <c r="GE403"/>
      <c r="GF403"/>
      <c r="GG403"/>
      <c r="GH403"/>
      <c r="GI403"/>
      <c r="GJ403"/>
      <c r="GK403"/>
      <c r="GL403"/>
      <c r="GM403"/>
      <c r="GN403"/>
      <c r="GO403"/>
      <c r="GP403"/>
      <c r="GQ403"/>
      <c r="GR403"/>
      <c r="GS403"/>
      <c r="GT403"/>
      <c r="GU403"/>
      <c r="GV403"/>
      <c r="GW403"/>
      <c r="GX403"/>
      <c r="GY403"/>
      <c r="GZ403"/>
      <c r="HA403"/>
      <c r="HB403"/>
      <c r="HC403"/>
      <c r="HD403"/>
      <c r="HE403"/>
      <c r="HF403"/>
      <c r="HG403"/>
      <c r="HH403"/>
      <c r="HI403"/>
      <c r="HJ403"/>
      <c r="HK403"/>
      <c r="HL403"/>
      <c r="HM403"/>
      <c r="HN403"/>
      <c r="HO403"/>
      <c r="HP403"/>
      <c r="HQ403"/>
      <c r="HR403"/>
      <c r="HS403"/>
      <c r="HT403"/>
      <c r="HU403"/>
      <c r="HV403"/>
      <c r="HW403"/>
      <c r="HX403"/>
      <c r="HY403"/>
      <c r="HZ403"/>
      <c r="IA403"/>
      <c r="IB403"/>
    </row>
    <row r="404" spans="1:236" s="1" customFormat="1">
      <c r="A404"/>
      <c r="B404" s="54"/>
      <c r="C404" s="54"/>
      <c r="D404" s="54"/>
      <c r="E404" s="54"/>
      <c r="F404" s="54"/>
      <c r="G404" s="54"/>
      <c r="H404" s="54"/>
      <c r="I404" s="54"/>
      <c r="J404" s="54"/>
      <c r="K404" s="54"/>
      <c r="L404" s="54"/>
      <c r="M404" s="5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  <c r="AK404"/>
      <c r="AL404"/>
      <c r="AM404"/>
      <c r="AN404"/>
      <c r="AO404"/>
      <c r="AP404"/>
      <c r="AQ404"/>
      <c r="AR404"/>
      <c r="AS404"/>
      <c r="AT404"/>
      <c r="AU404"/>
      <c r="AV404"/>
      <c r="AW404"/>
      <c r="AX404"/>
      <c r="AY404"/>
      <c r="AZ404"/>
      <c r="BA404"/>
      <c r="BB404"/>
      <c r="BC404"/>
      <c r="BD404"/>
      <c r="BE404"/>
      <c r="BF404"/>
      <c r="BG404"/>
      <c r="BH404"/>
      <c r="BI404"/>
      <c r="BJ404"/>
      <c r="BK404"/>
      <c r="BL404"/>
      <c r="BM404"/>
      <c r="BN404"/>
      <c r="BO404"/>
      <c r="BP404"/>
      <c r="BQ404"/>
      <c r="BR404"/>
      <c r="BS404"/>
      <c r="BT404"/>
      <c r="BU404"/>
      <c r="BV404"/>
      <c r="BW404"/>
      <c r="BX404"/>
      <c r="BY404"/>
      <c r="BZ404"/>
      <c r="CA404"/>
      <c r="CB404"/>
      <c r="CC404"/>
      <c r="CD404"/>
      <c r="CE404"/>
      <c r="CF404"/>
      <c r="CG404"/>
      <c r="CH404"/>
      <c r="CI404"/>
      <c r="CJ404"/>
      <c r="CK404"/>
      <c r="CL404"/>
      <c r="CM404"/>
      <c r="CN404"/>
      <c r="CO404"/>
      <c r="CP404"/>
      <c r="CQ404"/>
      <c r="CR404"/>
      <c r="CS404"/>
      <c r="CT404"/>
      <c r="CU404"/>
      <c r="CV404"/>
      <c r="CW404"/>
      <c r="CX404"/>
      <c r="CY404"/>
      <c r="CZ404"/>
      <c r="DA404"/>
      <c r="DB404"/>
      <c r="DC404"/>
      <c r="DD404"/>
      <c r="DE404"/>
      <c r="DF404"/>
      <c r="DG404"/>
      <c r="DH404"/>
      <c r="DI404"/>
      <c r="DJ404"/>
      <c r="DK404"/>
      <c r="DL404"/>
      <c r="DM404"/>
      <c r="DN404"/>
      <c r="DO404"/>
      <c r="DP404"/>
      <c r="DQ404"/>
      <c r="DR404"/>
      <c r="DS404"/>
      <c r="DT404"/>
      <c r="DU404"/>
      <c r="DV404"/>
      <c r="DW404"/>
      <c r="DX404"/>
      <c r="DY404"/>
      <c r="DZ404"/>
      <c r="EA404"/>
      <c r="EB404"/>
      <c r="EC404"/>
      <c r="ED404"/>
      <c r="EE404"/>
      <c r="EF404"/>
      <c r="EG404"/>
      <c r="EH404"/>
      <c r="EI404"/>
      <c r="EJ404"/>
      <c r="EK404"/>
      <c r="EL404"/>
      <c r="EM404"/>
      <c r="EN404"/>
      <c r="EO404"/>
      <c r="EP404"/>
      <c r="EQ404"/>
      <c r="ER404"/>
      <c r="ES404"/>
      <c r="ET404"/>
      <c r="EU404"/>
      <c r="EV404"/>
      <c r="EW404"/>
      <c r="EX404"/>
      <c r="EY404"/>
      <c r="EZ404"/>
      <c r="FA404"/>
      <c r="FB404"/>
      <c r="FC404"/>
      <c r="FD404"/>
      <c r="FE404"/>
      <c r="FF404"/>
      <c r="FG404"/>
      <c r="FH404"/>
      <c r="FI404"/>
      <c r="FJ404"/>
      <c r="FK404"/>
      <c r="FL404"/>
      <c r="FM404"/>
      <c r="FN404"/>
      <c r="FO404"/>
      <c r="FP404"/>
      <c r="FQ404"/>
      <c r="FR404"/>
      <c r="FS404"/>
      <c r="FT404"/>
      <c r="FU404"/>
      <c r="FV404"/>
      <c r="FW404"/>
      <c r="FX404"/>
      <c r="FY404"/>
      <c r="FZ404"/>
      <c r="GA404"/>
      <c r="GB404"/>
      <c r="GC404"/>
      <c r="GD404"/>
      <c r="GE404"/>
      <c r="GF404"/>
      <c r="GG404"/>
      <c r="GH404"/>
      <c r="GI404"/>
      <c r="GJ404"/>
      <c r="GK404"/>
      <c r="GL404"/>
      <c r="GM404"/>
      <c r="GN404"/>
      <c r="GO404"/>
      <c r="GP404"/>
      <c r="GQ404"/>
      <c r="GR404"/>
      <c r="GS404"/>
      <c r="GT404"/>
      <c r="GU404"/>
      <c r="GV404"/>
      <c r="GW404"/>
      <c r="GX404"/>
      <c r="GY404"/>
      <c r="GZ404"/>
      <c r="HA404"/>
      <c r="HB404"/>
      <c r="HC404"/>
      <c r="HD404"/>
      <c r="HE404"/>
      <c r="HF404"/>
      <c r="HG404"/>
      <c r="HH404"/>
      <c r="HI404"/>
      <c r="HJ404"/>
      <c r="HK404"/>
      <c r="HL404"/>
      <c r="HM404"/>
      <c r="HN404"/>
      <c r="HO404"/>
      <c r="HP404"/>
      <c r="HQ404"/>
      <c r="HR404"/>
      <c r="HS404"/>
      <c r="HT404"/>
      <c r="HU404"/>
      <c r="HV404"/>
      <c r="HW404"/>
      <c r="HX404"/>
      <c r="HY404"/>
      <c r="HZ404"/>
      <c r="IA404"/>
      <c r="IB404"/>
    </row>
    <row r="405" spans="1:236" s="1" customFormat="1">
      <c r="A405"/>
      <c r="B405" s="54"/>
      <c r="C405" s="54"/>
      <c r="D405" s="54"/>
      <c r="E405" s="54"/>
      <c r="F405" s="54"/>
      <c r="G405" s="54"/>
      <c r="H405" s="54"/>
      <c r="I405" s="54"/>
      <c r="J405" s="54"/>
      <c r="K405" s="54"/>
      <c r="L405" s="54"/>
      <c r="M405" s="54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  <c r="AM405"/>
      <c r="AN405"/>
      <c r="AO405"/>
      <c r="AP405"/>
      <c r="AQ405"/>
      <c r="AR405"/>
      <c r="AS405"/>
      <c r="AT405"/>
      <c r="AU405"/>
      <c r="AV405"/>
      <c r="AW405"/>
      <c r="AX405"/>
      <c r="AY405"/>
      <c r="AZ405"/>
      <c r="BA405"/>
      <c r="BB405"/>
      <c r="BC405"/>
      <c r="BD405"/>
      <c r="BE405"/>
      <c r="BF405"/>
      <c r="BG405"/>
      <c r="BH405"/>
      <c r="BI405"/>
      <c r="BJ405"/>
      <c r="BK405"/>
      <c r="BL405"/>
      <c r="BM405"/>
      <c r="BN405"/>
      <c r="BO405"/>
      <c r="BP405"/>
      <c r="BQ405"/>
      <c r="BR405"/>
      <c r="BS405"/>
      <c r="BT405"/>
      <c r="BU405"/>
      <c r="BV405"/>
      <c r="BW405"/>
      <c r="BX405"/>
      <c r="BY405"/>
      <c r="BZ405"/>
      <c r="CA405"/>
      <c r="CB405"/>
      <c r="CC405"/>
      <c r="CD405"/>
      <c r="CE405"/>
      <c r="CF405"/>
      <c r="CG405"/>
      <c r="CH405"/>
      <c r="CI405"/>
      <c r="CJ405"/>
      <c r="CK405"/>
      <c r="CL405"/>
      <c r="CM405"/>
      <c r="CN405"/>
      <c r="CO405"/>
      <c r="CP405"/>
      <c r="CQ405"/>
      <c r="CR405"/>
      <c r="CS405"/>
      <c r="CT405"/>
      <c r="CU405"/>
      <c r="CV405"/>
      <c r="CW405"/>
      <c r="CX405"/>
      <c r="CY405"/>
      <c r="CZ405"/>
      <c r="DA405"/>
      <c r="DB405"/>
      <c r="DC405"/>
      <c r="DD405"/>
      <c r="DE405"/>
      <c r="DF405"/>
      <c r="DG405"/>
      <c r="DH405"/>
      <c r="DI405"/>
      <c r="DJ405"/>
      <c r="DK405"/>
      <c r="DL405"/>
      <c r="DM405"/>
      <c r="DN405"/>
      <c r="DO405"/>
      <c r="DP405"/>
      <c r="DQ405"/>
      <c r="DR405"/>
      <c r="DS405"/>
      <c r="DT405"/>
      <c r="DU405"/>
      <c r="DV405"/>
      <c r="DW405"/>
      <c r="DX405"/>
      <c r="DY405"/>
      <c r="DZ405"/>
      <c r="EA405"/>
      <c r="EB405"/>
      <c r="EC405"/>
      <c r="ED405"/>
      <c r="EE405"/>
      <c r="EF405"/>
      <c r="EG405"/>
      <c r="EH405"/>
      <c r="EI405"/>
      <c r="EJ405"/>
      <c r="EK405"/>
      <c r="EL405"/>
      <c r="EM405"/>
      <c r="EN405"/>
      <c r="EO405"/>
      <c r="EP405"/>
      <c r="EQ405"/>
      <c r="ER405"/>
      <c r="ES405"/>
      <c r="ET405"/>
      <c r="EU405"/>
      <c r="EV405"/>
      <c r="EW405"/>
      <c r="EX405"/>
      <c r="EY405"/>
      <c r="EZ405"/>
      <c r="FA405"/>
      <c r="FB405"/>
      <c r="FC405"/>
      <c r="FD405"/>
      <c r="FE405"/>
      <c r="FF405"/>
      <c r="FG405"/>
      <c r="FH405"/>
      <c r="FI405"/>
      <c r="FJ405"/>
      <c r="FK405"/>
      <c r="FL405"/>
      <c r="FM405"/>
      <c r="FN405"/>
      <c r="FO405"/>
      <c r="FP405"/>
      <c r="FQ405"/>
      <c r="FR405"/>
      <c r="FS405"/>
      <c r="FT405"/>
      <c r="FU405"/>
      <c r="FV405"/>
      <c r="FW405"/>
      <c r="FX405"/>
      <c r="FY405"/>
      <c r="FZ405"/>
      <c r="GA405"/>
      <c r="GB405"/>
      <c r="GC405"/>
      <c r="GD405"/>
      <c r="GE405"/>
      <c r="GF405"/>
      <c r="GG405"/>
      <c r="GH405"/>
      <c r="GI405"/>
      <c r="GJ405"/>
      <c r="GK405"/>
      <c r="GL405"/>
      <c r="GM405"/>
      <c r="GN405"/>
      <c r="GO405"/>
      <c r="GP405"/>
      <c r="GQ405"/>
      <c r="GR405"/>
      <c r="GS405"/>
      <c r="GT405"/>
      <c r="GU405"/>
      <c r="GV405"/>
      <c r="GW405"/>
      <c r="GX405"/>
      <c r="GY405"/>
      <c r="GZ405"/>
      <c r="HA405"/>
      <c r="HB405"/>
      <c r="HC405"/>
      <c r="HD405"/>
      <c r="HE405"/>
      <c r="HF405"/>
      <c r="HG405"/>
      <c r="HH405"/>
      <c r="HI405"/>
      <c r="HJ405"/>
      <c r="HK405"/>
      <c r="HL405"/>
      <c r="HM405"/>
      <c r="HN405"/>
      <c r="HO405"/>
      <c r="HP405"/>
      <c r="HQ405"/>
      <c r="HR405"/>
      <c r="HS405"/>
      <c r="HT405"/>
      <c r="HU405"/>
      <c r="HV405"/>
      <c r="HW405"/>
      <c r="HX405"/>
      <c r="HY405"/>
      <c r="HZ405"/>
      <c r="IA405"/>
      <c r="IB405"/>
    </row>
    <row r="406" spans="1:236" s="1" customFormat="1">
      <c r="A406"/>
      <c r="B406" s="54"/>
      <c r="C406" s="54"/>
      <c r="D406" s="54"/>
      <c r="E406" s="54"/>
      <c r="F406" s="54"/>
      <c r="G406" s="54"/>
      <c r="H406" s="54"/>
      <c r="I406" s="54"/>
      <c r="J406" s="54"/>
      <c r="K406" s="54"/>
      <c r="L406" s="54"/>
      <c r="M406" s="54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  <c r="AL406"/>
      <c r="AM406"/>
      <c r="AN406"/>
      <c r="AO406"/>
      <c r="AP406"/>
      <c r="AQ406"/>
      <c r="AR406"/>
      <c r="AS406"/>
      <c r="AT406"/>
      <c r="AU406"/>
      <c r="AV406"/>
      <c r="AW406"/>
      <c r="AX406"/>
      <c r="AY406"/>
      <c r="AZ406"/>
      <c r="BA406"/>
      <c r="BB406"/>
      <c r="BC406"/>
      <c r="BD406"/>
      <c r="BE406"/>
      <c r="BF406"/>
      <c r="BG406"/>
      <c r="BH406"/>
      <c r="BI406"/>
      <c r="BJ406"/>
      <c r="BK406"/>
      <c r="BL406"/>
      <c r="BM406"/>
      <c r="BN406"/>
      <c r="BO406"/>
      <c r="BP406"/>
      <c r="BQ406"/>
      <c r="BR406"/>
      <c r="BS406"/>
      <c r="BT406"/>
      <c r="BU406"/>
      <c r="BV406"/>
      <c r="BW406"/>
      <c r="BX406"/>
      <c r="BY406"/>
      <c r="BZ406"/>
      <c r="CA406"/>
      <c r="CB406"/>
      <c r="CC406"/>
      <c r="CD406"/>
      <c r="CE406"/>
      <c r="CF406"/>
      <c r="CG406"/>
      <c r="CH406"/>
      <c r="CI406"/>
      <c r="CJ406"/>
      <c r="CK406"/>
      <c r="CL406"/>
      <c r="CM406"/>
      <c r="CN406"/>
      <c r="CO406"/>
      <c r="CP406"/>
      <c r="CQ406"/>
      <c r="CR406"/>
      <c r="CS406"/>
      <c r="CT406"/>
      <c r="CU406"/>
      <c r="CV406"/>
      <c r="CW406"/>
      <c r="CX406"/>
      <c r="CY406"/>
      <c r="CZ406"/>
      <c r="DA406"/>
      <c r="DB406"/>
      <c r="DC406"/>
      <c r="DD406"/>
      <c r="DE406"/>
      <c r="DF406"/>
      <c r="DG406"/>
      <c r="DH406"/>
      <c r="DI406"/>
      <c r="DJ406"/>
      <c r="DK406"/>
      <c r="DL406"/>
      <c r="DM406"/>
      <c r="DN406"/>
      <c r="DO406"/>
      <c r="DP406"/>
      <c r="DQ406"/>
      <c r="DR406"/>
      <c r="DS406"/>
      <c r="DT406"/>
      <c r="DU406"/>
      <c r="DV406"/>
      <c r="DW406"/>
      <c r="DX406"/>
      <c r="DY406"/>
      <c r="DZ406"/>
      <c r="EA406"/>
      <c r="EB406"/>
      <c r="EC406"/>
      <c r="ED406"/>
      <c r="EE406"/>
      <c r="EF406"/>
      <c r="EG406"/>
      <c r="EH406"/>
      <c r="EI406"/>
      <c r="EJ406"/>
      <c r="EK406"/>
      <c r="EL406"/>
      <c r="EM406"/>
      <c r="EN406"/>
      <c r="EO406"/>
      <c r="EP406"/>
      <c r="EQ406"/>
      <c r="ER406"/>
      <c r="ES406"/>
      <c r="ET406"/>
      <c r="EU406"/>
      <c r="EV406"/>
      <c r="EW406"/>
      <c r="EX406"/>
      <c r="EY406"/>
      <c r="EZ406"/>
      <c r="FA406"/>
      <c r="FB406"/>
      <c r="FC406"/>
      <c r="FD406"/>
      <c r="FE406"/>
      <c r="FF406"/>
      <c r="FG406"/>
      <c r="FH406"/>
      <c r="FI406"/>
      <c r="FJ406"/>
      <c r="FK406"/>
      <c r="FL406"/>
      <c r="FM406"/>
      <c r="FN406"/>
      <c r="FO406"/>
      <c r="FP406"/>
      <c r="FQ406"/>
      <c r="FR406"/>
      <c r="FS406"/>
      <c r="FT406"/>
      <c r="FU406"/>
      <c r="FV406"/>
      <c r="FW406"/>
      <c r="FX406"/>
      <c r="FY406"/>
      <c r="FZ406"/>
      <c r="GA406"/>
      <c r="GB406"/>
      <c r="GC406"/>
      <c r="GD406"/>
      <c r="GE406"/>
      <c r="GF406"/>
      <c r="GG406"/>
      <c r="GH406"/>
      <c r="GI406"/>
      <c r="GJ406"/>
      <c r="GK406"/>
      <c r="GL406"/>
      <c r="GM406"/>
      <c r="GN406"/>
      <c r="GO406"/>
      <c r="GP406"/>
      <c r="GQ406"/>
      <c r="GR406"/>
      <c r="GS406"/>
      <c r="GT406"/>
      <c r="GU406"/>
      <c r="GV406"/>
      <c r="GW406"/>
      <c r="GX406"/>
      <c r="GY406"/>
      <c r="GZ406"/>
      <c r="HA406"/>
      <c r="HB406"/>
      <c r="HC406"/>
      <c r="HD406"/>
      <c r="HE406"/>
      <c r="HF406"/>
      <c r="HG406"/>
      <c r="HH406"/>
      <c r="HI406"/>
      <c r="HJ406"/>
      <c r="HK406"/>
      <c r="HL406"/>
      <c r="HM406"/>
      <c r="HN406"/>
      <c r="HO406"/>
      <c r="HP406"/>
      <c r="HQ406"/>
      <c r="HR406"/>
      <c r="HS406"/>
      <c r="HT406"/>
      <c r="HU406"/>
      <c r="HV406"/>
      <c r="HW406"/>
      <c r="HX406"/>
      <c r="HY406"/>
      <c r="HZ406"/>
      <c r="IA406"/>
      <c r="IB406"/>
    </row>
    <row r="407" spans="1:236" s="1" customFormat="1">
      <c r="A407"/>
      <c r="B407" s="54"/>
      <c r="C407" s="54"/>
      <c r="D407" s="54"/>
      <c r="E407" s="54"/>
      <c r="F407" s="54"/>
      <c r="G407" s="54"/>
      <c r="H407" s="54"/>
      <c r="I407" s="54"/>
      <c r="J407" s="54"/>
      <c r="K407" s="54"/>
      <c r="L407" s="54"/>
      <c r="M407" s="54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/>
      <c r="AK407"/>
      <c r="AL407"/>
      <c r="AM407"/>
      <c r="AN407"/>
      <c r="AO407"/>
      <c r="AP407"/>
      <c r="AQ407"/>
      <c r="AR407"/>
      <c r="AS407"/>
      <c r="AT407"/>
      <c r="AU407"/>
      <c r="AV407"/>
      <c r="AW407"/>
      <c r="AX407"/>
      <c r="AY407"/>
      <c r="AZ407"/>
      <c r="BA407"/>
      <c r="BB407"/>
      <c r="BC407"/>
      <c r="BD407"/>
      <c r="BE407"/>
      <c r="BF407"/>
      <c r="BG407"/>
      <c r="BH407"/>
      <c r="BI407"/>
      <c r="BJ407"/>
      <c r="BK407"/>
      <c r="BL407"/>
      <c r="BM407"/>
      <c r="BN407"/>
      <c r="BO407"/>
      <c r="BP407"/>
      <c r="BQ407"/>
      <c r="BR407"/>
      <c r="BS407"/>
      <c r="BT407"/>
      <c r="BU407"/>
      <c r="BV407"/>
      <c r="BW407"/>
      <c r="BX407"/>
      <c r="BY407"/>
      <c r="BZ407"/>
      <c r="CA407"/>
      <c r="CB407"/>
      <c r="CC407"/>
      <c r="CD407"/>
      <c r="CE407"/>
      <c r="CF407"/>
      <c r="CG407"/>
      <c r="CH407"/>
      <c r="CI407"/>
      <c r="CJ407"/>
      <c r="CK407"/>
      <c r="CL407"/>
      <c r="CM407"/>
      <c r="CN407"/>
      <c r="CO407"/>
      <c r="CP407"/>
      <c r="CQ407"/>
      <c r="CR407"/>
      <c r="CS407"/>
      <c r="CT407"/>
      <c r="CU407"/>
      <c r="CV407"/>
      <c r="CW407"/>
      <c r="CX407"/>
      <c r="CY407"/>
      <c r="CZ407"/>
      <c r="DA407"/>
      <c r="DB407"/>
      <c r="DC407"/>
      <c r="DD407"/>
      <c r="DE407"/>
      <c r="DF407"/>
      <c r="DG407"/>
      <c r="DH407"/>
      <c r="DI407"/>
      <c r="DJ407"/>
      <c r="DK407"/>
      <c r="DL407"/>
      <c r="DM407"/>
      <c r="DN407"/>
      <c r="DO407"/>
      <c r="DP407"/>
      <c r="DQ407"/>
      <c r="DR407"/>
      <c r="DS407"/>
      <c r="DT407"/>
      <c r="DU407"/>
      <c r="DV407"/>
      <c r="DW407"/>
      <c r="DX407"/>
      <c r="DY407"/>
      <c r="DZ407"/>
      <c r="EA407"/>
      <c r="EB407"/>
      <c r="EC407"/>
      <c r="ED407"/>
      <c r="EE407"/>
      <c r="EF407"/>
      <c r="EG407"/>
      <c r="EH407"/>
      <c r="EI407"/>
      <c r="EJ407"/>
      <c r="EK407"/>
      <c r="EL407"/>
      <c r="EM407"/>
      <c r="EN407"/>
      <c r="EO407"/>
      <c r="EP407"/>
      <c r="EQ407"/>
      <c r="ER407"/>
      <c r="ES407"/>
      <c r="ET407"/>
      <c r="EU407"/>
      <c r="EV407"/>
      <c r="EW407"/>
      <c r="EX407"/>
      <c r="EY407"/>
      <c r="EZ407"/>
      <c r="FA407"/>
      <c r="FB407"/>
      <c r="FC407"/>
      <c r="FD407"/>
      <c r="FE407"/>
      <c r="FF407"/>
      <c r="FG407"/>
      <c r="FH407"/>
      <c r="FI407"/>
      <c r="FJ407"/>
      <c r="FK407"/>
      <c r="FL407"/>
      <c r="FM407"/>
      <c r="FN407"/>
      <c r="FO407"/>
      <c r="FP407"/>
      <c r="FQ407"/>
      <c r="FR407"/>
      <c r="FS407"/>
      <c r="FT407"/>
      <c r="FU407"/>
      <c r="FV407"/>
      <c r="FW407"/>
      <c r="FX407"/>
      <c r="FY407"/>
      <c r="FZ407"/>
      <c r="GA407"/>
      <c r="GB407"/>
      <c r="GC407"/>
      <c r="GD407"/>
      <c r="GE407"/>
      <c r="GF407"/>
      <c r="GG407"/>
      <c r="GH407"/>
      <c r="GI407"/>
      <c r="GJ407"/>
      <c r="GK407"/>
      <c r="GL407"/>
      <c r="GM407"/>
      <c r="GN407"/>
      <c r="GO407"/>
      <c r="GP407"/>
      <c r="GQ407"/>
      <c r="GR407"/>
      <c r="GS407"/>
      <c r="GT407"/>
      <c r="GU407"/>
      <c r="GV407"/>
      <c r="GW407"/>
      <c r="GX407"/>
      <c r="GY407"/>
      <c r="GZ407"/>
      <c r="HA407"/>
      <c r="HB407"/>
      <c r="HC407"/>
      <c r="HD407"/>
      <c r="HE407"/>
      <c r="HF407"/>
      <c r="HG407"/>
      <c r="HH407"/>
      <c r="HI407"/>
      <c r="HJ407"/>
      <c r="HK407"/>
      <c r="HL407"/>
      <c r="HM407"/>
      <c r="HN407"/>
      <c r="HO407"/>
      <c r="HP407"/>
      <c r="HQ407"/>
      <c r="HR407"/>
      <c r="HS407"/>
      <c r="HT407"/>
      <c r="HU407"/>
      <c r="HV407"/>
      <c r="HW407"/>
      <c r="HX407"/>
      <c r="HY407"/>
      <c r="HZ407"/>
      <c r="IA407"/>
      <c r="IB407"/>
    </row>
    <row r="408" spans="1:236" s="1" customFormat="1">
      <c r="A408"/>
      <c r="B408" s="54"/>
      <c r="C408" s="54"/>
      <c r="D408" s="54"/>
      <c r="E408" s="54"/>
      <c r="F408" s="54"/>
      <c r="G408" s="54"/>
      <c r="H408" s="54"/>
      <c r="I408" s="54"/>
      <c r="J408" s="54"/>
      <c r="K408" s="54"/>
      <c r="L408" s="54"/>
      <c r="M408" s="54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  <c r="AK408"/>
      <c r="AL408"/>
      <c r="AM408"/>
      <c r="AN408"/>
      <c r="AO408"/>
      <c r="AP408"/>
      <c r="AQ408"/>
      <c r="AR408"/>
      <c r="AS408"/>
      <c r="AT408"/>
      <c r="AU408"/>
      <c r="AV408"/>
      <c r="AW408"/>
      <c r="AX408"/>
      <c r="AY408"/>
      <c r="AZ408"/>
      <c r="BA408"/>
      <c r="BB408"/>
      <c r="BC408"/>
      <c r="BD408"/>
      <c r="BE408"/>
      <c r="BF408"/>
      <c r="BG408"/>
      <c r="BH408"/>
      <c r="BI408"/>
      <c r="BJ408"/>
      <c r="BK408"/>
      <c r="BL408"/>
      <c r="BM408"/>
      <c r="BN408"/>
      <c r="BO408"/>
      <c r="BP408"/>
      <c r="BQ408"/>
      <c r="BR408"/>
      <c r="BS408"/>
      <c r="BT408"/>
      <c r="BU408"/>
      <c r="BV408"/>
      <c r="BW408"/>
      <c r="BX408"/>
      <c r="BY408"/>
      <c r="BZ408"/>
      <c r="CA408"/>
      <c r="CB408"/>
      <c r="CC408"/>
      <c r="CD408"/>
      <c r="CE408"/>
      <c r="CF408"/>
      <c r="CG408"/>
      <c r="CH408"/>
      <c r="CI408"/>
      <c r="CJ408"/>
      <c r="CK408"/>
      <c r="CL408"/>
      <c r="CM408"/>
      <c r="CN408"/>
      <c r="CO408"/>
      <c r="CP408"/>
      <c r="CQ408"/>
      <c r="CR408"/>
      <c r="CS408"/>
      <c r="CT408"/>
      <c r="CU408"/>
      <c r="CV408"/>
      <c r="CW408"/>
      <c r="CX408"/>
      <c r="CY408"/>
      <c r="CZ408"/>
      <c r="DA408"/>
      <c r="DB408"/>
      <c r="DC408"/>
      <c r="DD408"/>
      <c r="DE408"/>
      <c r="DF408"/>
      <c r="DG408"/>
      <c r="DH408"/>
      <c r="DI408"/>
      <c r="DJ408"/>
      <c r="DK408"/>
      <c r="DL408"/>
      <c r="DM408"/>
      <c r="DN408"/>
      <c r="DO408"/>
      <c r="DP408"/>
      <c r="DQ408"/>
      <c r="DR408"/>
      <c r="DS408"/>
      <c r="DT408"/>
      <c r="DU408"/>
      <c r="DV408"/>
      <c r="DW408"/>
      <c r="DX408"/>
      <c r="DY408"/>
      <c r="DZ408"/>
      <c r="EA408"/>
      <c r="EB408"/>
      <c r="EC408"/>
      <c r="ED408"/>
      <c r="EE408"/>
      <c r="EF408"/>
      <c r="EG408"/>
      <c r="EH408"/>
      <c r="EI408"/>
      <c r="EJ408"/>
      <c r="EK408"/>
      <c r="EL408"/>
      <c r="EM408"/>
      <c r="EN408"/>
      <c r="EO408"/>
      <c r="EP408"/>
      <c r="EQ408"/>
      <c r="ER408"/>
      <c r="ES408"/>
      <c r="ET408"/>
      <c r="EU408"/>
      <c r="EV408"/>
      <c r="EW408"/>
      <c r="EX408"/>
      <c r="EY408"/>
      <c r="EZ408"/>
      <c r="FA408"/>
      <c r="FB408"/>
      <c r="FC408"/>
      <c r="FD408"/>
      <c r="FE408"/>
      <c r="FF408"/>
      <c r="FG408"/>
      <c r="FH408"/>
      <c r="FI408"/>
      <c r="FJ408"/>
      <c r="FK408"/>
      <c r="FL408"/>
      <c r="FM408"/>
      <c r="FN408"/>
      <c r="FO408"/>
      <c r="FP408"/>
      <c r="FQ408"/>
      <c r="FR408"/>
      <c r="FS408"/>
      <c r="FT408"/>
      <c r="FU408"/>
      <c r="FV408"/>
      <c r="FW408"/>
      <c r="FX408"/>
      <c r="FY408"/>
      <c r="FZ408"/>
      <c r="GA408"/>
      <c r="GB408"/>
      <c r="GC408"/>
      <c r="GD408"/>
      <c r="GE408"/>
      <c r="GF408"/>
      <c r="GG408"/>
      <c r="GH408"/>
      <c r="GI408"/>
      <c r="GJ408"/>
      <c r="GK408"/>
      <c r="GL408"/>
      <c r="GM408"/>
      <c r="GN408"/>
      <c r="GO408"/>
      <c r="GP408"/>
      <c r="GQ408"/>
      <c r="GR408"/>
      <c r="GS408"/>
      <c r="GT408"/>
      <c r="GU408"/>
      <c r="GV408"/>
      <c r="GW408"/>
      <c r="GX408"/>
      <c r="GY408"/>
      <c r="GZ408"/>
      <c r="HA408"/>
      <c r="HB408"/>
      <c r="HC408"/>
      <c r="HD408"/>
      <c r="HE408"/>
      <c r="HF408"/>
      <c r="HG408"/>
      <c r="HH408"/>
      <c r="HI408"/>
      <c r="HJ408"/>
      <c r="HK408"/>
      <c r="HL408"/>
      <c r="HM408"/>
      <c r="HN408"/>
      <c r="HO408"/>
      <c r="HP408"/>
      <c r="HQ408"/>
      <c r="HR408"/>
      <c r="HS408"/>
      <c r="HT408"/>
      <c r="HU408"/>
      <c r="HV408"/>
      <c r="HW408"/>
      <c r="HX408"/>
      <c r="HY408"/>
      <c r="HZ408"/>
      <c r="IA408"/>
      <c r="IB408"/>
    </row>
    <row r="409" spans="1:236" s="1" customFormat="1">
      <c r="A409"/>
      <c r="B409" s="54"/>
      <c r="C409" s="54"/>
      <c r="D409" s="54"/>
      <c r="E409" s="54"/>
      <c r="F409" s="54"/>
      <c r="G409" s="54"/>
      <c r="H409" s="54"/>
      <c r="I409" s="54"/>
      <c r="J409" s="54"/>
      <c r="K409" s="54"/>
      <c r="L409" s="54"/>
      <c r="M409" s="54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  <c r="AL409"/>
      <c r="AM409"/>
      <c r="AN409"/>
      <c r="AO409"/>
      <c r="AP409"/>
      <c r="AQ409"/>
      <c r="AR409"/>
      <c r="AS409"/>
      <c r="AT409"/>
      <c r="AU409"/>
      <c r="AV409"/>
      <c r="AW409"/>
      <c r="AX409"/>
      <c r="AY409"/>
      <c r="AZ409"/>
      <c r="BA409"/>
      <c r="BB409"/>
      <c r="BC409"/>
      <c r="BD409"/>
      <c r="BE409"/>
      <c r="BF409"/>
      <c r="BG409"/>
      <c r="BH409"/>
      <c r="BI409"/>
      <c r="BJ409"/>
      <c r="BK409"/>
      <c r="BL409"/>
      <c r="BM409"/>
      <c r="BN409"/>
      <c r="BO409"/>
      <c r="BP409"/>
      <c r="BQ409"/>
      <c r="BR409"/>
      <c r="BS409"/>
      <c r="BT409"/>
      <c r="BU409"/>
      <c r="BV409"/>
      <c r="BW409"/>
      <c r="BX409"/>
      <c r="BY409"/>
      <c r="BZ409"/>
      <c r="CA409"/>
      <c r="CB409"/>
      <c r="CC409"/>
      <c r="CD409"/>
      <c r="CE409"/>
      <c r="CF409"/>
      <c r="CG409"/>
      <c r="CH409"/>
      <c r="CI409"/>
      <c r="CJ409"/>
      <c r="CK409"/>
      <c r="CL409"/>
      <c r="CM409"/>
      <c r="CN409"/>
      <c r="CO409"/>
      <c r="CP409"/>
      <c r="CQ409"/>
      <c r="CR409"/>
      <c r="CS409"/>
      <c r="CT409"/>
      <c r="CU409"/>
      <c r="CV409"/>
      <c r="CW409"/>
      <c r="CX409"/>
      <c r="CY409"/>
      <c r="CZ409"/>
      <c r="DA409"/>
      <c r="DB409"/>
      <c r="DC409"/>
      <c r="DD409"/>
      <c r="DE409"/>
      <c r="DF409"/>
      <c r="DG409"/>
      <c r="DH409"/>
      <c r="DI409"/>
      <c r="DJ409"/>
      <c r="DK409"/>
      <c r="DL409"/>
      <c r="DM409"/>
      <c r="DN409"/>
      <c r="DO409"/>
      <c r="DP409"/>
      <c r="DQ409"/>
      <c r="DR409"/>
      <c r="DS409"/>
      <c r="DT409"/>
      <c r="DU409"/>
      <c r="DV409"/>
      <c r="DW409"/>
      <c r="DX409"/>
      <c r="DY409"/>
      <c r="DZ409"/>
      <c r="EA409"/>
      <c r="EB409"/>
      <c r="EC409"/>
      <c r="ED409"/>
      <c r="EE409"/>
      <c r="EF409"/>
      <c r="EG409"/>
      <c r="EH409"/>
      <c r="EI409"/>
      <c r="EJ409"/>
      <c r="EK409"/>
      <c r="EL409"/>
      <c r="EM409"/>
      <c r="EN409"/>
      <c r="EO409"/>
      <c r="EP409"/>
      <c r="EQ409"/>
      <c r="ER409"/>
      <c r="ES409"/>
      <c r="ET409"/>
      <c r="EU409"/>
      <c r="EV409"/>
      <c r="EW409"/>
      <c r="EX409"/>
      <c r="EY409"/>
      <c r="EZ409"/>
      <c r="FA409"/>
      <c r="FB409"/>
      <c r="FC409"/>
      <c r="FD409"/>
      <c r="FE409"/>
      <c r="FF409"/>
      <c r="FG409"/>
      <c r="FH409"/>
      <c r="FI409"/>
      <c r="FJ409"/>
      <c r="FK409"/>
      <c r="FL409"/>
      <c r="FM409"/>
      <c r="FN409"/>
      <c r="FO409"/>
      <c r="FP409"/>
      <c r="FQ409"/>
      <c r="FR409"/>
      <c r="FS409"/>
      <c r="FT409"/>
      <c r="FU409"/>
      <c r="FV409"/>
      <c r="FW409"/>
      <c r="FX409"/>
      <c r="FY409"/>
      <c r="FZ409"/>
      <c r="GA409"/>
      <c r="GB409"/>
      <c r="GC409"/>
      <c r="GD409"/>
      <c r="GE409"/>
      <c r="GF409"/>
      <c r="GG409"/>
      <c r="GH409"/>
      <c r="GI409"/>
      <c r="GJ409"/>
      <c r="GK409"/>
      <c r="GL409"/>
      <c r="GM409"/>
      <c r="GN409"/>
      <c r="GO409"/>
      <c r="GP409"/>
      <c r="GQ409"/>
      <c r="GR409"/>
      <c r="GS409"/>
      <c r="GT409"/>
      <c r="GU409"/>
      <c r="GV409"/>
      <c r="GW409"/>
      <c r="GX409"/>
      <c r="GY409"/>
      <c r="GZ409"/>
      <c r="HA409"/>
      <c r="HB409"/>
      <c r="HC409"/>
      <c r="HD409"/>
      <c r="HE409"/>
      <c r="HF409"/>
      <c r="HG409"/>
      <c r="HH409"/>
      <c r="HI409"/>
      <c r="HJ409"/>
      <c r="HK409"/>
      <c r="HL409"/>
      <c r="HM409"/>
      <c r="HN409"/>
      <c r="HO409"/>
      <c r="HP409"/>
      <c r="HQ409"/>
      <c r="HR409"/>
      <c r="HS409"/>
      <c r="HT409"/>
      <c r="HU409"/>
      <c r="HV409"/>
      <c r="HW409"/>
      <c r="HX409"/>
      <c r="HY409"/>
      <c r="HZ409"/>
      <c r="IA409"/>
      <c r="IB409"/>
    </row>
    <row r="410" spans="1:236" s="1" customFormat="1">
      <c r="A410"/>
      <c r="B410" s="54"/>
      <c r="C410" s="54"/>
      <c r="D410" s="54"/>
      <c r="E410" s="54"/>
      <c r="F410" s="54"/>
      <c r="G410" s="54"/>
      <c r="H410" s="54"/>
      <c r="I410" s="54"/>
      <c r="J410" s="54"/>
      <c r="K410" s="54"/>
      <c r="L410" s="54"/>
      <c r="M410" s="54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  <c r="AM410"/>
      <c r="AN410"/>
      <c r="AO410"/>
      <c r="AP410"/>
      <c r="AQ410"/>
      <c r="AR410"/>
      <c r="AS410"/>
      <c r="AT410"/>
      <c r="AU410"/>
      <c r="AV410"/>
      <c r="AW410"/>
      <c r="AX410"/>
      <c r="AY410"/>
      <c r="AZ410"/>
      <c r="BA410"/>
      <c r="BB410"/>
      <c r="BC410"/>
      <c r="BD410"/>
      <c r="BE410"/>
      <c r="BF410"/>
      <c r="BG410"/>
      <c r="BH410"/>
      <c r="BI410"/>
      <c r="BJ410"/>
      <c r="BK410"/>
      <c r="BL410"/>
      <c r="BM410"/>
      <c r="BN410"/>
      <c r="BO410"/>
      <c r="BP410"/>
      <c r="BQ410"/>
      <c r="BR410"/>
      <c r="BS410"/>
      <c r="BT410"/>
      <c r="BU410"/>
      <c r="BV410"/>
      <c r="BW410"/>
      <c r="BX410"/>
      <c r="BY410"/>
      <c r="BZ410"/>
      <c r="CA410"/>
      <c r="CB410"/>
      <c r="CC410"/>
      <c r="CD410"/>
      <c r="CE410"/>
      <c r="CF410"/>
      <c r="CG410"/>
      <c r="CH410"/>
      <c r="CI410"/>
      <c r="CJ410"/>
      <c r="CK410"/>
      <c r="CL410"/>
      <c r="CM410"/>
      <c r="CN410"/>
      <c r="CO410"/>
      <c r="CP410"/>
      <c r="CQ410"/>
      <c r="CR410"/>
      <c r="CS410"/>
      <c r="CT410"/>
      <c r="CU410"/>
      <c r="CV410"/>
      <c r="CW410"/>
      <c r="CX410"/>
      <c r="CY410"/>
      <c r="CZ410"/>
      <c r="DA410"/>
      <c r="DB410"/>
      <c r="DC410"/>
      <c r="DD410"/>
      <c r="DE410"/>
      <c r="DF410"/>
      <c r="DG410"/>
      <c r="DH410"/>
      <c r="DI410"/>
      <c r="DJ410"/>
      <c r="DK410"/>
      <c r="DL410"/>
      <c r="DM410"/>
      <c r="DN410"/>
      <c r="DO410"/>
      <c r="DP410"/>
      <c r="DQ410"/>
      <c r="DR410"/>
      <c r="DS410"/>
      <c r="DT410"/>
      <c r="DU410"/>
      <c r="DV410"/>
      <c r="DW410"/>
      <c r="DX410"/>
      <c r="DY410"/>
      <c r="DZ410"/>
      <c r="EA410"/>
      <c r="EB410"/>
      <c r="EC410"/>
      <c r="ED410"/>
      <c r="EE410"/>
      <c r="EF410"/>
      <c r="EG410"/>
      <c r="EH410"/>
      <c r="EI410"/>
      <c r="EJ410"/>
      <c r="EK410"/>
      <c r="EL410"/>
      <c r="EM410"/>
      <c r="EN410"/>
      <c r="EO410"/>
      <c r="EP410"/>
      <c r="EQ410"/>
      <c r="ER410"/>
      <c r="ES410"/>
      <c r="ET410"/>
      <c r="EU410"/>
      <c r="EV410"/>
      <c r="EW410"/>
      <c r="EX410"/>
      <c r="EY410"/>
      <c r="EZ410"/>
      <c r="FA410"/>
      <c r="FB410"/>
      <c r="FC410"/>
      <c r="FD410"/>
      <c r="FE410"/>
      <c r="FF410"/>
      <c r="FG410"/>
      <c r="FH410"/>
      <c r="FI410"/>
      <c r="FJ410"/>
      <c r="FK410"/>
      <c r="FL410"/>
      <c r="FM410"/>
      <c r="FN410"/>
      <c r="FO410"/>
      <c r="FP410"/>
      <c r="FQ410"/>
      <c r="FR410"/>
      <c r="FS410"/>
      <c r="FT410"/>
      <c r="FU410"/>
      <c r="FV410"/>
      <c r="FW410"/>
      <c r="FX410"/>
      <c r="FY410"/>
      <c r="FZ410"/>
      <c r="GA410"/>
      <c r="GB410"/>
      <c r="GC410"/>
      <c r="GD410"/>
      <c r="GE410"/>
      <c r="GF410"/>
      <c r="GG410"/>
      <c r="GH410"/>
      <c r="GI410"/>
      <c r="GJ410"/>
      <c r="GK410"/>
      <c r="GL410"/>
      <c r="GM410"/>
      <c r="GN410"/>
      <c r="GO410"/>
      <c r="GP410"/>
      <c r="GQ410"/>
      <c r="GR410"/>
      <c r="GS410"/>
      <c r="GT410"/>
      <c r="GU410"/>
      <c r="GV410"/>
      <c r="GW410"/>
      <c r="GX410"/>
      <c r="GY410"/>
      <c r="GZ410"/>
      <c r="HA410"/>
      <c r="HB410"/>
      <c r="HC410"/>
      <c r="HD410"/>
      <c r="HE410"/>
      <c r="HF410"/>
      <c r="HG410"/>
      <c r="HH410"/>
      <c r="HI410"/>
      <c r="HJ410"/>
      <c r="HK410"/>
      <c r="HL410"/>
      <c r="HM410"/>
      <c r="HN410"/>
      <c r="HO410"/>
      <c r="HP410"/>
      <c r="HQ410"/>
      <c r="HR410"/>
      <c r="HS410"/>
      <c r="HT410"/>
      <c r="HU410"/>
      <c r="HV410"/>
      <c r="HW410"/>
      <c r="HX410"/>
      <c r="HY410"/>
      <c r="HZ410"/>
      <c r="IA410"/>
      <c r="IB410"/>
    </row>
    <row r="411" spans="1:236" s="1" customFormat="1">
      <c r="A411"/>
      <c r="B411" s="54"/>
      <c r="C411" s="54"/>
      <c r="D411" s="54"/>
      <c r="E411" s="54"/>
      <c r="F411" s="54"/>
      <c r="G411" s="54"/>
      <c r="H411" s="54"/>
      <c r="I411" s="54"/>
      <c r="J411" s="54"/>
      <c r="K411" s="54"/>
      <c r="L411" s="54"/>
      <c r="M411" s="54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  <c r="AN411"/>
      <c r="AO411"/>
      <c r="AP411"/>
      <c r="AQ411"/>
      <c r="AR411"/>
      <c r="AS411"/>
      <c r="AT411"/>
      <c r="AU411"/>
      <c r="AV411"/>
      <c r="AW411"/>
      <c r="AX411"/>
      <c r="AY411"/>
      <c r="AZ411"/>
      <c r="BA411"/>
      <c r="BB411"/>
      <c r="BC411"/>
      <c r="BD411"/>
      <c r="BE411"/>
      <c r="BF411"/>
      <c r="BG411"/>
      <c r="BH411"/>
      <c r="BI411"/>
      <c r="BJ411"/>
      <c r="BK411"/>
      <c r="BL411"/>
      <c r="BM411"/>
      <c r="BN411"/>
      <c r="BO411"/>
      <c r="BP411"/>
      <c r="BQ411"/>
      <c r="BR411"/>
      <c r="BS411"/>
      <c r="BT411"/>
      <c r="BU411"/>
      <c r="BV411"/>
      <c r="BW411"/>
      <c r="BX411"/>
      <c r="BY411"/>
      <c r="BZ411"/>
      <c r="CA411"/>
      <c r="CB411"/>
      <c r="CC411"/>
      <c r="CD411"/>
      <c r="CE411"/>
      <c r="CF411"/>
      <c r="CG411"/>
      <c r="CH411"/>
      <c r="CI411"/>
      <c r="CJ411"/>
      <c r="CK411"/>
      <c r="CL411"/>
      <c r="CM411"/>
      <c r="CN411"/>
      <c r="CO411"/>
      <c r="CP411"/>
      <c r="CQ411"/>
      <c r="CR411"/>
      <c r="CS411"/>
      <c r="CT411"/>
      <c r="CU411"/>
      <c r="CV411"/>
      <c r="CW411"/>
      <c r="CX411"/>
      <c r="CY411"/>
      <c r="CZ411"/>
      <c r="DA411"/>
      <c r="DB411"/>
      <c r="DC411"/>
      <c r="DD411"/>
      <c r="DE411"/>
      <c r="DF411"/>
      <c r="DG411"/>
      <c r="DH411"/>
      <c r="DI411"/>
      <c r="DJ411"/>
      <c r="DK411"/>
      <c r="DL411"/>
      <c r="DM411"/>
      <c r="DN411"/>
      <c r="DO411"/>
      <c r="DP411"/>
      <c r="DQ411"/>
      <c r="DR411"/>
      <c r="DS411"/>
      <c r="DT411"/>
      <c r="DU411"/>
      <c r="DV411"/>
      <c r="DW411"/>
      <c r="DX411"/>
      <c r="DY411"/>
      <c r="DZ411"/>
      <c r="EA411"/>
      <c r="EB411"/>
      <c r="EC411"/>
      <c r="ED411"/>
      <c r="EE411"/>
      <c r="EF411"/>
      <c r="EG411"/>
      <c r="EH411"/>
      <c r="EI411"/>
      <c r="EJ411"/>
      <c r="EK411"/>
      <c r="EL411"/>
      <c r="EM411"/>
      <c r="EN411"/>
      <c r="EO411"/>
      <c r="EP411"/>
      <c r="EQ411"/>
      <c r="ER411"/>
      <c r="ES411"/>
      <c r="ET411"/>
      <c r="EU411"/>
      <c r="EV411"/>
      <c r="EW411"/>
      <c r="EX411"/>
      <c r="EY411"/>
      <c r="EZ411"/>
      <c r="FA411"/>
      <c r="FB411"/>
      <c r="FC411"/>
      <c r="FD411"/>
      <c r="FE411"/>
      <c r="FF411"/>
      <c r="FG411"/>
      <c r="FH411"/>
      <c r="FI411"/>
      <c r="FJ411"/>
      <c r="FK411"/>
      <c r="FL411"/>
      <c r="FM411"/>
      <c r="FN411"/>
      <c r="FO411"/>
      <c r="FP411"/>
      <c r="FQ411"/>
      <c r="FR411"/>
      <c r="FS411"/>
      <c r="FT411"/>
      <c r="FU411"/>
      <c r="FV411"/>
      <c r="FW411"/>
      <c r="FX411"/>
      <c r="FY411"/>
      <c r="FZ411"/>
      <c r="GA411"/>
      <c r="GB411"/>
      <c r="GC411"/>
      <c r="GD411"/>
      <c r="GE411"/>
      <c r="GF411"/>
      <c r="GG411"/>
      <c r="GH411"/>
      <c r="GI411"/>
      <c r="GJ411"/>
      <c r="GK411"/>
      <c r="GL411"/>
      <c r="GM411"/>
      <c r="GN411"/>
      <c r="GO411"/>
      <c r="GP411"/>
      <c r="GQ411"/>
      <c r="GR411"/>
      <c r="GS411"/>
      <c r="GT411"/>
      <c r="GU411"/>
      <c r="GV411"/>
      <c r="GW411"/>
      <c r="GX411"/>
      <c r="GY411"/>
      <c r="GZ411"/>
      <c r="HA411"/>
      <c r="HB411"/>
      <c r="HC411"/>
      <c r="HD411"/>
      <c r="HE411"/>
      <c r="HF411"/>
      <c r="HG411"/>
      <c r="HH411"/>
      <c r="HI411"/>
      <c r="HJ411"/>
      <c r="HK411"/>
      <c r="HL411"/>
      <c r="HM411"/>
      <c r="HN411"/>
      <c r="HO411"/>
      <c r="HP411"/>
      <c r="HQ411"/>
      <c r="HR411"/>
      <c r="HS411"/>
      <c r="HT411"/>
      <c r="HU411"/>
      <c r="HV411"/>
      <c r="HW411"/>
      <c r="HX411"/>
      <c r="HY411"/>
      <c r="HZ411"/>
      <c r="IA411"/>
      <c r="IB411"/>
    </row>
    <row r="412" spans="1:236" s="1" customFormat="1">
      <c r="A412"/>
      <c r="B412" s="54"/>
      <c r="C412" s="54"/>
      <c r="D412" s="54"/>
      <c r="E412" s="54"/>
      <c r="F412" s="54"/>
      <c r="G412" s="54"/>
      <c r="H412" s="54"/>
      <c r="I412" s="54"/>
      <c r="J412" s="54"/>
      <c r="K412" s="54"/>
      <c r="L412" s="54"/>
      <c r="M412" s="54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  <c r="AL412"/>
      <c r="AM412"/>
      <c r="AN412"/>
      <c r="AO412"/>
      <c r="AP412"/>
      <c r="AQ412"/>
      <c r="AR412"/>
      <c r="AS412"/>
      <c r="AT412"/>
      <c r="AU412"/>
      <c r="AV412"/>
      <c r="AW412"/>
      <c r="AX412"/>
      <c r="AY412"/>
      <c r="AZ412"/>
      <c r="BA412"/>
      <c r="BB412"/>
      <c r="BC412"/>
      <c r="BD412"/>
      <c r="BE412"/>
      <c r="BF412"/>
      <c r="BG412"/>
      <c r="BH412"/>
      <c r="BI412"/>
      <c r="BJ412"/>
      <c r="BK412"/>
      <c r="BL412"/>
      <c r="BM412"/>
      <c r="BN412"/>
      <c r="BO412"/>
      <c r="BP412"/>
      <c r="BQ412"/>
      <c r="BR412"/>
      <c r="BS412"/>
      <c r="BT412"/>
      <c r="BU412"/>
      <c r="BV412"/>
      <c r="BW412"/>
      <c r="BX412"/>
      <c r="BY412"/>
      <c r="BZ412"/>
      <c r="CA412"/>
      <c r="CB412"/>
      <c r="CC412"/>
      <c r="CD412"/>
      <c r="CE412"/>
      <c r="CF412"/>
      <c r="CG412"/>
      <c r="CH412"/>
      <c r="CI412"/>
      <c r="CJ412"/>
      <c r="CK412"/>
      <c r="CL412"/>
      <c r="CM412"/>
      <c r="CN412"/>
      <c r="CO412"/>
      <c r="CP412"/>
      <c r="CQ412"/>
      <c r="CR412"/>
      <c r="CS412"/>
      <c r="CT412"/>
      <c r="CU412"/>
      <c r="CV412"/>
      <c r="CW412"/>
      <c r="CX412"/>
      <c r="CY412"/>
      <c r="CZ412"/>
      <c r="DA412"/>
      <c r="DB412"/>
      <c r="DC412"/>
      <c r="DD412"/>
      <c r="DE412"/>
      <c r="DF412"/>
      <c r="DG412"/>
      <c r="DH412"/>
      <c r="DI412"/>
      <c r="DJ412"/>
      <c r="DK412"/>
      <c r="DL412"/>
      <c r="DM412"/>
      <c r="DN412"/>
      <c r="DO412"/>
      <c r="DP412"/>
      <c r="DQ412"/>
      <c r="DR412"/>
      <c r="DS412"/>
      <c r="DT412"/>
      <c r="DU412"/>
      <c r="DV412"/>
      <c r="DW412"/>
      <c r="DX412"/>
      <c r="DY412"/>
      <c r="DZ412"/>
      <c r="EA412"/>
      <c r="EB412"/>
      <c r="EC412"/>
      <c r="ED412"/>
      <c r="EE412"/>
      <c r="EF412"/>
      <c r="EG412"/>
      <c r="EH412"/>
      <c r="EI412"/>
      <c r="EJ412"/>
      <c r="EK412"/>
      <c r="EL412"/>
      <c r="EM412"/>
      <c r="EN412"/>
      <c r="EO412"/>
      <c r="EP412"/>
      <c r="EQ412"/>
      <c r="ER412"/>
      <c r="ES412"/>
      <c r="ET412"/>
      <c r="EU412"/>
      <c r="EV412"/>
      <c r="EW412"/>
      <c r="EX412"/>
      <c r="EY412"/>
      <c r="EZ412"/>
      <c r="FA412"/>
      <c r="FB412"/>
      <c r="FC412"/>
      <c r="FD412"/>
      <c r="FE412"/>
      <c r="FF412"/>
      <c r="FG412"/>
      <c r="FH412"/>
      <c r="FI412"/>
      <c r="FJ412"/>
      <c r="FK412"/>
      <c r="FL412"/>
      <c r="FM412"/>
      <c r="FN412"/>
      <c r="FO412"/>
      <c r="FP412"/>
      <c r="FQ412"/>
      <c r="FR412"/>
      <c r="FS412"/>
      <c r="FT412"/>
      <c r="FU412"/>
      <c r="FV412"/>
      <c r="FW412"/>
      <c r="FX412"/>
      <c r="FY412"/>
      <c r="FZ412"/>
      <c r="GA412"/>
      <c r="GB412"/>
      <c r="GC412"/>
      <c r="GD412"/>
      <c r="GE412"/>
      <c r="GF412"/>
      <c r="GG412"/>
      <c r="GH412"/>
      <c r="GI412"/>
      <c r="GJ412"/>
      <c r="GK412"/>
      <c r="GL412"/>
      <c r="GM412"/>
      <c r="GN412"/>
      <c r="GO412"/>
      <c r="GP412"/>
      <c r="GQ412"/>
      <c r="GR412"/>
      <c r="GS412"/>
      <c r="GT412"/>
      <c r="GU412"/>
      <c r="GV412"/>
      <c r="GW412"/>
      <c r="GX412"/>
      <c r="GY412"/>
      <c r="GZ412"/>
      <c r="HA412"/>
      <c r="HB412"/>
      <c r="HC412"/>
      <c r="HD412"/>
      <c r="HE412"/>
      <c r="HF412"/>
      <c r="HG412"/>
      <c r="HH412"/>
      <c r="HI412"/>
      <c r="HJ412"/>
      <c r="HK412"/>
      <c r="HL412"/>
      <c r="HM412"/>
      <c r="HN412"/>
      <c r="HO412"/>
      <c r="HP412"/>
      <c r="HQ412"/>
      <c r="HR412"/>
      <c r="HS412"/>
      <c r="HT412"/>
      <c r="HU412"/>
      <c r="HV412"/>
      <c r="HW412"/>
      <c r="HX412"/>
      <c r="HY412"/>
      <c r="HZ412"/>
      <c r="IA412"/>
      <c r="IB412"/>
    </row>
    <row r="413" spans="1:236" s="1" customFormat="1">
      <c r="A413"/>
      <c r="B413" s="54"/>
      <c r="C413" s="54"/>
      <c r="D413" s="54"/>
      <c r="E413" s="54"/>
      <c r="F413" s="54"/>
      <c r="G413" s="54"/>
      <c r="H413" s="54"/>
      <c r="I413" s="54"/>
      <c r="J413" s="54"/>
      <c r="K413" s="54"/>
      <c r="L413" s="54"/>
      <c r="M413" s="54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/>
      <c r="AK413"/>
      <c r="AL413"/>
      <c r="AM413"/>
      <c r="AN413"/>
      <c r="AO413"/>
      <c r="AP413"/>
      <c r="AQ413"/>
      <c r="AR413"/>
      <c r="AS413"/>
      <c r="AT413"/>
      <c r="AU413"/>
      <c r="AV413"/>
      <c r="AW413"/>
      <c r="AX413"/>
      <c r="AY413"/>
      <c r="AZ413"/>
      <c r="BA413"/>
      <c r="BB413"/>
      <c r="BC413"/>
      <c r="BD413"/>
      <c r="BE413"/>
      <c r="BF413"/>
      <c r="BG413"/>
      <c r="BH413"/>
      <c r="BI413"/>
      <c r="BJ413"/>
      <c r="BK413"/>
      <c r="BL413"/>
      <c r="BM413"/>
      <c r="BN413"/>
      <c r="BO413"/>
      <c r="BP413"/>
      <c r="BQ413"/>
      <c r="BR413"/>
      <c r="BS413"/>
      <c r="BT413"/>
      <c r="BU413"/>
      <c r="BV413"/>
      <c r="BW413"/>
      <c r="BX413"/>
      <c r="BY413"/>
      <c r="BZ413"/>
      <c r="CA413"/>
      <c r="CB413"/>
      <c r="CC413"/>
      <c r="CD413"/>
      <c r="CE413"/>
      <c r="CF413"/>
      <c r="CG413"/>
      <c r="CH413"/>
      <c r="CI413"/>
      <c r="CJ413"/>
      <c r="CK413"/>
      <c r="CL413"/>
      <c r="CM413"/>
      <c r="CN413"/>
      <c r="CO413"/>
      <c r="CP413"/>
      <c r="CQ413"/>
      <c r="CR413"/>
      <c r="CS413"/>
      <c r="CT413"/>
      <c r="CU413"/>
      <c r="CV413"/>
      <c r="CW413"/>
      <c r="CX413"/>
      <c r="CY413"/>
      <c r="CZ413"/>
      <c r="DA413"/>
      <c r="DB413"/>
      <c r="DC413"/>
      <c r="DD413"/>
      <c r="DE413"/>
      <c r="DF413"/>
      <c r="DG413"/>
      <c r="DH413"/>
      <c r="DI413"/>
      <c r="DJ413"/>
      <c r="DK413"/>
      <c r="DL413"/>
      <c r="DM413"/>
      <c r="DN413"/>
      <c r="DO413"/>
      <c r="DP413"/>
      <c r="DQ413"/>
      <c r="DR413"/>
      <c r="DS413"/>
      <c r="DT413"/>
      <c r="DU413"/>
      <c r="DV413"/>
      <c r="DW413"/>
      <c r="DX413"/>
      <c r="DY413"/>
      <c r="DZ413"/>
      <c r="EA413"/>
      <c r="EB413"/>
      <c r="EC413"/>
      <c r="ED413"/>
      <c r="EE413"/>
      <c r="EF413"/>
      <c r="EG413"/>
      <c r="EH413"/>
      <c r="EI413"/>
      <c r="EJ413"/>
      <c r="EK413"/>
      <c r="EL413"/>
      <c r="EM413"/>
      <c r="EN413"/>
      <c r="EO413"/>
      <c r="EP413"/>
      <c r="EQ413"/>
      <c r="ER413"/>
      <c r="ES413"/>
      <c r="ET413"/>
      <c r="EU413"/>
      <c r="EV413"/>
      <c r="EW413"/>
      <c r="EX413"/>
      <c r="EY413"/>
      <c r="EZ413"/>
      <c r="FA413"/>
      <c r="FB413"/>
      <c r="FC413"/>
      <c r="FD413"/>
      <c r="FE413"/>
      <c r="FF413"/>
      <c r="FG413"/>
      <c r="FH413"/>
      <c r="FI413"/>
      <c r="FJ413"/>
      <c r="FK413"/>
      <c r="FL413"/>
      <c r="FM413"/>
      <c r="FN413"/>
      <c r="FO413"/>
      <c r="FP413"/>
      <c r="FQ413"/>
      <c r="FR413"/>
      <c r="FS413"/>
      <c r="FT413"/>
      <c r="FU413"/>
      <c r="FV413"/>
      <c r="FW413"/>
      <c r="FX413"/>
      <c r="FY413"/>
      <c r="FZ413"/>
      <c r="GA413"/>
      <c r="GB413"/>
      <c r="GC413"/>
      <c r="GD413"/>
      <c r="GE413"/>
      <c r="GF413"/>
      <c r="GG413"/>
      <c r="GH413"/>
      <c r="GI413"/>
      <c r="GJ413"/>
      <c r="GK413"/>
      <c r="GL413"/>
      <c r="GM413"/>
      <c r="GN413"/>
      <c r="GO413"/>
      <c r="GP413"/>
      <c r="GQ413"/>
      <c r="GR413"/>
      <c r="GS413"/>
      <c r="GT413"/>
      <c r="GU413"/>
      <c r="GV413"/>
      <c r="GW413"/>
      <c r="GX413"/>
      <c r="GY413"/>
      <c r="GZ413"/>
      <c r="HA413"/>
      <c r="HB413"/>
      <c r="HC413"/>
      <c r="HD413"/>
      <c r="HE413"/>
      <c r="HF413"/>
      <c r="HG413"/>
      <c r="HH413"/>
      <c r="HI413"/>
      <c r="HJ413"/>
      <c r="HK413"/>
      <c r="HL413"/>
      <c r="HM413"/>
      <c r="HN413"/>
      <c r="HO413"/>
      <c r="HP413"/>
      <c r="HQ413"/>
      <c r="HR413"/>
      <c r="HS413"/>
      <c r="HT413"/>
      <c r="HU413"/>
      <c r="HV413"/>
      <c r="HW413"/>
      <c r="HX413"/>
      <c r="HY413"/>
      <c r="HZ413"/>
      <c r="IA413"/>
      <c r="IB413"/>
    </row>
    <row r="414" spans="1:236" s="1" customFormat="1">
      <c r="A414"/>
      <c r="B414" s="54"/>
      <c r="C414" s="54"/>
      <c r="D414" s="54"/>
      <c r="E414" s="54"/>
      <c r="F414" s="54"/>
      <c r="G414" s="54"/>
      <c r="H414" s="54"/>
      <c r="I414" s="54"/>
      <c r="J414" s="54"/>
      <c r="K414" s="54"/>
      <c r="L414" s="54"/>
      <c r="M414" s="5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  <c r="AK414"/>
      <c r="AL414"/>
      <c r="AM414"/>
      <c r="AN414"/>
      <c r="AO414"/>
      <c r="AP414"/>
      <c r="AQ414"/>
      <c r="AR414"/>
      <c r="AS414"/>
      <c r="AT414"/>
      <c r="AU414"/>
      <c r="AV414"/>
      <c r="AW414"/>
      <c r="AX414"/>
      <c r="AY414"/>
      <c r="AZ414"/>
      <c r="BA414"/>
      <c r="BB414"/>
      <c r="BC414"/>
      <c r="BD414"/>
      <c r="BE414"/>
      <c r="BF414"/>
      <c r="BG414"/>
      <c r="BH414"/>
      <c r="BI414"/>
      <c r="BJ414"/>
      <c r="BK414"/>
      <c r="BL414"/>
      <c r="BM414"/>
      <c r="BN414"/>
      <c r="BO414"/>
      <c r="BP414"/>
      <c r="BQ414"/>
      <c r="BR414"/>
      <c r="BS414"/>
      <c r="BT414"/>
      <c r="BU414"/>
      <c r="BV414"/>
      <c r="BW414"/>
      <c r="BX414"/>
      <c r="BY414"/>
      <c r="BZ414"/>
      <c r="CA414"/>
      <c r="CB414"/>
      <c r="CC414"/>
      <c r="CD414"/>
      <c r="CE414"/>
      <c r="CF414"/>
      <c r="CG414"/>
      <c r="CH414"/>
      <c r="CI414"/>
      <c r="CJ414"/>
      <c r="CK414"/>
      <c r="CL414"/>
      <c r="CM414"/>
      <c r="CN414"/>
      <c r="CO414"/>
      <c r="CP414"/>
      <c r="CQ414"/>
      <c r="CR414"/>
      <c r="CS414"/>
      <c r="CT414"/>
      <c r="CU414"/>
      <c r="CV414"/>
      <c r="CW414"/>
      <c r="CX414"/>
      <c r="CY414"/>
      <c r="CZ414"/>
      <c r="DA414"/>
      <c r="DB414"/>
      <c r="DC414"/>
      <c r="DD414"/>
      <c r="DE414"/>
      <c r="DF414"/>
      <c r="DG414"/>
      <c r="DH414"/>
      <c r="DI414"/>
      <c r="DJ414"/>
      <c r="DK414"/>
      <c r="DL414"/>
      <c r="DM414"/>
      <c r="DN414"/>
      <c r="DO414"/>
      <c r="DP414"/>
      <c r="DQ414"/>
      <c r="DR414"/>
      <c r="DS414"/>
      <c r="DT414"/>
      <c r="DU414"/>
      <c r="DV414"/>
      <c r="DW414"/>
      <c r="DX414"/>
      <c r="DY414"/>
      <c r="DZ414"/>
      <c r="EA414"/>
      <c r="EB414"/>
      <c r="EC414"/>
      <c r="ED414"/>
      <c r="EE414"/>
      <c r="EF414"/>
      <c r="EG414"/>
      <c r="EH414"/>
      <c r="EI414"/>
      <c r="EJ414"/>
      <c r="EK414"/>
      <c r="EL414"/>
      <c r="EM414"/>
      <c r="EN414"/>
      <c r="EO414"/>
      <c r="EP414"/>
      <c r="EQ414"/>
      <c r="ER414"/>
      <c r="ES414"/>
      <c r="ET414"/>
      <c r="EU414"/>
      <c r="EV414"/>
      <c r="EW414"/>
      <c r="EX414"/>
      <c r="EY414"/>
      <c r="EZ414"/>
      <c r="FA414"/>
      <c r="FB414"/>
      <c r="FC414"/>
      <c r="FD414"/>
      <c r="FE414"/>
      <c r="FF414"/>
      <c r="FG414"/>
      <c r="FH414"/>
      <c r="FI414"/>
      <c r="FJ414"/>
      <c r="FK414"/>
      <c r="FL414"/>
      <c r="FM414"/>
      <c r="FN414"/>
      <c r="FO414"/>
      <c r="FP414"/>
      <c r="FQ414"/>
      <c r="FR414"/>
      <c r="FS414"/>
      <c r="FT414"/>
      <c r="FU414"/>
      <c r="FV414"/>
      <c r="FW414"/>
      <c r="FX414"/>
      <c r="FY414"/>
      <c r="FZ414"/>
      <c r="GA414"/>
      <c r="GB414"/>
      <c r="GC414"/>
      <c r="GD414"/>
      <c r="GE414"/>
      <c r="GF414"/>
      <c r="GG414"/>
      <c r="GH414"/>
      <c r="GI414"/>
      <c r="GJ414"/>
      <c r="GK414"/>
      <c r="GL414"/>
      <c r="GM414"/>
      <c r="GN414"/>
      <c r="GO414"/>
      <c r="GP414"/>
      <c r="GQ414"/>
      <c r="GR414"/>
      <c r="GS414"/>
      <c r="GT414"/>
      <c r="GU414"/>
      <c r="GV414"/>
      <c r="GW414"/>
      <c r="GX414"/>
      <c r="GY414"/>
      <c r="GZ414"/>
      <c r="HA414"/>
      <c r="HB414"/>
      <c r="HC414"/>
      <c r="HD414"/>
      <c r="HE414"/>
      <c r="HF414"/>
      <c r="HG414"/>
      <c r="HH414"/>
      <c r="HI414"/>
      <c r="HJ414"/>
      <c r="HK414"/>
      <c r="HL414"/>
      <c r="HM414"/>
      <c r="HN414"/>
      <c r="HO414"/>
      <c r="HP414"/>
      <c r="HQ414"/>
      <c r="HR414"/>
      <c r="HS414"/>
      <c r="HT414"/>
      <c r="HU414"/>
      <c r="HV414"/>
      <c r="HW414"/>
      <c r="HX414"/>
      <c r="HY414"/>
      <c r="HZ414"/>
      <c r="IA414"/>
      <c r="IB414"/>
    </row>
    <row r="415" spans="1:236" s="1" customFormat="1">
      <c r="A415"/>
      <c r="B415" s="54"/>
      <c r="C415" s="54"/>
      <c r="D415" s="54"/>
      <c r="E415" s="54"/>
      <c r="F415" s="54"/>
      <c r="G415" s="54"/>
      <c r="H415" s="54"/>
      <c r="I415" s="54"/>
      <c r="J415" s="54"/>
      <c r="K415" s="54"/>
      <c r="L415" s="54"/>
      <c r="M415" s="54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  <c r="AL415"/>
      <c r="AM415"/>
      <c r="AN415"/>
      <c r="AO415"/>
      <c r="AP415"/>
      <c r="AQ415"/>
      <c r="AR415"/>
      <c r="AS415"/>
      <c r="AT415"/>
      <c r="AU415"/>
      <c r="AV415"/>
      <c r="AW415"/>
      <c r="AX415"/>
      <c r="AY415"/>
      <c r="AZ415"/>
      <c r="BA415"/>
      <c r="BB415"/>
      <c r="BC415"/>
      <c r="BD415"/>
      <c r="BE415"/>
      <c r="BF415"/>
      <c r="BG415"/>
      <c r="BH415"/>
      <c r="BI415"/>
      <c r="BJ415"/>
      <c r="BK415"/>
      <c r="BL415"/>
      <c r="BM415"/>
      <c r="BN415"/>
      <c r="BO415"/>
      <c r="BP415"/>
      <c r="BQ415"/>
      <c r="BR415"/>
      <c r="BS415"/>
      <c r="BT415"/>
      <c r="BU415"/>
      <c r="BV415"/>
      <c r="BW415"/>
      <c r="BX415"/>
      <c r="BY415"/>
      <c r="BZ415"/>
      <c r="CA415"/>
      <c r="CB415"/>
      <c r="CC415"/>
      <c r="CD415"/>
      <c r="CE415"/>
      <c r="CF415"/>
      <c r="CG415"/>
      <c r="CH415"/>
      <c r="CI415"/>
      <c r="CJ415"/>
      <c r="CK415"/>
      <c r="CL415"/>
      <c r="CM415"/>
      <c r="CN415"/>
      <c r="CO415"/>
      <c r="CP415"/>
      <c r="CQ415"/>
      <c r="CR415"/>
      <c r="CS415"/>
      <c r="CT415"/>
      <c r="CU415"/>
      <c r="CV415"/>
      <c r="CW415"/>
      <c r="CX415"/>
      <c r="CY415"/>
      <c r="CZ415"/>
      <c r="DA415"/>
      <c r="DB415"/>
      <c r="DC415"/>
      <c r="DD415"/>
      <c r="DE415"/>
      <c r="DF415"/>
      <c r="DG415"/>
      <c r="DH415"/>
      <c r="DI415"/>
      <c r="DJ415"/>
      <c r="DK415"/>
      <c r="DL415"/>
      <c r="DM415"/>
      <c r="DN415"/>
      <c r="DO415"/>
      <c r="DP415"/>
      <c r="DQ415"/>
      <c r="DR415"/>
      <c r="DS415"/>
      <c r="DT415"/>
      <c r="DU415"/>
      <c r="DV415"/>
      <c r="DW415"/>
      <c r="DX415"/>
      <c r="DY415"/>
      <c r="DZ415"/>
      <c r="EA415"/>
      <c r="EB415"/>
      <c r="EC415"/>
      <c r="ED415"/>
      <c r="EE415"/>
      <c r="EF415"/>
      <c r="EG415"/>
      <c r="EH415"/>
      <c r="EI415"/>
      <c r="EJ415"/>
      <c r="EK415"/>
      <c r="EL415"/>
      <c r="EM415"/>
      <c r="EN415"/>
      <c r="EO415"/>
      <c r="EP415"/>
      <c r="EQ415"/>
      <c r="ER415"/>
      <c r="ES415"/>
      <c r="ET415"/>
      <c r="EU415"/>
      <c r="EV415"/>
      <c r="EW415"/>
      <c r="EX415"/>
      <c r="EY415"/>
      <c r="EZ415"/>
      <c r="FA415"/>
      <c r="FB415"/>
      <c r="FC415"/>
      <c r="FD415"/>
      <c r="FE415"/>
      <c r="FF415"/>
      <c r="FG415"/>
      <c r="FH415"/>
      <c r="FI415"/>
      <c r="FJ415"/>
      <c r="FK415"/>
      <c r="FL415"/>
      <c r="FM415"/>
      <c r="FN415"/>
      <c r="FO415"/>
      <c r="FP415"/>
      <c r="FQ415"/>
      <c r="FR415"/>
      <c r="FS415"/>
      <c r="FT415"/>
      <c r="FU415"/>
      <c r="FV415"/>
      <c r="FW415"/>
      <c r="FX415"/>
      <c r="FY415"/>
      <c r="FZ415"/>
      <c r="GA415"/>
      <c r="GB415"/>
      <c r="GC415"/>
      <c r="GD415"/>
      <c r="GE415"/>
      <c r="GF415"/>
      <c r="GG415"/>
      <c r="GH415"/>
      <c r="GI415"/>
      <c r="GJ415"/>
      <c r="GK415"/>
      <c r="GL415"/>
      <c r="GM415"/>
      <c r="GN415"/>
      <c r="GO415"/>
      <c r="GP415"/>
      <c r="GQ415"/>
      <c r="GR415"/>
      <c r="GS415"/>
      <c r="GT415"/>
      <c r="GU415"/>
      <c r="GV415"/>
      <c r="GW415"/>
      <c r="GX415"/>
      <c r="GY415"/>
      <c r="GZ415"/>
      <c r="HA415"/>
      <c r="HB415"/>
      <c r="HC415"/>
      <c r="HD415"/>
      <c r="HE415"/>
      <c r="HF415"/>
      <c r="HG415"/>
      <c r="HH415"/>
      <c r="HI415"/>
      <c r="HJ415"/>
      <c r="HK415"/>
      <c r="HL415"/>
      <c r="HM415"/>
      <c r="HN415"/>
      <c r="HO415"/>
      <c r="HP415"/>
      <c r="HQ415"/>
      <c r="HR415"/>
      <c r="HS415"/>
      <c r="HT415"/>
      <c r="HU415"/>
      <c r="HV415"/>
      <c r="HW415"/>
      <c r="HX415"/>
      <c r="HY415"/>
      <c r="HZ415"/>
      <c r="IA415"/>
      <c r="IB415"/>
    </row>
    <row r="416" spans="1:236" s="1" customFormat="1">
      <c r="A416"/>
      <c r="B416" s="54"/>
      <c r="C416" s="54"/>
      <c r="D416" s="54"/>
      <c r="E416" s="54"/>
      <c r="F416" s="54"/>
      <c r="G416" s="54"/>
      <c r="H416" s="54"/>
      <c r="I416" s="54"/>
      <c r="J416" s="54"/>
      <c r="K416" s="54"/>
      <c r="L416" s="54"/>
      <c r="M416" s="54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/>
      <c r="AK416"/>
      <c r="AL416"/>
      <c r="AM416"/>
      <c r="AN416"/>
      <c r="AO416"/>
      <c r="AP416"/>
      <c r="AQ416"/>
      <c r="AR416"/>
      <c r="AS416"/>
      <c r="AT416"/>
      <c r="AU416"/>
      <c r="AV416"/>
      <c r="AW416"/>
      <c r="AX416"/>
      <c r="AY416"/>
      <c r="AZ416"/>
      <c r="BA416"/>
      <c r="BB416"/>
      <c r="BC416"/>
      <c r="BD416"/>
      <c r="BE416"/>
      <c r="BF416"/>
      <c r="BG416"/>
      <c r="BH416"/>
      <c r="BI416"/>
      <c r="BJ416"/>
      <c r="BK416"/>
      <c r="BL416"/>
      <c r="BM416"/>
      <c r="BN416"/>
      <c r="BO416"/>
      <c r="BP416"/>
      <c r="BQ416"/>
      <c r="BR416"/>
      <c r="BS416"/>
      <c r="BT416"/>
      <c r="BU416"/>
      <c r="BV416"/>
      <c r="BW416"/>
      <c r="BX416"/>
      <c r="BY416"/>
      <c r="BZ416"/>
      <c r="CA416"/>
      <c r="CB416"/>
      <c r="CC416"/>
      <c r="CD416"/>
      <c r="CE416"/>
      <c r="CF416"/>
      <c r="CG416"/>
      <c r="CH416"/>
      <c r="CI416"/>
      <c r="CJ416"/>
      <c r="CK416"/>
      <c r="CL416"/>
      <c r="CM416"/>
      <c r="CN416"/>
      <c r="CO416"/>
      <c r="CP416"/>
      <c r="CQ416"/>
      <c r="CR416"/>
      <c r="CS416"/>
      <c r="CT416"/>
      <c r="CU416"/>
      <c r="CV416"/>
      <c r="CW416"/>
      <c r="CX416"/>
      <c r="CY416"/>
      <c r="CZ416"/>
      <c r="DA416"/>
      <c r="DB416"/>
      <c r="DC416"/>
      <c r="DD416"/>
      <c r="DE416"/>
      <c r="DF416"/>
      <c r="DG416"/>
      <c r="DH416"/>
      <c r="DI416"/>
      <c r="DJ416"/>
      <c r="DK416"/>
      <c r="DL416"/>
      <c r="DM416"/>
      <c r="DN416"/>
      <c r="DO416"/>
      <c r="DP416"/>
      <c r="DQ416"/>
      <c r="DR416"/>
      <c r="DS416"/>
      <c r="DT416"/>
      <c r="DU416"/>
      <c r="DV416"/>
      <c r="DW416"/>
      <c r="DX416"/>
      <c r="DY416"/>
      <c r="DZ416"/>
      <c r="EA416"/>
      <c r="EB416"/>
      <c r="EC416"/>
      <c r="ED416"/>
      <c r="EE416"/>
      <c r="EF416"/>
      <c r="EG416"/>
      <c r="EH416"/>
      <c r="EI416"/>
      <c r="EJ416"/>
      <c r="EK416"/>
      <c r="EL416"/>
      <c r="EM416"/>
      <c r="EN416"/>
      <c r="EO416"/>
      <c r="EP416"/>
      <c r="EQ416"/>
      <c r="ER416"/>
      <c r="ES416"/>
      <c r="ET416"/>
      <c r="EU416"/>
      <c r="EV416"/>
      <c r="EW416"/>
      <c r="EX416"/>
      <c r="EY416"/>
      <c r="EZ416"/>
      <c r="FA416"/>
      <c r="FB416"/>
      <c r="FC416"/>
      <c r="FD416"/>
      <c r="FE416"/>
      <c r="FF416"/>
      <c r="FG416"/>
      <c r="FH416"/>
      <c r="FI416"/>
      <c r="FJ416"/>
      <c r="FK416"/>
      <c r="FL416"/>
      <c r="FM416"/>
      <c r="FN416"/>
      <c r="FO416"/>
      <c r="FP416"/>
      <c r="FQ416"/>
      <c r="FR416"/>
      <c r="FS416"/>
      <c r="FT416"/>
      <c r="FU416"/>
      <c r="FV416"/>
      <c r="FW416"/>
      <c r="FX416"/>
      <c r="FY416"/>
      <c r="FZ416"/>
      <c r="GA416"/>
      <c r="GB416"/>
      <c r="GC416"/>
      <c r="GD416"/>
      <c r="GE416"/>
      <c r="GF416"/>
      <c r="GG416"/>
      <c r="GH416"/>
      <c r="GI416"/>
      <c r="GJ416"/>
      <c r="GK416"/>
      <c r="GL416"/>
      <c r="GM416"/>
      <c r="GN416"/>
      <c r="GO416"/>
      <c r="GP416"/>
      <c r="GQ416"/>
      <c r="GR416"/>
      <c r="GS416"/>
      <c r="GT416"/>
      <c r="GU416"/>
      <c r="GV416"/>
      <c r="GW416"/>
      <c r="GX416"/>
      <c r="GY416"/>
      <c r="GZ416"/>
      <c r="HA416"/>
      <c r="HB416"/>
      <c r="HC416"/>
      <c r="HD416"/>
      <c r="HE416"/>
      <c r="HF416"/>
      <c r="HG416"/>
      <c r="HH416"/>
      <c r="HI416"/>
      <c r="HJ416"/>
      <c r="HK416"/>
      <c r="HL416"/>
      <c r="HM416"/>
      <c r="HN416"/>
      <c r="HO416"/>
      <c r="HP416"/>
      <c r="HQ416"/>
      <c r="HR416"/>
      <c r="HS416"/>
      <c r="HT416"/>
      <c r="HU416"/>
      <c r="HV416"/>
      <c r="HW416"/>
      <c r="HX416"/>
      <c r="HY416"/>
      <c r="HZ416"/>
      <c r="IA416"/>
      <c r="IB416"/>
    </row>
    <row r="417" spans="1:236" s="1" customFormat="1">
      <c r="A417"/>
      <c r="B417" s="54"/>
      <c r="C417" s="54"/>
      <c r="D417" s="54"/>
      <c r="E417" s="54"/>
      <c r="F417" s="54"/>
      <c r="G417" s="54"/>
      <c r="H417" s="54"/>
      <c r="I417" s="54"/>
      <c r="J417" s="54"/>
      <c r="K417" s="54"/>
      <c r="L417" s="54"/>
      <c r="M417" s="54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  <c r="AK417"/>
      <c r="AL417"/>
      <c r="AM417"/>
      <c r="AN417"/>
      <c r="AO417"/>
      <c r="AP417"/>
      <c r="AQ417"/>
      <c r="AR417"/>
      <c r="AS417"/>
      <c r="AT417"/>
      <c r="AU417"/>
      <c r="AV417"/>
      <c r="AW417"/>
      <c r="AX417"/>
      <c r="AY417"/>
      <c r="AZ417"/>
      <c r="BA417"/>
      <c r="BB417"/>
      <c r="BC417"/>
      <c r="BD417"/>
      <c r="BE417"/>
      <c r="BF417"/>
      <c r="BG417"/>
      <c r="BH417"/>
      <c r="BI417"/>
      <c r="BJ417"/>
      <c r="BK417"/>
      <c r="BL417"/>
      <c r="BM417"/>
      <c r="BN417"/>
      <c r="BO417"/>
      <c r="BP417"/>
      <c r="BQ417"/>
      <c r="BR417"/>
      <c r="BS417"/>
      <c r="BT417"/>
      <c r="BU417"/>
      <c r="BV417"/>
      <c r="BW417"/>
      <c r="BX417"/>
      <c r="BY417"/>
      <c r="BZ417"/>
      <c r="CA417"/>
      <c r="CB417"/>
      <c r="CC417"/>
      <c r="CD417"/>
      <c r="CE417"/>
      <c r="CF417"/>
      <c r="CG417"/>
      <c r="CH417"/>
      <c r="CI417"/>
      <c r="CJ417"/>
      <c r="CK417"/>
      <c r="CL417"/>
      <c r="CM417"/>
      <c r="CN417"/>
      <c r="CO417"/>
      <c r="CP417"/>
      <c r="CQ417"/>
      <c r="CR417"/>
      <c r="CS417"/>
      <c r="CT417"/>
      <c r="CU417"/>
      <c r="CV417"/>
      <c r="CW417"/>
      <c r="CX417"/>
      <c r="CY417"/>
      <c r="CZ417"/>
      <c r="DA417"/>
      <c r="DB417"/>
      <c r="DC417"/>
      <c r="DD417"/>
      <c r="DE417"/>
      <c r="DF417"/>
      <c r="DG417"/>
      <c r="DH417"/>
      <c r="DI417"/>
      <c r="DJ417"/>
      <c r="DK417"/>
      <c r="DL417"/>
      <c r="DM417"/>
      <c r="DN417"/>
      <c r="DO417"/>
      <c r="DP417"/>
      <c r="DQ417"/>
      <c r="DR417"/>
      <c r="DS417"/>
      <c r="DT417"/>
      <c r="DU417"/>
      <c r="DV417"/>
      <c r="DW417"/>
      <c r="DX417"/>
      <c r="DY417"/>
      <c r="DZ417"/>
      <c r="EA417"/>
      <c r="EB417"/>
      <c r="EC417"/>
      <c r="ED417"/>
      <c r="EE417"/>
      <c r="EF417"/>
      <c r="EG417"/>
      <c r="EH417"/>
      <c r="EI417"/>
      <c r="EJ417"/>
      <c r="EK417"/>
      <c r="EL417"/>
      <c r="EM417"/>
      <c r="EN417"/>
      <c r="EO417"/>
      <c r="EP417"/>
      <c r="EQ417"/>
      <c r="ER417"/>
      <c r="ES417"/>
      <c r="ET417"/>
      <c r="EU417"/>
      <c r="EV417"/>
      <c r="EW417"/>
      <c r="EX417"/>
      <c r="EY417"/>
      <c r="EZ417"/>
      <c r="FA417"/>
      <c r="FB417"/>
      <c r="FC417"/>
      <c r="FD417"/>
      <c r="FE417"/>
      <c r="FF417"/>
      <c r="FG417"/>
      <c r="FH417"/>
      <c r="FI417"/>
      <c r="FJ417"/>
      <c r="FK417"/>
      <c r="FL417"/>
      <c r="FM417"/>
      <c r="FN417"/>
      <c r="FO417"/>
      <c r="FP417"/>
      <c r="FQ417"/>
      <c r="FR417"/>
      <c r="FS417"/>
      <c r="FT417"/>
      <c r="FU417"/>
      <c r="FV417"/>
      <c r="FW417"/>
      <c r="FX417"/>
      <c r="FY417"/>
      <c r="FZ417"/>
      <c r="GA417"/>
      <c r="GB417"/>
      <c r="GC417"/>
      <c r="GD417"/>
      <c r="GE417"/>
      <c r="GF417"/>
      <c r="GG417"/>
      <c r="GH417"/>
      <c r="GI417"/>
      <c r="GJ417"/>
      <c r="GK417"/>
      <c r="GL417"/>
      <c r="GM417"/>
      <c r="GN417"/>
      <c r="GO417"/>
      <c r="GP417"/>
      <c r="GQ417"/>
      <c r="GR417"/>
      <c r="GS417"/>
      <c r="GT417"/>
      <c r="GU417"/>
      <c r="GV417"/>
      <c r="GW417"/>
      <c r="GX417"/>
      <c r="GY417"/>
      <c r="GZ417"/>
      <c r="HA417"/>
      <c r="HB417"/>
      <c r="HC417"/>
      <c r="HD417"/>
      <c r="HE417"/>
      <c r="HF417"/>
      <c r="HG417"/>
      <c r="HH417"/>
      <c r="HI417"/>
      <c r="HJ417"/>
      <c r="HK417"/>
      <c r="HL417"/>
      <c r="HM417"/>
      <c r="HN417"/>
      <c r="HO417"/>
      <c r="HP417"/>
      <c r="HQ417"/>
      <c r="HR417"/>
      <c r="HS417"/>
      <c r="HT417"/>
      <c r="HU417"/>
      <c r="HV417"/>
      <c r="HW417"/>
      <c r="HX417"/>
      <c r="HY417"/>
      <c r="HZ417"/>
      <c r="IA417"/>
      <c r="IB417"/>
    </row>
    <row r="418" spans="1:236" s="1" customFormat="1">
      <c r="A418"/>
      <c r="B418" s="54"/>
      <c r="C418" s="54"/>
      <c r="D418" s="54"/>
      <c r="E418" s="54"/>
      <c r="F418" s="54"/>
      <c r="G418" s="54"/>
      <c r="H418" s="54"/>
      <c r="I418" s="54"/>
      <c r="J418" s="54"/>
      <c r="K418" s="54"/>
      <c r="L418" s="54"/>
      <c r="M418" s="54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  <c r="AL418"/>
      <c r="AM418"/>
      <c r="AN418"/>
      <c r="AO418"/>
      <c r="AP418"/>
      <c r="AQ418"/>
      <c r="AR418"/>
      <c r="AS418"/>
      <c r="AT418"/>
      <c r="AU418"/>
      <c r="AV418"/>
      <c r="AW418"/>
      <c r="AX418"/>
      <c r="AY418"/>
      <c r="AZ418"/>
      <c r="BA418"/>
      <c r="BB418"/>
      <c r="BC418"/>
      <c r="BD418"/>
      <c r="BE418"/>
      <c r="BF418"/>
      <c r="BG418"/>
      <c r="BH418"/>
      <c r="BI418"/>
      <c r="BJ418"/>
      <c r="BK418"/>
      <c r="BL418"/>
      <c r="BM418"/>
      <c r="BN418"/>
      <c r="BO418"/>
      <c r="BP418"/>
      <c r="BQ418"/>
      <c r="BR418"/>
      <c r="BS418"/>
      <c r="BT418"/>
      <c r="BU418"/>
      <c r="BV418"/>
      <c r="BW418"/>
      <c r="BX418"/>
      <c r="BY418"/>
      <c r="BZ418"/>
      <c r="CA418"/>
      <c r="CB418"/>
      <c r="CC418"/>
      <c r="CD418"/>
      <c r="CE418"/>
      <c r="CF418"/>
      <c r="CG418"/>
      <c r="CH418"/>
      <c r="CI418"/>
      <c r="CJ418"/>
      <c r="CK418"/>
      <c r="CL418"/>
      <c r="CM418"/>
      <c r="CN418"/>
      <c r="CO418"/>
      <c r="CP418"/>
      <c r="CQ418"/>
      <c r="CR418"/>
      <c r="CS418"/>
      <c r="CT418"/>
      <c r="CU418"/>
      <c r="CV418"/>
      <c r="CW418"/>
      <c r="CX418"/>
      <c r="CY418"/>
      <c r="CZ418"/>
      <c r="DA418"/>
      <c r="DB418"/>
      <c r="DC418"/>
      <c r="DD418"/>
      <c r="DE418"/>
      <c r="DF418"/>
      <c r="DG418"/>
      <c r="DH418"/>
      <c r="DI418"/>
      <c r="DJ418"/>
      <c r="DK418"/>
      <c r="DL418"/>
      <c r="DM418"/>
      <c r="DN418"/>
      <c r="DO418"/>
      <c r="DP418"/>
      <c r="DQ418"/>
      <c r="DR418"/>
      <c r="DS418"/>
      <c r="DT418"/>
      <c r="DU418"/>
      <c r="DV418"/>
      <c r="DW418"/>
      <c r="DX418"/>
      <c r="DY418"/>
      <c r="DZ418"/>
      <c r="EA418"/>
      <c r="EB418"/>
      <c r="EC418"/>
      <c r="ED418"/>
      <c r="EE418"/>
      <c r="EF418"/>
      <c r="EG418"/>
      <c r="EH418"/>
      <c r="EI418"/>
      <c r="EJ418"/>
      <c r="EK418"/>
      <c r="EL418"/>
      <c r="EM418"/>
      <c r="EN418"/>
      <c r="EO418"/>
      <c r="EP418"/>
      <c r="EQ418"/>
      <c r="ER418"/>
      <c r="ES418"/>
      <c r="ET418"/>
      <c r="EU418"/>
      <c r="EV418"/>
      <c r="EW418"/>
      <c r="EX418"/>
      <c r="EY418"/>
      <c r="EZ418"/>
      <c r="FA418"/>
      <c r="FB418"/>
      <c r="FC418"/>
      <c r="FD418"/>
      <c r="FE418"/>
      <c r="FF418"/>
      <c r="FG418"/>
      <c r="FH418"/>
      <c r="FI418"/>
      <c r="FJ418"/>
      <c r="FK418"/>
      <c r="FL418"/>
      <c r="FM418"/>
      <c r="FN418"/>
      <c r="FO418"/>
      <c r="FP418"/>
      <c r="FQ418"/>
      <c r="FR418"/>
      <c r="FS418"/>
      <c r="FT418"/>
      <c r="FU418"/>
      <c r="FV418"/>
      <c r="FW418"/>
      <c r="FX418"/>
      <c r="FY418"/>
      <c r="FZ418"/>
      <c r="GA418"/>
      <c r="GB418"/>
      <c r="GC418"/>
      <c r="GD418"/>
      <c r="GE418"/>
      <c r="GF418"/>
      <c r="GG418"/>
      <c r="GH418"/>
      <c r="GI418"/>
      <c r="GJ418"/>
      <c r="GK418"/>
      <c r="GL418"/>
      <c r="GM418"/>
      <c r="GN418"/>
      <c r="GO418"/>
      <c r="GP418"/>
      <c r="GQ418"/>
      <c r="GR418"/>
      <c r="GS418"/>
      <c r="GT418"/>
      <c r="GU418"/>
      <c r="GV418"/>
      <c r="GW418"/>
      <c r="GX418"/>
      <c r="GY418"/>
      <c r="GZ418"/>
      <c r="HA418"/>
      <c r="HB418"/>
      <c r="HC418"/>
      <c r="HD418"/>
      <c r="HE418"/>
      <c r="HF418"/>
      <c r="HG418"/>
      <c r="HH418"/>
      <c r="HI418"/>
      <c r="HJ418"/>
      <c r="HK418"/>
      <c r="HL418"/>
      <c r="HM418"/>
      <c r="HN418"/>
      <c r="HO418"/>
      <c r="HP418"/>
      <c r="HQ418"/>
      <c r="HR418"/>
      <c r="HS418"/>
      <c r="HT418"/>
      <c r="HU418"/>
      <c r="HV418"/>
      <c r="HW418"/>
      <c r="HX418"/>
      <c r="HY418"/>
      <c r="HZ418"/>
      <c r="IA418"/>
      <c r="IB418"/>
    </row>
    <row r="419" spans="1:236" s="1" customFormat="1">
      <c r="A419"/>
      <c r="B419" s="54"/>
      <c r="C419" s="54"/>
      <c r="D419" s="54"/>
      <c r="E419" s="54"/>
      <c r="F419" s="54"/>
      <c r="G419" s="54"/>
      <c r="H419" s="54"/>
      <c r="I419" s="54"/>
      <c r="J419" s="54"/>
      <c r="K419" s="54"/>
      <c r="L419" s="54"/>
      <c r="M419" s="54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  <c r="AK419"/>
      <c r="AL419"/>
      <c r="AM419"/>
      <c r="AN419"/>
      <c r="AO419"/>
      <c r="AP419"/>
      <c r="AQ419"/>
      <c r="AR419"/>
      <c r="AS419"/>
      <c r="AT419"/>
      <c r="AU419"/>
      <c r="AV419"/>
      <c r="AW419"/>
      <c r="AX419"/>
      <c r="AY419"/>
      <c r="AZ419"/>
      <c r="BA419"/>
      <c r="BB419"/>
      <c r="BC419"/>
      <c r="BD419"/>
      <c r="BE419"/>
      <c r="BF419"/>
      <c r="BG419"/>
      <c r="BH419"/>
      <c r="BI419"/>
      <c r="BJ419"/>
      <c r="BK419"/>
      <c r="BL419"/>
      <c r="BM419"/>
      <c r="BN419"/>
      <c r="BO419"/>
      <c r="BP419"/>
      <c r="BQ419"/>
      <c r="BR419"/>
      <c r="BS419"/>
      <c r="BT419"/>
      <c r="BU419"/>
      <c r="BV419"/>
      <c r="BW419"/>
      <c r="BX419"/>
      <c r="BY419"/>
      <c r="BZ419"/>
      <c r="CA419"/>
      <c r="CB419"/>
      <c r="CC419"/>
      <c r="CD419"/>
      <c r="CE419"/>
      <c r="CF419"/>
      <c r="CG419"/>
      <c r="CH419"/>
      <c r="CI419"/>
      <c r="CJ419"/>
      <c r="CK419"/>
      <c r="CL419"/>
      <c r="CM419"/>
      <c r="CN419"/>
      <c r="CO419"/>
      <c r="CP419"/>
      <c r="CQ419"/>
      <c r="CR419"/>
      <c r="CS419"/>
      <c r="CT419"/>
      <c r="CU419"/>
      <c r="CV419"/>
      <c r="CW419"/>
      <c r="CX419"/>
      <c r="CY419"/>
      <c r="CZ419"/>
      <c r="DA419"/>
      <c r="DB419"/>
      <c r="DC419"/>
      <c r="DD419"/>
      <c r="DE419"/>
      <c r="DF419"/>
      <c r="DG419"/>
      <c r="DH419"/>
      <c r="DI419"/>
      <c r="DJ419"/>
      <c r="DK419"/>
      <c r="DL419"/>
      <c r="DM419"/>
      <c r="DN419"/>
      <c r="DO419"/>
      <c r="DP419"/>
      <c r="DQ419"/>
      <c r="DR419"/>
      <c r="DS419"/>
      <c r="DT419"/>
      <c r="DU419"/>
      <c r="DV419"/>
      <c r="DW419"/>
      <c r="DX419"/>
      <c r="DY419"/>
      <c r="DZ419"/>
      <c r="EA419"/>
      <c r="EB419"/>
      <c r="EC419"/>
      <c r="ED419"/>
      <c r="EE419"/>
      <c r="EF419"/>
      <c r="EG419"/>
      <c r="EH419"/>
      <c r="EI419"/>
      <c r="EJ419"/>
      <c r="EK419"/>
      <c r="EL419"/>
      <c r="EM419"/>
      <c r="EN419"/>
      <c r="EO419"/>
      <c r="EP419"/>
      <c r="EQ419"/>
      <c r="ER419"/>
      <c r="ES419"/>
      <c r="ET419"/>
      <c r="EU419"/>
      <c r="EV419"/>
      <c r="EW419"/>
      <c r="EX419"/>
      <c r="EY419"/>
      <c r="EZ419"/>
      <c r="FA419"/>
      <c r="FB419"/>
      <c r="FC419"/>
      <c r="FD419"/>
      <c r="FE419"/>
      <c r="FF419"/>
      <c r="FG419"/>
      <c r="FH419"/>
      <c r="FI419"/>
      <c r="FJ419"/>
      <c r="FK419"/>
      <c r="FL419"/>
      <c r="FM419"/>
      <c r="FN419"/>
      <c r="FO419"/>
      <c r="FP419"/>
      <c r="FQ419"/>
      <c r="FR419"/>
      <c r="FS419"/>
      <c r="FT419"/>
      <c r="FU419"/>
      <c r="FV419"/>
      <c r="FW419"/>
      <c r="FX419"/>
      <c r="FY419"/>
      <c r="FZ419"/>
      <c r="GA419"/>
      <c r="GB419"/>
      <c r="GC419"/>
      <c r="GD419"/>
      <c r="GE419"/>
      <c r="GF419"/>
      <c r="GG419"/>
      <c r="GH419"/>
      <c r="GI419"/>
      <c r="GJ419"/>
      <c r="GK419"/>
      <c r="GL419"/>
      <c r="GM419"/>
      <c r="GN419"/>
      <c r="GO419"/>
      <c r="GP419"/>
      <c r="GQ419"/>
      <c r="GR419"/>
      <c r="GS419"/>
      <c r="GT419"/>
      <c r="GU419"/>
      <c r="GV419"/>
      <c r="GW419"/>
      <c r="GX419"/>
      <c r="GY419"/>
      <c r="GZ419"/>
      <c r="HA419"/>
      <c r="HB419"/>
      <c r="HC419"/>
      <c r="HD419"/>
      <c r="HE419"/>
      <c r="HF419"/>
      <c r="HG419"/>
      <c r="HH419"/>
      <c r="HI419"/>
      <c r="HJ419"/>
      <c r="HK419"/>
      <c r="HL419"/>
      <c r="HM419"/>
      <c r="HN419"/>
      <c r="HO419"/>
      <c r="HP419"/>
      <c r="HQ419"/>
      <c r="HR419"/>
      <c r="HS419"/>
      <c r="HT419"/>
      <c r="HU419"/>
      <c r="HV419"/>
      <c r="HW419"/>
      <c r="HX419"/>
      <c r="HY419"/>
      <c r="HZ419"/>
      <c r="IA419"/>
      <c r="IB419"/>
    </row>
    <row r="420" spans="1:236" s="1" customFormat="1">
      <c r="A420"/>
      <c r="B420" s="54"/>
      <c r="C420" s="54"/>
      <c r="D420" s="54"/>
      <c r="E420" s="54"/>
      <c r="F420" s="54"/>
      <c r="G420" s="54"/>
      <c r="H420" s="54"/>
      <c r="I420" s="54"/>
      <c r="J420" s="54"/>
      <c r="K420" s="54"/>
      <c r="L420" s="54"/>
      <c r="M420" s="54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  <c r="AK420"/>
      <c r="AL420"/>
      <c r="AM420"/>
      <c r="AN420"/>
      <c r="AO420"/>
      <c r="AP420"/>
      <c r="AQ420"/>
      <c r="AR420"/>
      <c r="AS420"/>
      <c r="AT420"/>
      <c r="AU420"/>
      <c r="AV420"/>
      <c r="AW420"/>
      <c r="AX420"/>
      <c r="AY420"/>
      <c r="AZ420"/>
      <c r="BA420"/>
      <c r="BB420"/>
      <c r="BC420"/>
      <c r="BD420"/>
      <c r="BE420"/>
      <c r="BF420"/>
      <c r="BG420"/>
      <c r="BH420"/>
      <c r="BI420"/>
      <c r="BJ420"/>
      <c r="BK420"/>
      <c r="BL420"/>
      <c r="BM420"/>
      <c r="BN420"/>
      <c r="BO420"/>
      <c r="BP420"/>
      <c r="BQ420"/>
      <c r="BR420"/>
      <c r="BS420"/>
      <c r="BT420"/>
      <c r="BU420"/>
      <c r="BV420"/>
      <c r="BW420"/>
      <c r="BX420"/>
      <c r="BY420"/>
      <c r="BZ420"/>
      <c r="CA420"/>
      <c r="CB420"/>
      <c r="CC420"/>
      <c r="CD420"/>
      <c r="CE420"/>
      <c r="CF420"/>
      <c r="CG420"/>
      <c r="CH420"/>
      <c r="CI420"/>
      <c r="CJ420"/>
      <c r="CK420"/>
      <c r="CL420"/>
      <c r="CM420"/>
      <c r="CN420"/>
      <c r="CO420"/>
      <c r="CP420"/>
      <c r="CQ420"/>
      <c r="CR420"/>
      <c r="CS420"/>
      <c r="CT420"/>
      <c r="CU420"/>
      <c r="CV420"/>
      <c r="CW420"/>
      <c r="CX420"/>
      <c r="CY420"/>
      <c r="CZ420"/>
      <c r="DA420"/>
      <c r="DB420"/>
      <c r="DC420"/>
      <c r="DD420"/>
      <c r="DE420"/>
      <c r="DF420"/>
      <c r="DG420"/>
      <c r="DH420"/>
      <c r="DI420"/>
      <c r="DJ420"/>
      <c r="DK420"/>
      <c r="DL420"/>
      <c r="DM420"/>
      <c r="DN420"/>
      <c r="DO420"/>
      <c r="DP420"/>
      <c r="DQ420"/>
      <c r="DR420"/>
      <c r="DS420"/>
      <c r="DT420"/>
      <c r="DU420"/>
      <c r="DV420"/>
      <c r="DW420"/>
      <c r="DX420"/>
      <c r="DY420"/>
      <c r="DZ420"/>
      <c r="EA420"/>
      <c r="EB420"/>
      <c r="EC420"/>
      <c r="ED420"/>
      <c r="EE420"/>
      <c r="EF420"/>
      <c r="EG420"/>
      <c r="EH420"/>
      <c r="EI420"/>
      <c r="EJ420"/>
      <c r="EK420"/>
      <c r="EL420"/>
      <c r="EM420"/>
      <c r="EN420"/>
      <c r="EO420"/>
      <c r="EP420"/>
      <c r="EQ420"/>
      <c r="ER420"/>
      <c r="ES420"/>
      <c r="ET420"/>
      <c r="EU420"/>
      <c r="EV420"/>
      <c r="EW420"/>
      <c r="EX420"/>
      <c r="EY420"/>
      <c r="EZ420"/>
      <c r="FA420"/>
      <c r="FB420"/>
      <c r="FC420"/>
      <c r="FD420"/>
      <c r="FE420"/>
      <c r="FF420"/>
      <c r="FG420"/>
      <c r="FH420"/>
      <c r="FI420"/>
      <c r="FJ420"/>
      <c r="FK420"/>
      <c r="FL420"/>
      <c r="FM420"/>
      <c r="FN420"/>
      <c r="FO420"/>
      <c r="FP420"/>
      <c r="FQ420"/>
      <c r="FR420"/>
      <c r="FS420"/>
      <c r="FT420"/>
      <c r="FU420"/>
      <c r="FV420"/>
      <c r="FW420"/>
      <c r="FX420"/>
      <c r="FY420"/>
      <c r="FZ420"/>
      <c r="GA420"/>
      <c r="GB420"/>
      <c r="GC420"/>
      <c r="GD420"/>
      <c r="GE420"/>
      <c r="GF420"/>
      <c r="GG420"/>
      <c r="GH420"/>
      <c r="GI420"/>
      <c r="GJ420"/>
      <c r="GK420"/>
      <c r="GL420"/>
      <c r="GM420"/>
      <c r="GN420"/>
      <c r="GO420"/>
      <c r="GP420"/>
      <c r="GQ420"/>
      <c r="GR420"/>
      <c r="GS420"/>
      <c r="GT420"/>
      <c r="GU420"/>
      <c r="GV420"/>
      <c r="GW420"/>
      <c r="GX420"/>
      <c r="GY420"/>
      <c r="GZ420"/>
      <c r="HA420"/>
      <c r="HB420"/>
      <c r="HC420"/>
      <c r="HD420"/>
      <c r="HE420"/>
      <c r="HF420"/>
      <c r="HG420"/>
      <c r="HH420"/>
      <c r="HI420"/>
      <c r="HJ420"/>
      <c r="HK420"/>
      <c r="HL420"/>
      <c r="HM420"/>
      <c r="HN420"/>
      <c r="HO420"/>
      <c r="HP420"/>
      <c r="HQ420"/>
      <c r="HR420"/>
      <c r="HS420"/>
      <c r="HT420"/>
      <c r="HU420"/>
      <c r="HV420"/>
      <c r="HW420"/>
      <c r="HX420"/>
      <c r="HY420"/>
      <c r="HZ420"/>
      <c r="IA420"/>
      <c r="IB420"/>
    </row>
    <row r="421" spans="1:236" s="1" customFormat="1">
      <c r="A421"/>
      <c r="B421" s="54"/>
      <c r="C421" s="54"/>
      <c r="D421" s="54"/>
      <c r="E421" s="54"/>
      <c r="F421" s="54"/>
      <c r="G421" s="54"/>
      <c r="H421" s="54"/>
      <c r="I421" s="54"/>
      <c r="J421" s="54"/>
      <c r="K421" s="54"/>
      <c r="L421" s="54"/>
      <c r="M421" s="54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  <c r="AL421"/>
      <c r="AM421"/>
      <c r="AN421"/>
      <c r="AO421"/>
      <c r="AP421"/>
      <c r="AQ421"/>
      <c r="AR421"/>
      <c r="AS421"/>
      <c r="AT421"/>
      <c r="AU421"/>
      <c r="AV421"/>
      <c r="AW421"/>
      <c r="AX421"/>
      <c r="AY421"/>
      <c r="AZ421"/>
      <c r="BA421"/>
      <c r="BB421"/>
      <c r="BC421"/>
      <c r="BD421"/>
      <c r="BE421"/>
      <c r="BF421"/>
      <c r="BG421"/>
      <c r="BH421"/>
      <c r="BI421"/>
      <c r="BJ421"/>
      <c r="BK421"/>
      <c r="BL421"/>
      <c r="BM421"/>
      <c r="BN421"/>
      <c r="BO421"/>
      <c r="BP421"/>
      <c r="BQ421"/>
      <c r="BR421"/>
      <c r="BS421"/>
      <c r="BT421"/>
      <c r="BU421"/>
      <c r="BV421"/>
      <c r="BW421"/>
      <c r="BX421"/>
      <c r="BY421"/>
      <c r="BZ421"/>
      <c r="CA421"/>
      <c r="CB421"/>
      <c r="CC421"/>
      <c r="CD421"/>
      <c r="CE421"/>
      <c r="CF421"/>
      <c r="CG421"/>
      <c r="CH421"/>
      <c r="CI421"/>
      <c r="CJ421"/>
      <c r="CK421"/>
      <c r="CL421"/>
      <c r="CM421"/>
      <c r="CN421"/>
      <c r="CO421"/>
      <c r="CP421"/>
      <c r="CQ421"/>
      <c r="CR421"/>
      <c r="CS421"/>
      <c r="CT421"/>
      <c r="CU421"/>
      <c r="CV421"/>
      <c r="CW421"/>
      <c r="CX421"/>
      <c r="CY421"/>
      <c r="CZ421"/>
      <c r="DA421"/>
      <c r="DB421"/>
      <c r="DC421"/>
      <c r="DD421"/>
      <c r="DE421"/>
      <c r="DF421"/>
      <c r="DG421"/>
      <c r="DH421"/>
      <c r="DI421"/>
      <c r="DJ421"/>
      <c r="DK421"/>
      <c r="DL421"/>
      <c r="DM421"/>
      <c r="DN421"/>
      <c r="DO421"/>
      <c r="DP421"/>
      <c r="DQ421"/>
      <c r="DR421"/>
      <c r="DS421"/>
      <c r="DT421"/>
      <c r="DU421"/>
      <c r="DV421"/>
      <c r="DW421"/>
      <c r="DX421"/>
      <c r="DY421"/>
      <c r="DZ421"/>
      <c r="EA421"/>
      <c r="EB421"/>
      <c r="EC421"/>
      <c r="ED421"/>
      <c r="EE421"/>
      <c r="EF421"/>
      <c r="EG421"/>
      <c r="EH421"/>
      <c r="EI421"/>
      <c r="EJ421"/>
      <c r="EK421"/>
      <c r="EL421"/>
      <c r="EM421"/>
      <c r="EN421"/>
      <c r="EO421"/>
      <c r="EP421"/>
      <c r="EQ421"/>
      <c r="ER421"/>
      <c r="ES421"/>
      <c r="ET421"/>
      <c r="EU421"/>
      <c r="EV421"/>
      <c r="EW421"/>
      <c r="EX421"/>
      <c r="EY421"/>
      <c r="EZ421"/>
      <c r="FA421"/>
      <c r="FB421"/>
      <c r="FC421"/>
      <c r="FD421"/>
      <c r="FE421"/>
      <c r="FF421"/>
      <c r="FG421"/>
      <c r="FH421"/>
      <c r="FI421"/>
      <c r="FJ421"/>
      <c r="FK421"/>
      <c r="FL421"/>
      <c r="FM421"/>
      <c r="FN421"/>
      <c r="FO421"/>
      <c r="FP421"/>
      <c r="FQ421"/>
      <c r="FR421"/>
      <c r="FS421"/>
      <c r="FT421"/>
      <c r="FU421"/>
      <c r="FV421"/>
      <c r="FW421"/>
      <c r="FX421"/>
      <c r="FY421"/>
      <c r="FZ421"/>
      <c r="GA421"/>
      <c r="GB421"/>
      <c r="GC421"/>
      <c r="GD421"/>
      <c r="GE421"/>
      <c r="GF421"/>
      <c r="GG421"/>
      <c r="GH421"/>
      <c r="GI421"/>
      <c r="GJ421"/>
      <c r="GK421"/>
      <c r="GL421"/>
      <c r="GM421"/>
      <c r="GN421"/>
      <c r="GO421"/>
      <c r="GP421"/>
      <c r="GQ421"/>
      <c r="GR421"/>
      <c r="GS421"/>
      <c r="GT421"/>
      <c r="GU421"/>
      <c r="GV421"/>
      <c r="GW421"/>
      <c r="GX421"/>
      <c r="GY421"/>
      <c r="GZ421"/>
      <c r="HA421"/>
      <c r="HB421"/>
      <c r="HC421"/>
      <c r="HD421"/>
      <c r="HE421"/>
      <c r="HF421"/>
      <c r="HG421"/>
      <c r="HH421"/>
      <c r="HI421"/>
      <c r="HJ421"/>
      <c r="HK421"/>
      <c r="HL421"/>
      <c r="HM421"/>
      <c r="HN421"/>
      <c r="HO421"/>
      <c r="HP421"/>
      <c r="HQ421"/>
      <c r="HR421"/>
      <c r="HS421"/>
      <c r="HT421"/>
      <c r="HU421"/>
      <c r="HV421"/>
      <c r="HW421"/>
      <c r="HX421"/>
      <c r="HY421"/>
      <c r="HZ421"/>
      <c r="IA421"/>
      <c r="IB421"/>
    </row>
    <row r="422" spans="1:236" s="1" customFormat="1">
      <c r="A422"/>
      <c r="B422" s="54"/>
      <c r="C422" s="54"/>
      <c r="D422" s="54"/>
      <c r="E422" s="54"/>
      <c r="F422" s="54"/>
      <c r="G422" s="54"/>
      <c r="H422" s="54"/>
      <c r="I422" s="54"/>
      <c r="J422" s="54"/>
      <c r="K422" s="54"/>
      <c r="L422" s="54"/>
      <c r="M422" s="54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/>
      <c r="AK422"/>
      <c r="AL422"/>
      <c r="AM422"/>
      <c r="AN422"/>
      <c r="AO422"/>
      <c r="AP422"/>
      <c r="AQ422"/>
      <c r="AR422"/>
      <c r="AS422"/>
      <c r="AT422"/>
      <c r="AU422"/>
      <c r="AV422"/>
      <c r="AW422"/>
      <c r="AX422"/>
      <c r="AY422"/>
      <c r="AZ422"/>
      <c r="BA422"/>
      <c r="BB422"/>
      <c r="BC422"/>
      <c r="BD422"/>
      <c r="BE422"/>
      <c r="BF422"/>
      <c r="BG422"/>
      <c r="BH422"/>
      <c r="BI422"/>
      <c r="BJ422"/>
      <c r="BK422"/>
      <c r="BL422"/>
      <c r="BM422"/>
      <c r="BN422"/>
      <c r="BO422"/>
      <c r="BP422"/>
      <c r="BQ422"/>
      <c r="BR422"/>
      <c r="BS422"/>
      <c r="BT422"/>
      <c r="BU422"/>
      <c r="BV422"/>
      <c r="BW422"/>
      <c r="BX422"/>
      <c r="BY422"/>
      <c r="BZ422"/>
      <c r="CA422"/>
      <c r="CB422"/>
      <c r="CC422"/>
      <c r="CD422"/>
      <c r="CE422"/>
      <c r="CF422"/>
      <c r="CG422"/>
      <c r="CH422"/>
      <c r="CI422"/>
      <c r="CJ422"/>
      <c r="CK422"/>
      <c r="CL422"/>
      <c r="CM422"/>
      <c r="CN422"/>
      <c r="CO422"/>
      <c r="CP422"/>
      <c r="CQ422"/>
      <c r="CR422"/>
      <c r="CS422"/>
      <c r="CT422"/>
      <c r="CU422"/>
      <c r="CV422"/>
      <c r="CW422"/>
      <c r="CX422"/>
      <c r="CY422"/>
      <c r="CZ422"/>
      <c r="DA422"/>
      <c r="DB422"/>
      <c r="DC422"/>
      <c r="DD422"/>
      <c r="DE422"/>
      <c r="DF422"/>
      <c r="DG422"/>
      <c r="DH422"/>
      <c r="DI422"/>
      <c r="DJ422"/>
      <c r="DK422"/>
      <c r="DL422"/>
      <c r="DM422"/>
      <c r="DN422"/>
      <c r="DO422"/>
      <c r="DP422"/>
      <c r="DQ422"/>
      <c r="DR422"/>
      <c r="DS422"/>
      <c r="DT422"/>
      <c r="DU422"/>
      <c r="DV422"/>
      <c r="DW422"/>
      <c r="DX422"/>
      <c r="DY422"/>
      <c r="DZ422"/>
      <c r="EA422"/>
      <c r="EB422"/>
      <c r="EC422"/>
      <c r="ED422"/>
      <c r="EE422"/>
      <c r="EF422"/>
      <c r="EG422"/>
      <c r="EH422"/>
      <c r="EI422"/>
      <c r="EJ422"/>
      <c r="EK422"/>
      <c r="EL422"/>
      <c r="EM422"/>
      <c r="EN422"/>
      <c r="EO422"/>
      <c r="EP422"/>
      <c r="EQ422"/>
      <c r="ER422"/>
      <c r="ES422"/>
      <c r="ET422"/>
      <c r="EU422"/>
      <c r="EV422"/>
      <c r="EW422"/>
      <c r="EX422"/>
      <c r="EY422"/>
      <c r="EZ422"/>
      <c r="FA422"/>
      <c r="FB422"/>
      <c r="FC422"/>
      <c r="FD422"/>
      <c r="FE422"/>
      <c r="FF422"/>
      <c r="FG422"/>
      <c r="FH422"/>
      <c r="FI422"/>
      <c r="FJ422"/>
      <c r="FK422"/>
      <c r="FL422"/>
      <c r="FM422"/>
      <c r="FN422"/>
      <c r="FO422"/>
      <c r="FP422"/>
      <c r="FQ422"/>
      <c r="FR422"/>
      <c r="FS422"/>
      <c r="FT422"/>
      <c r="FU422"/>
      <c r="FV422"/>
      <c r="FW422"/>
      <c r="FX422"/>
      <c r="FY422"/>
      <c r="FZ422"/>
      <c r="GA422"/>
      <c r="GB422"/>
      <c r="GC422"/>
      <c r="GD422"/>
      <c r="GE422"/>
      <c r="GF422"/>
      <c r="GG422"/>
      <c r="GH422"/>
      <c r="GI422"/>
      <c r="GJ422"/>
      <c r="GK422"/>
      <c r="GL422"/>
      <c r="GM422"/>
      <c r="GN422"/>
      <c r="GO422"/>
      <c r="GP422"/>
      <c r="GQ422"/>
      <c r="GR422"/>
      <c r="GS422"/>
      <c r="GT422"/>
      <c r="GU422"/>
      <c r="GV422"/>
      <c r="GW422"/>
      <c r="GX422"/>
      <c r="GY422"/>
      <c r="GZ422"/>
      <c r="HA422"/>
      <c r="HB422"/>
      <c r="HC422"/>
      <c r="HD422"/>
      <c r="HE422"/>
      <c r="HF422"/>
      <c r="HG422"/>
      <c r="HH422"/>
      <c r="HI422"/>
      <c r="HJ422"/>
      <c r="HK422"/>
      <c r="HL422"/>
      <c r="HM422"/>
      <c r="HN422"/>
      <c r="HO422"/>
      <c r="HP422"/>
      <c r="HQ422"/>
      <c r="HR422"/>
      <c r="HS422"/>
      <c r="HT422"/>
      <c r="HU422"/>
      <c r="HV422"/>
      <c r="HW422"/>
      <c r="HX422"/>
      <c r="HY422"/>
      <c r="HZ422"/>
      <c r="IA422"/>
      <c r="IB422"/>
    </row>
    <row r="423" spans="1:236" s="1" customFormat="1">
      <c r="A423"/>
      <c r="B423" s="54"/>
      <c r="C423" s="54"/>
      <c r="D423" s="54"/>
      <c r="E423" s="54"/>
      <c r="F423" s="54"/>
      <c r="G423" s="54"/>
      <c r="H423" s="54"/>
      <c r="I423" s="54"/>
      <c r="J423" s="54"/>
      <c r="K423" s="54"/>
      <c r="L423" s="54"/>
      <c r="M423" s="54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  <c r="AK423"/>
      <c r="AL423"/>
      <c r="AM423"/>
      <c r="AN423"/>
      <c r="AO423"/>
      <c r="AP423"/>
      <c r="AQ423"/>
      <c r="AR423"/>
      <c r="AS423"/>
      <c r="AT423"/>
      <c r="AU423"/>
      <c r="AV423"/>
      <c r="AW423"/>
      <c r="AX423"/>
      <c r="AY423"/>
      <c r="AZ423"/>
      <c r="BA423"/>
      <c r="BB423"/>
      <c r="BC423"/>
      <c r="BD423"/>
      <c r="BE423"/>
      <c r="BF423"/>
      <c r="BG423"/>
      <c r="BH423"/>
      <c r="BI423"/>
      <c r="BJ423"/>
      <c r="BK423"/>
      <c r="BL423"/>
      <c r="BM423"/>
      <c r="BN423"/>
      <c r="BO423"/>
      <c r="BP423"/>
      <c r="BQ423"/>
      <c r="BR423"/>
      <c r="BS423"/>
      <c r="BT423"/>
      <c r="BU423"/>
      <c r="BV423"/>
      <c r="BW423"/>
      <c r="BX423"/>
      <c r="BY423"/>
      <c r="BZ423"/>
      <c r="CA423"/>
      <c r="CB423"/>
      <c r="CC423"/>
      <c r="CD423"/>
      <c r="CE423"/>
      <c r="CF423"/>
      <c r="CG423"/>
      <c r="CH423"/>
      <c r="CI423"/>
      <c r="CJ423"/>
      <c r="CK423"/>
      <c r="CL423"/>
      <c r="CM423"/>
      <c r="CN423"/>
      <c r="CO423"/>
      <c r="CP423"/>
      <c r="CQ423"/>
      <c r="CR423"/>
      <c r="CS423"/>
      <c r="CT423"/>
      <c r="CU423"/>
      <c r="CV423"/>
      <c r="CW423"/>
      <c r="CX423"/>
      <c r="CY423"/>
      <c r="CZ423"/>
      <c r="DA423"/>
      <c r="DB423"/>
      <c r="DC423"/>
      <c r="DD423"/>
      <c r="DE423"/>
      <c r="DF423"/>
      <c r="DG423"/>
      <c r="DH423"/>
      <c r="DI423"/>
      <c r="DJ423"/>
      <c r="DK423"/>
      <c r="DL423"/>
      <c r="DM423"/>
      <c r="DN423"/>
      <c r="DO423"/>
      <c r="DP423"/>
      <c r="DQ423"/>
      <c r="DR423"/>
      <c r="DS423"/>
      <c r="DT423"/>
      <c r="DU423"/>
      <c r="DV423"/>
      <c r="DW423"/>
      <c r="DX423"/>
      <c r="DY423"/>
      <c r="DZ423"/>
      <c r="EA423"/>
      <c r="EB423"/>
      <c r="EC423"/>
      <c r="ED423"/>
      <c r="EE423"/>
      <c r="EF423"/>
      <c r="EG423"/>
      <c r="EH423"/>
      <c r="EI423"/>
      <c r="EJ423"/>
      <c r="EK423"/>
      <c r="EL423"/>
      <c r="EM423"/>
      <c r="EN423"/>
      <c r="EO423"/>
      <c r="EP423"/>
      <c r="EQ423"/>
      <c r="ER423"/>
      <c r="ES423"/>
      <c r="ET423"/>
      <c r="EU423"/>
      <c r="EV423"/>
      <c r="EW423"/>
      <c r="EX423"/>
      <c r="EY423"/>
      <c r="EZ423"/>
      <c r="FA423"/>
      <c r="FB423"/>
      <c r="FC423"/>
      <c r="FD423"/>
      <c r="FE423"/>
      <c r="FF423"/>
      <c r="FG423"/>
      <c r="FH423"/>
      <c r="FI423"/>
      <c r="FJ423"/>
      <c r="FK423"/>
      <c r="FL423"/>
      <c r="FM423"/>
      <c r="FN423"/>
      <c r="FO423"/>
      <c r="FP423"/>
      <c r="FQ423"/>
      <c r="FR423"/>
      <c r="FS423"/>
      <c r="FT423"/>
      <c r="FU423"/>
      <c r="FV423"/>
      <c r="FW423"/>
      <c r="FX423"/>
      <c r="FY423"/>
      <c r="FZ423"/>
      <c r="GA423"/>
      <c r="GB423"/>
      <c r="GC423"/>
      <c r="GD423"/>
      <c r="GE423"/>
      <c r="GF423"/>
      <c r="GG423"/>
      <c r="GH423"/>
      <c r="GI423"/>
      <c r="GJ423"/>
      <c r="GK423"/>
      <c r="GL423"/>
      <c r="GM423"/>
      <c r="GN423"/>
      <c r="GO423"/>
      <c r="GP423"/>
      <c r="GQ423"/>
      <c r="GR423"/>
      <c r="GS423"/>
      <c r="GT423"/>
      <c r="GU423"/>
      <c r="GV423"/>
      <c r="GW423"/>
      <c r="GX423"/>
      <c r="GY423"/>
      <c r="GZ423"/>
      <c r="HA423"/>
      <c r="HB423"/>
      <c r="HC423"/>
      <c r="HD423"/>
      <c r="HE423"/>
      <c r="HF423"/>
      <c r="HG423"/>
      <c r="HH423"/>
      <c r="HI423"/>
      <c r="HJ423"/>
      <c r="HK423"/>
      <c r="HL423"/>
      <c r="HM423"/>
      <c r="HN423"/>
      <c r="HO423"/>
      <c r="HP423"/>
      <c r="HQ423"/>
      <c r="HR423"/>
      <c r="HS423"/>
      <c r="HT423"/>
      <c r="HU423"/>
      <c r="HV423"/>
      <c r="HW423"/>
      <c r="HX423"/>
      <c r="HY423"/>
      <c r="HZ423"/>
      <c r="IA423"/>
      <c r="IB423"/>
    </row>
    <row r="424" spans="1:236" s="1" customFormat="1">
      <c r="A424"/>
      <c r="B424" s="54"/>
      <c r="C424" s="54"/>
      <c r="D424" s="54"/>
      <c r="E424" s="54"/>
      <c r="F424" s="54"/>
      <c r="G424" s="54"/>
      <c r="H424" s="54"/>
      <c r="I424" s="54"/>
      <c r="J424" s="54"/>
      <c r="K424" s="54"/>
      <c r="L424" s="54"/>
      <c r="M424" s="5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  <c r="AL424"/>
      <c r="AM424"/>
      <c r="AN424"/>
      <c r="AO424"/>
      <c r="AP424"/>
      <c r="AQ424"/>
      <c r="AR424"/>
      <c r="AS424"/>
      <c r="AT424"/>
      <c r="AU424"/>
      <c r="AV424"/>
      <c r="AW424"/>
      <c r="AX424"/>
      <c r="AY424"/>
      <c r="AZ424"/>
      <c r="BA424"/>
      <c r="BB424"/>
      <c r="BC424"/>
      <c r="BD424"/>
      <c r="BE424"/>
      <c r="BF424"/>
      <c r="BG424"/>
      <c r="BH424"/>
      <c r="BI424"/>
      <c r="BJ424"/>
      <c r="BK424"/>
      <c r="BL424"/>
      <c r="BM424"/>
      <c r="BN424"/>
      <c r="BO424"/>
      <c r="BP424"/>
      <c r="BQ424"/>
      <c r="BR424"/>
      <c r="BS424"/>
      <c r="BT424"/>
      <c r="BU424"/>
      <c r="BV424"/>
      <c r="BW424"/>
      <c r="BX424"/>
      <c r="BY424"/>
      <c r="BZ424"/>
      <c r="CA424"/>
      <c r="CB424"/>
      <c r="CC424"/>
      <c r="CD424"/>
      <c r="CE424"/>
      <c r="CF424"/>
      <c r="CG424"/>
      <c r="CH424"/>
      <c r="CI424"/>
      <c r="CJ424"/>
      <c r="CK424"/>
      <c r="CL424"/>
      <c r="CM424"/>
      <c r="CN424"/>
      <c r="CO424"/>
      <c r="CP424"/>
      <c r="CQ424"/>
      <c r="CR424"/>
      <c r="CS424"/>
      <c r="CT424"/>
      <c r="CU424"/>
      <c r="CV424"/>
      <c r="CW424"/>
      <c r="CX424"/>
      <c r="CY424"/>
      <c r="CZ424"/>
      <c r="DA424"/>
      <c r="DB424"/>
      <c r="DC424"/>
      <c r="DD424"/>
      <c r="DE424"/>
      <c r="DF424"/>
      <c r="DG424"/>
      <c r="DH424"/>
      <c r="DI424"/>
      <c r="DJ424"/>
      <c r="DK424"/>
      <c r="DL424"/>
      <c r="DM424"/>
      <c r="DN424"/>
      <c r="DO424"/>
      <c r="DP424"/>
      <c r="DQ424"/>
      <c r="DR424"/>
      <c r="DS424"/>
      <c r="DT424"/>
      <c r="DU424"/>
      <c r="DV424"/>
      <c r="DW424"/>
      <c r="DX424"/>
      <c r="DY424"/>
      <c r="DZ424"/>
      <c r="EA424"/>
      <c r="EB424"/>
      <c r="EC424"/>
      <c r="ED424"/>
      <c r="EE424"/>
      <c r="EF424"/>
      <c r="EG424"/>
      <c r="EH424"/>
      <c r="EI424"/>
      <c r="EJ424"/>
      <c r="EK424"/>
      <c r="EL424"/>
      <c r="EM424"/>
      <c r="EN424"/>
      <c r="EO424"/>
      <c r="EP424"/>
      <c r="EQ424"/>
      <c r="ER424"/>
      <c r="ES424"/>
      <c r="ET424"/>
      <c r="EU424"/>
      <c r="EV424"/>
      <c r="EW424"/>
      <c r="EX424"/>
      <c r="EY424"/>
      <c r="EZ424"/>
      <c r="FA424"/>
      <c r="FB424"/>
      <c r="FC424"/>
      <c r="FD424"/>
      <c r="FE424"/>
      <c r="FF424"/>
      <c r="FG424"/>
      <c r="FH424"/>
      <c r="FI424"/>
      <c r="FJ424"/>
      <c r="FK424"/>
      <c r="FL424"/>
      <c r="FM424"/>
      <c r="FN424"/>
      <c r="FO424"/>
      <c r="FP424"/>
      <c r="FQ424"/>
      <c r="FR424"/>
      <c r="FS424"/>
      <c r="FT424"/>
      <c r="FU424"/>
      <c r="FV424"/>
      <c r="FW424"/>
      <c r="FX424"/>
      <c r="FY424"/>
      <c r="FZ424"/>
      <c r="GA424"/>
      <c r="GB424"/>
      <c r="GC424"/>
      <c r="GD424"/>
      <c r="GE424"/>
      <c r="GF424"/>
      <c r="GG424"/>
      <c r="GH424"/>
      <c r="GI424"/>
      <c r="GJ424"/>
      <c r="GK424"/>
      <c r="GL424"/>
      <c r="GM424"/>
      <c r="GN424"/>
      <c r="GO424"/>
      <c r="GP424"/>
      <c r="GQ424"/>
      <c r="GR424"/>
      <c r="GS424"/>
      <c r="GT424"/>
      <c r="GU424"/>
      <c r="GV424"/>
      <c r="GW424"/>
      <c r="GX424"/>
      <c r="GY424"/>
      <c r="GZ424"/>
      <c r="HA424"/>
      <c r="HB424"/>
      <c r="HC424"/>
      <c r="HD424"/>
      <c r="HE424"/>
      <c r="HF424"/>
      <c r="HG424"/>
      <c r="HH424"/>
      <c r="HI424"/>
      <c r="HJ424"/>
      <c r="HK424"/>
      <c r="HL424"/>
      <c r="HM424"/>
      <c r="HN424"/>
      <c r="HO424"/>
      <c r="HP424"/>
      <c r="HQ424"/>
      <c r="HR424"/>
      <c r="HS424"/>
      <c r="HT424"/>
      <c r="HU424"/>
      <c r="HV424"/>
      <c r="HW424"/>
      <c r="HX424"/>
      <c r="HY424"/>
      <c r="HZ424"/>
      <c r="IA424"/>
      <c r="IB424"/>
    </row>
    <row r="425" spans="1:236" s="1" customFormat="1">
      <c r="A425"/>
      <c r="B425" s="54"/>
      <c r="C425" s="54"/>
      <c r="D425" s="54"/>
      <c r="E425" s="54"/>
      <c r="F425" s="54"/>
      <c r="G425" s="54"/>
      <c r="H425" s="54"/>
      <c r="I425" s="54"/>
      <c r="J425" s="54"/>
      <c r="K425" s="54"/>
      <c r="L425" s="54"/>
      <c r="M425" s="54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/>
      <c r="AK425"/>
      <c r="AL425"/>
      <c r="AM425"/>
      <c r="AN425"/>
      <c r="AO425"/>
      <c r="AP425"/>
      <c r="AQ425"/>
      <c r="AR425"/>
      <c r="AS425"/>
      <c r="AT425"/>
      <c r="AU425"/>
      <c r="AV425"/>
      <c r="AW425"/>
      <c r="AX425"/>
      <c r="AY425"/>
      <c r="AZ425"/>
      <c r="BA425"/>
      <c r="BB425"/>
      <c r="BC425"/>
      <c r="BD425"/>
      <c r="BE425"/>
      <c r="BF425"/>
      <c r="BG425"/>
      <c r="BH425"/>
      <c r="BI425"/>
      <c r="BJ425"/>
      <c r="BK425"/>
      <c r="BL425"/>
      <c r="BM425"/>
      <c r="BN425"/>
      <c r="BO425"/>
      <c r="BP425"/>
      <c r="BQ425"/>
      <c r="BR425"/>
      <c r="BS425"/>
      <c r="BT425"/>
      <c r="BU425"/>
      <c r="BV425"/>
      <c r="BW425"/>
      <c r="BX425"/>
      <c r="BY425"/>
      <c r="BZ425"/>
      <c r="CA425"/>
      <c r="CB425"/>
      <c r="CC425"/>
      <c r="CD425"/>
      <c r="CE425"/>
      <c r="CF425"/>
      <c r="CG425"/>
      <c r="CH425"/>
      <c r="CI425"/>
      <c r="CJ425"/>
      <c r="CK425"/>
      <c r="CL425"/>
      <c r="CM425"/>
      <c r="CN425"/>
      <c r="CO425"/>
      <c r="CP425"/>
      <c r="CQ425"/>
      <c r="CR425"/>
      <c r="CS425"/>
      <c r="CT425"/>
      <c r="CU425"/>
      <c r="CV425"/>
      <c r="CW425"/>
      <c r="CX425"/>
      <c r="CY425"/>
      <c r="CZ425"/>
      <c r="DA425"/>
      <c r="DB425"/>
      <c r="DC425"/>
      <c r="DD425"/>
      <c r="DE425"/>
      <c r="DF425"/>
      <c r="DG425"/>
      <c r="DH425"/>
      <c r="DI425"/>
      <c r="DJ425"/>
      <c r="DK425"/>
      <c r="DL425"/>
      <c r="DM425"/>
      <c r="DN425"/>
      <c r="DO425"/>
      <c r="DP425"/>
      <c r="DQ425"/>
      <c r="DR425"/>
      <c r="DS425"/>
      <c r="DT425"/>
      <c r="DU425"/>
      <c r="DV425"/>
      <c r="DW425"/>
      <c r="DX425"/>
      <c r="DY425"/>
      <c r="DZ425"/>
      <c r="EA425"/>
      <c r="EB425"/>
      <c r="EC425"/>
      <c r="ED425"/>
      <c r="EE425"/>
      <c r="EF425"/>
      <c r="EG425"/>
      <c r="EH425"/>
      <c r="EI425"/>
      <c r="EJ425"/>
      <c r="EK425"/>
      <c r="EL425"/>
      <c r="EM425"/>
      <c r="EN425"/>
      <c r="EO425"/>
      <c r="EP425"/>
      <c r="EQ425"/>
      <c r="ER425"/>
      <c r="ES425"/>
      <c r="ET425"/>
      <c r="EU425"/>
      <c r="EV425"/>
      <c r="EW425"/>
      <c r="EX425"/>
      <c r="EY425"/>
      <c r="EZ425"/>
      <c r="FA425"/>
      <c r="FB425"/>
      <c r="FC425"/>
      <c r="FD425"/>
      <c r="FE425"/>
      <c r="FF425"/>
      <c r="FG425"/>
      <c r="FH425"/>
      <c r="FI425"/>
      <c r="FJ425"/>
      <c r="FK425"/>
      <c r="FL425"/>
      <c r="FM425"/>
      <c r="FN425"/>
      <c r="FO425"/>
      <c r="FP425"/>
      <c r="FQ425"/>
      <c r="FR425"/>
      <c r="FS425"/>
      <c r="FT425"/>
      <c r="FU425"/>
      <c r="FV425"/>
      <c r="FW425"/>
      <c r="FX425"/>
      <c r="FY425"/>
      <c r="FZ425"/>
      <c r="GA425"/>
      <c r="GB425"/>
      <c r="GC425"/>
      <c r="GD425"/>
      <c r="GE425"/>
      <c r="GF425"/>
      <c r="GG425"/>
      <c r="GH425"/>
      <c r="GI425"/>
      <c r="GJ425"/>
      <c r="GK425"/>
      <c r="GL425"/>
      <c r="GM425"/>
      <c r="GN425"/>
      <c r="GO425"/>
      <c r="GP425"/>
      <c r="GQ425"/>
      <c r="GR425"/>
      <c r="GS425"/>
      <c r="GT425"/>
      <c r="GU425"/>
      <c r="GV425"/>
      <c r="GW425"/>
      <c r="GX425"/>
      <c r="GY425"/>
      <c r="GZ425"/>
      <c r="HA425"/>
      <c r="HB425"/>
      <c r="HC425"/>
      <c r="HD425"/>
      <c r="HE425"/>
      <c r="HF425"/>
      <c r="HG425"/>
      <c r="HH425"/>
      <c r="HI425"/>
      <c r="HJ425"/>
      <c r="HK425"/>
      <c r="HL425"/>
      <c r="HM425"/>
      <c r="HN425"/>
      <c r="HO425"/>
      <c r="HP425"/>
      <c r="HQ425"/>
      <c r="HR425"/>
      <c r="HS425"/>
      <c r="HT425"/>
      <c r="HU425"/>
      <c r="HV425"/>
      <c r="HW425"/>
      <c r="HX425"/>
      <c r="HY425"/>
      <c r="HZ425"/>
      <c r="IA425"/>
      <c r="IB425"/>
    </row>
    <row r="426" spans="1:236" s="1" customFormat="1">
      <c r="A426"/>
      <c r="B426" s="54"/>
      <c r="C426" s="54"/>
      <c r="D426" s="54"/>
      <c r="E426" s="54"/>
      <c r="F426" s="54"/>
      <c r="G426" s="54"/>
      <c r="H426" s="54"/>
      <c r="I426" s="54"/>
      <c r="J426" s="54"/>
      <c r="K426" s="54"/>
      <c r="L426" s="54"/>
      <c r="M426" s="54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  <c r="AK426"/>
      <c r="AL426"/>
      <c r="AM426"/>
      <c r="AN426"/>
      <c r="AO426"/>
      <c r="AP426"/>
      <c r="AQ426"/>
      <c r="AR426"/>
      <c r="AS426"/>
      <c r="AT426"/>
      <c r="AU426"/>
      <c r="AV426"/>
      <c r="AW426"/>
      <c r="AX426"/>
      <c r="AY426"/>
      <c r="AZ426"/>
      <c r="BA426"/>
      <c r="BB426"/>
      <c r="BC426"/>
      <c r="BD426"/>
      <c r="BE426"/>
      <c r="BF426"/>
      <c r="BG426"/>
      <c r="BH426"/>
      <c r="BI426"/>
      <c r="BJ426"/>
      <c r="BK426"/>
      <c r="BL426"/>
      <c r="BM426"/>
      <c r="BN426"/>
      <c r="BO426"/>
      <c r="BP426"/>
      <c r="BQ426"/>
      <c r="BR426"/>
      <c r="BS426"/>
      <c r="BT426"/>
      <c r="BU426"/>
      <c r="BV426"/>
      <c r="BW426"/>
      <c r="BX426"/>
      <c r="BY426"/>
      <c r="BZ426"/>
      <c r="CA426"/>
      <c r="CB426"/>
      <c r="CC426"/>
      <c r="CD426"/>
      <c r="CE426"/>
      <c r="CF426"/>
      <c r="CG426"/>
      <c r="CH426"/>
      <c r="CI426"/>
      <c r="CJ426"/>
      <c r="CK426"/>
      <c r="CL426"/>
      <c r="CM426"/>
      <c r="CN426"/>
      <c r="CO426"/>
      <c r="CP426"/>
      <c r="CQ426"/>
      <c r="CR426"/>
      <c r="CS426"/>
      <c r="CT426"/>
      <c r="CU426"/>
      <c r="CV426"/>
      <c r="CW426"/>
      <c r="CX426"/>
      <c r="CY426"/>
      <c r="CZ426"/>
      <c r="DA426"/>
      <c r="DB426"/>
      <c r="DC426"/>
      <c r="DD426"/>
      <c r="DE426"/>
      <c r="DF426"/>
      <c r="DG426"/>
      <c r="DH426"/>
      <c r="DI426"/>
      <c r="DJ426"/>
      <c r="DK426"/>
      <c r="DL426"/>
      <c r="DM426"/>
      <c r="DN426"/>
      <c r="DO426"/>
      <c r="DP426"/>
      <c r="DQ426"/>
      <c r="DR426"/>
      <c r="DS426"/>
      <c r="DT426"/>
      <c r="DU426"/>
      <c r="DV426"/>
      <c r="DW426"/>
      <c r="DX426"/>
      <c r="DY426"/>
      <c r="DZ426"/>
      <c r="EA426"/>
      <c r="EB426"/>
      <c r="EC426"/>
      <c r="ED426"/>
      <c r="EE426"/>
      <c r="EF426"/>
      <c r="EG426"/>
      <c r="EH426"/>
      <c r="EI426"/>
      <c r="EJ426"/>
      <c r="EK426"/>
      <c r="EL426"/>
      <c r="EM426"/>
      <c r="EN426"/>
      <c r="EO426"/>
      <c r="EP426"/>
      <c r="EQ426"/>
      <c r="ER426"/>
      <c r="ES426"/>
      <c r="ET426"/>
      <c r="EU426"/>
      <c r="EV426"/>
      <c r="EW426"/>
      <c r="EX426"/>
      <c r="EY426"/>
      <c r="EZ426"/>
      <c r="FA426"/>
      <c r="FB426"/>
      <c r="FC426"/>
      <c r="FD426"/>
      <c r="FE426"/>
      <c r="FF426"/>
      <c r="FG426"/>
      <c r="FH426"/>
      <c r="FI426"/>
      <c r="FJ426"/>
      <c r="FK426"/>
      <c r="FL426"/>
      <c r="FM426"/>
      <c r="FN426"/>
      <c r="FO426"/>
      <c r="FP426"/>
      <c r="FQ426"/>
      <c r="FR426"/>
      <c r="FS426"/>
      <c r="FT426"/>
      <c r="FU426"/>
      <c r="FV426"/>
      <c r="FW426"/>
      <c r="FX426"/>
      <c r="FY426"/>
      <c r="FZ426"/>
      <c r="GA426"/>
      <c r="GB426"/>
      <c r="GC426"/>
      <c r="GD426"/>
      <c r="GE426"/>
      <c r="GF426"/>
      <c r="GG426"/>
      <c r="GH426"/>
      <c r="GI426"/>
      <c r="GJ426"/>
      <c r="GK426"/>
      <c r="GL426"/>
      <c r="GM426"/>
      <c r="GN426"/>
      <c r="GO426"/>
      <c r="GP426"/>
      <c r="GQ426"/>
      <c r="GR426"/>
      <c r="GS426"/>
      <c r="GT426"/>
      <c r="GU426"/>
      <c r="GV426"/>
      <c r="GW426"/>
      <c r="GX426"/>
      <c r="GY426"/>
      <c r="GZ426"/>
      <c r="HA426"/>
      <c r="HB426"/>
      <c r="HC426"/>
      <c r="HD426"/>
      <c r="HE426"/>
      <c r="HF426"/>
      <c r="HG426"/>
      <c r="HH426"/>
      <c r="HI426"/>
      <c r="HJ426"/>
      <c r="HK426"/>
      <c r="HL426"/>
      <c r="HM426"/>
      <c r="HN426"/>
      <c r="HO426"/>
      <c r="HP426"/>
      <c r="HQ426"/>
      <c r="HR426"/>
      <c r="HS426"/>
      <c r="HT426"/>
      <c r="HU426"/>
      <c r="HV426"/>
      <c r="HW426"/>
      <c r="HX426"/>
      <c r="HY426"/>
      <c r="HZ426"/>
      <c r="IA426"/>
      <c r="IB426"/>
    </row>
    <row r="427" spans="1:236" s="1" customFormat="1">
      <c r="A427"/>
      <c r="B427" s="54"/>
      <c r="C427" s="54"/>
      <c r="D427" s="54"/>
      <c r="E427" s="54"/>
      <c r="F427" s="54"/>
      <c r="G427" s="54"/>
      <c r="H427" s="54"/>
      <c r="I427" s="54"/>
      <c r="J427" s="54"/>
      <c r="K427" s="54"/>
      <c r="L427" s="54"/>
      <c r="M427" s="54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  <c r="AL427"/>
      <c r="AM427"/>
      <c r="AN427"/>
      <c r="AO427"/>
      <c r="AP427"/>
      <c r="AQ427"/>
      <c r="AR427"/>
      <c r="AS427"/>
      <c r="AT427"/>
      <c r="AU427"/>
      <c r="AV427"/>
      <c r="AW427"/>
      <c r="AX427"/>
      <c r="AY427"/>
      <c r="AZ427"/>
      <c r="BA427"/>
      <c r="BB427"/>
      <c r="BC427"/>
      <c r="BD427"/>
      <c r="BE427"/>
      <c r="BF427"/>
      <c r="BG427"/>
      <c r="BH427"/>
      <c r="BI427"/>
      <c r="BJ427"/>
      <c r="BK427"/>
      <c r="BL427"/>
      <c r="BM427"/>
      <c r="BN427"/>
      <c r="BO427"/>
      <c r="BP427"/>
      <c r="BQ427"/>
      <c r="BR427"/>
      <c r="BS427"/>
      <c r="BT427"/>
      <c r="BU427"/>
      <c r="BV427"/>
      <c r="BW427"/>
      <c r="BX427"/>
      <c r="BY427"/>
      <c r="BZ427"/>
      <c r="CA427"/>
      <c r="CB427"/>
      <c r="CC427"/>
      <c r="CD427"/>
      <c r="CE427"/>
      <c r="CF427"/>
      <c r="CG427"/>
      <c r="CH427"/>
      <c r="CI427"/>
      <c r="CJ427"/>
      <c r="CK427"/>
      <c r="CL427"/>
      <c r="CM427"/>
      <c r="CN427"/>
      <c r="CO427"/>
      <c r="CP427"/>
      <c r="CQ427"/>
      <c r="CR427"/>
      <c r="CS427"/>
      <c r="CT427"/>
      <c r="CU427"/>
      <c r="CV427"/>
      <c r="CW427"/>
      <c r="CX427"/>
      <c r="CY427"/>
      <c r="CZ427"/>
      <c r="DA427"/>
      <c r="DB427"/>
      <c r="DC427"/>
      <c r="DD427"/>
      <c r="DE427"/>
      <c r="DF427"/>
      <c r="DG427"/>
      <c r="DH427"/>
      <c r="DI427"/>
      <c r="DJ427"/>
      <c r="DK427"/>
      <c r="DL427"/>
      <c r="DM427"/>
      <c r="DN427"/>
      <c r="DO427"/>
      <c r="DP427"/>
      <c r="DQ427"/>
      <c r="DR427"/>
      <c r="DS427"/>
      <c r="DT427"/>
      <c r="DU427"/>
      <c r="DV427"/>
      <c r="DW427"/>
      <c r="DX427"/>
      <c r="DY427"/>
      <c r="DZ427"/>
      <c r="EA427"/>
      <c r="EB427"/>
      <c r="EC427"/>
      <c r="ED427"/>
      <c r="EE427"/>
      <c r="EF427"/>
      <c r="EG427"/>
      <c r="EH427"/>
      <c r="EI427"/>
      <c r="EJ427"/>
      <c r="EK427"/>
      <c r="EL427"/>
      <c r="EM427"/>
      <c r="EN427"/>
      <c r="EO427"/>
      <c r="EP427"/>
      <c r="EQ427"/>
      <c r="ER427"/>
      <c r="ES427"/>
      <c r="ET427"/>
      <c r="EU427"/>
      <c r="EV427"/>
      <c r="EW427"/>
      <c r="EX427"/>
      <c r="EY427"/>
      <c r="EZ427"/>
      <c r="FA427"/>
      <c r="FB427"/>
      <c r="FC427"/>
      <c r="FD427"/>
      <c r="FE427"/>
      <c r="FF427"/>
      <c r="FG427"/>
      <c r="FH427"/>
      <c r="FI427"/>
      <c r="FJ427"/>
      <c r="FK427"/>
      <c r="FL427"/>
      <c r="FM427"/>
      <c r="FN427"/>
      <c r="FO427"/>
      <c r="FP427"/>
      <c r="FQ427"/>
      <c r="FR427"/>
      <c r="FS427"/>
      <c r="FT427"/>
      <c r="FU427"/>
      <c r="FV427"/>
      <c r="FW427"/>
      <c r="FX427"/>
      <c r="FY427"/>
      <c r="FZ427"/>
      <c r="GA427"/>
      <c r="GB427"/>
      <c r="GC427"/>
      <c r="GD427"/>
      <c r="GE427"/>
      <c r="GF427"/>
      <c r="GG427"/>
      <c r="GH427"/>
      <c r="GI427"/>
      <c r="GJ427"/>
      <c r="GK427"/>
      <c r="GL427"/>
      <c r="GM427"/>
      <c r="GN427"/>
      <c r="GO427"/>
      <c r="GP427"/>
      <c r="GQ427"/>
      <c r="GR427"/>
      <c r="GS427"/>
      <c r="GT427"/>
      <c r="GU427"/>
      <c r="GV427"/>
      <c r="GW427"/>
      <c r="GX427"/>
      <c r="GY427"/>
      <c r="GZ427"/>
      <c r="HA427"/>
      <c r="HB427"/>
      <c r="HC427"/>
      <c r="HD427"/>
      <c r="HE427"/>
      <c r="HF427"/>
      <c r="HG427"/>
      <c r="HH427"/>
      <c r="HI427"/>
      <c r="HJ427"/>
      <c r="HK427"/>
      <c r="HL427"/>
      <c r="HM427"/>
      <c r="HN427"/>
      <c r="HO427"/>
      <c r="HP427"/>
      <c r="HQ427"/>
      <c r="HR427"/>
      <c r="HS427"/>
      <c r="HT427"/>
      <c r="HU427"/>
      <c r="HV427"/>
      <c r="HW427"/>
      <c r="HX427"/>
      <c r="HY427"/>
      <c r="HZ427"/>
      <c r="IA427"/>
      <c r="IB427"/>
    </row>
    <row r="428" spans="1:236" s="1" customFormat="1">
      <c r="A428"/>
      <c r="B428" s="54"/>
      <c r="C428" s="54"/>
      <c r="D428" s="54"/>
      <c r="E428" s="54"/>
      <c r="F428" s="54"/>
      <c r="G428" s="54"/>
      <c r="H428" s="54"/>
      <c r="I428" s="54"/>
      <c r="J428" s="54"/>
      <c r="K428" s="54"/>
      <c r="L428" s="54"/>
      <c r="M428" s="54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/>
      <c r="AK428"/>
      <c r="AL428"/>
      <c r="AM428"/>
      <c r="AN428"/>
      <c r="AO428"/>
      <c r="AP428"/>
      <c r="AQ428"/>
      <c r="AR428"/>
      <c r="AS428"/>
      <c r="AT428"/>
      <c r="AU428"/>
      <c r="AV428"/>
      <c r="AW428"/>
      <c r="AX428"/>
      <c r="AY428"/>
      <c r="AZ428"/>
      <c r="BA428"/>
      <c r="BB428"/>
      <c r="BC428"/>
      <c r="BD428"/>
      <c r="BE428"/>
      <c r="BF428"/>
      <c r="BG428"/>
      <c r="BH428"/>
      <c r="BI428"/>
      <c r="BJ428"/>
      <c r="BK428"/>
      <c r="BL428"/>
      <c r="BM428"/>
      <c r="BN428"/>
      <c r="BO428"/>
      <c r="BP428"/>
      <c r="BQ428"/>
      <c r="BR428"/>
      <c r="BS428"/>
      <c r="BT428"/>
      <c r="BU428"/>
      <c r="BV428"/>
      <c r="BW428"/>
      <c r="BX428"/>
      <c r="BY428"/>
      <c r="BZ428"/>
      <c r="CA428"/>
      <c r="CB428"/>
      <c r="CC428"/>
      <c r="CD428"/>
      <c r="CE428"/>
      <c r="CF428"/>
      <c r="CG428"/>
      <c r="CH428"/>
      <c r="CI428"/>
      <c r="CJ428"/>
      <c r="CK428"/>
      <c r="CL428"/>
      <c r="CM428"/>
      <c r="CN428"/>
      <c r="CO428"/>
      <c r="CP428"/>
      <c r="CQ428"/>
      <c r="CR428"/>
      <c r="CS428"/>
      <c r="CT428"/>
      <c r="CU428"/>
      <c r="CV428"/>
      <c r="CW428"/>
      <c r="CX428"/>
      <c r="CY428"/>
      <c r="CZ428"/>
      <c r="DA428"/>
      <c r="DB428"/>
      <c r="DC428"/>
      <c r="DD428"/>
      <c r="DE428"/>
      <c r="DF428"/>
      <c r="DG428"/>
      <c r="DH428"/>
      <c r="DI428"/>
      <c r="DJ428"/>
      <c r="DK428"/>
      <c r="DL428"/>
      <c r="DM428"/>
      <c r="DN428"/>
      <c r="DO428"/>
      <c r="DP428"/>
      <c r="DQ428"/>
      <c r="DR428"/>
      <c r="DS428"/>
      <c r="DT428"/>
      <c r="DU428"/>
      <c r="DV428"/>
      <c r="DW428"/>
      <c r="DX428"/>
      <c r="DY428"/>
      <c r="DZ428"/>
      <c r="EA428"/>
      <c r="EB428"/>
      <c r="EC428"/>
      <c r="ED428"/>
      <c r="EE428"/>
      <c r="EF428"/>
      <c r="EG428"/>
      <c r="EH428"/>
      <c r="EI428"/>
      <c r="EJ428"/>
      <c r="EK428"/>
      <c r="EL428"/>
      <c r="EM428"/>
      <c r="EN428"/>
      <c r="EO428"/>
      <c r="EP428"/>
      <c r="EQ428"/>
      <c r="ER428"/>
      <c r="ES428"/>
      <c r="ET428"/>
      <c r="EU428"/>
      <c r="EV428"/>
      <c r="EW428"/>
      <c r="EX428"/>
      <c r="EY428"/>
      <c r="EZ428"/>
      <c r="FA428"/>
      <c r="FB428"/>
      <c r="FC428"/>
      <c r="FD428"/>
      <c r="FE428"/>
      <c r="FF428"/>
      <c r="FG428"/>
      <c r="FH428"/>
      <c r="FI428"/>
      <c r="FJ428"/>
      <c r="FK428"/>
      <c r="FL428"/>
      <c r="FM428"/>
      <c r="FN428"/>
      <c r="FO428"/>
      <c r="FP428"/>
      <c r="FQ428"/>
      <c r="FR428"/>
      <c r="FS428"/>
      <c r="FT428"/>
      <c r="FU428"/>
      <c r="FV428"/>
      <c r="FW428"/>
      <c r="FX428"/>
      <c r="FY428"/>
      <c r="FZ428"/>
      <c r="GA428"/>
      <c r="GB428"/>
      <c r="GC428"/>
      <c r="GD428"/>
      <c r="GE428"/>
      <c r="GF428"/>
      <c r="GG428"/>
      <c r="GH428"/>
      <c r="GI428"/>
      <c r="GJ428"/>
      <c r="GK428"/>
      <c r="GL428"/>
      <c r="GM428"/>
      <c r="GN428"/>
      <c r="GO428"/>
      <c r="GP428"/>
      <c r="GQ428"/>
      <c r="GR428"/>
      <c r="GS428"/>
      <c r="GT428"/>
      <c r="GU428"/>
      <c r="GV428"/>
      <c r="GW428"/>
      <c r="GX428"/>
      <c r="GY428"/>
      <c r="GZ428"/>
      <c r="HA428"/>
      <c r="HB428"/>
      <c r="HC428"/>
      <c r="HD428"/>
      <c r="HE428"/>
      <c r="HF428"/>
      <c r="HG428"/>
      <c r="HH428"/>
      <c r="HI428"/>
      <c r="HJ428"/>
      <c r="HK428"/>
      <c r="HL428"/>
      <c r="HM428"/>
      <c r="HN428"/>
      <c r="HO428"/>
      <c r="HP428"/>
      <c r="HQ428"/>
      <c r="HR428"/>
      <c r="HS428"/>
      <c r="HT428"/>
      <c r="HU428"/>
      <c r="HV428"/>
      <c r="HW428"/>
      <c r="HX428"/>
      <c r="HY428"/>
      <c r="HZ428"/>
      <c r="IA428"/>
      <c r="IB428"/>
    </row>
    <row r="429" spans="1:236" s="1" customFormat="1">
      <c r="A429"/>
      <c r="B429" s="54"/>
      <c r="C429" s="54"/>
      <c r="D429" s="54"/>
      <c r="E429" s="54"/>
      <c r="F429" s="54"/>
      <c r="G429" s="54"/>
      <c r="H429" s="54"/>
      <c r="I429" s="54"/>
      <c r="J429" s="54"/>
      <c r="K429" s="54"/>
      <c r="L429" s="54"/>
      <c r="M429" s="54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/>
      <c r="AK429"/>
      <c r="AL429"/>
      <c r="AM429"/>
      <c r="AN429"/>
      <c r="AO429"/>
      <c r="AP429"/>
      <c r="AQ429"/>
      <c r="AR429"/>
      <c r="AS429"/>
      <c r="AT429"/>
      <c r="AU429"/>
      <c r="AV429"/>
      <c r="AW429"/>
      <c r="AX429"/>
      <c r="AY429"/>
      <c r="AZ429"/>
      <c r="BA429"/>
      <c r="BB429"/>
      <c r="BC429"/>
      <c r="BD429"/>
      <c r="BE429"/>
      <c r="BF429"/>
      <c r="BG429"/>
      <c r="BH429"/>
      <c r="BI429"/>
      <c r="BJ429"/>
      <c r="BK429"/>
      <c r="BL429"/>
      <c r="BM429"/>
      <c r="BN429"/>
      <c r="BO429"/>
      <c r="BP429"/>
      <c r="BQ429"/>
      <c r="BR429"/>
      <c r="BS429"/>
      <c r="BT429"/>
      <c r="BU429"/>
      <c r="BV429"/>
      <c r="BW429"/>
      <c r="BX429"/>
      <c r="BY429"/>
      <c r="BZ429"/>
      <c r="CA429"/>
      <c r="CB429"/>
      <c r="CC429"/>
      <c r="CD429"/>
      <c r="CE429"/>
      <c r="CF429"/>
      <c r="CG429"/>
      <c r="CH429"/>
      <c r="CI429"/>
      <c r="CJ429"/>
      <c r="CK429"/>
      <c r="CL429"/>
      <c r="CM429"/>
      <c r="CN429"/>
      <c r="CO429"/>
      <c r="CP429"/>
      <c r="CQ429"/>
      <c r="CR429"/>
      <c r="CS429"/>
      <c r="CT429"/>
      <c r="CU429"/>
      <c r="CV429"/>
      <c r="CW429"/>
      <c r="CX429"/>
      <c r="CY429"/>
      <c r="CZ429"/>
      <c r="DA429"/>
      <c r="DB429"/>
      <c r="DC429"/>
      <c r="DD429"/>
      <c r="DE429"/>
      <c r="DF429"/>
      <c r="DG429"/>
      <c r="DH429"/>
      <c r="DI429"/>
      <c r="DJ429"/>
      <c r="DK429"/>
      <c r="DL429"/>
      <c r="DM429"/>
      <c r="DN429"/>
      <c r="DO429"/>
      <c r="DP429"/>
      <c r="DQ429"/>
      <c r="DR429"/>
      <c r="DS429"/>
      <c r="DT429"/>
      <c r="DU429"/>
      <c r="DV429"/>
      <c r="DW429"/>
      <c r="DX429"/>
      <c r="DY429"/>
      <c r="DZ429"/>
      <c r="EA429"/>
      <c r="EB429"/>
      <c r="EC429"/>
      <c r="ED429"/>
      <c r="EE429"/>
      <c r="EF429"/>
      <c r="EG429"/>
      <c r="EH429"/>
      <c r="EI429"/>
      <c r="EJ429"/>
      <c r="EK429"/>
      <c r="EL429"/>
      <c r="EM429"/>
      <c r="EN429"/>
      <c r="EO429"/>
      <c r="EP429"/>
      <c r="EQ429"/>
      <c r="ER429"/>
      <c r="ES429"/>
      <c r="ET429"/>
      <c r="EU429"/>
      <c r="EV429"/>
      <c r="EW429"/>
      <c r="EX429"/>
      <c r="EY429"/>
      <c r="EZ429"/>
      <c r="FA429"/>
      <c r="FB429"/>
      <c r="FC429"/>
      <c r="FD429"/>
      <c r="FE429"/>
      <c r="FF429"/>
      <c r="FG429"/>
      <c r="FH429"/>
      <c r="FI429"/>
      <c r="FJ429"/>
      <c r="FK429"/>
      <c r="FL429"/>
      <c r="FM429"/>
      <c r="FN429"/>
      <c r="FO429"/>
      <c r="FP429"/>
      <c r="FQ429"/>
      <c r="FR429"/>
      <c r="FS429"/>
      <c r="FT429"/>
      <c r="FU429"/>
      <c r="FV429"/>
      <c r="FW429"/>
      <c r="FX429"/>
      <c r="FY429"/>
      <c r="FZ429"/>
      <c r="GA429"/>
      <c r="GB429"/>
      <c r="GC429"/>
      <c r="GD429"/>
      <c r="GE429"/>
      <c r="GF429"/>
      <c r="GG429"/>
      <c r="GH429"/>
      <c r="GI429"/>
      <c r="GJ429"/>
      <c r="GK429"/>
      <c r="GL429"/>
      <c r="GM429"/>
      <c r="GN429"/>
      <c r="GO429"/>
      <c r="GP429"/>
      <c r="GQ429"/>
      <c r="GR429"/>
      <c r="GS429"/>
      <c r="GT429"/>
      <c r="GU429"/>
      <c r="GV429"/>
      <c r="GW429"/>
      <c r="GX429"/>
      <c r="GY429"/>
      <c r="GZ429"/>
      <c r="HA429"/>
      <c r="HB429"/>
      <c r="HC429"/>
      <c r="HD429"/>
      <c r="HE429"/>
      <c r="HF429"/>
      <c r="HG429"/>
      <c r="HH429"/>
      <c r="HI429"/>
      <c r="HJ429"/>
      <c r="HK429"/>
      <c r="HL429"/>
      <c r="HM429"/>
      <c r="HN429"/>
      <c r="HO429"/>
      <c r="HP429"/>
      <c r="HQ429"/>
      <c r="HR429"/>
      <c r="HS429"/>
      <c r="HT429"/>
      <c r="HU429"/>
      <c r="HV429"/>
      <c r="HW429"/>
      <c r="HX429"/>
      <c r="HY429"/>
      <c r="HZ429"/>
      <c r="IA429"/>
      <c r="IB429"/>
    </row>
    <row r="430" spans="1:236" s="1" customFormat="1">
      <c r="A430"/>
      <c r="B430" s="54"/>
      <c r="C430" s="54"/>
      <c r="D430" s="54"/>
      <c r="E430" s="54"/>
      <c r="F430" s="54"/>
      <c r="G430" s="54"/>
      <c r="H430" s="54"/>
      <c r="I430" s="54"/>
      <c r="J430" s="54"/>
      <c r="K430" s="54"/>
      <c r="L430" s="54"/>
      <c r="M430" s="54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  <c r="AL430"/>
      <c r="AM430"/>
      <c r="AN430"/>
      <c r="AO430"/>
      <c r="AP430"/>
      <c r="AQ430"/>
      <c r="AR430"/>
      <c r="AS430"/>
      <c r="AT430"/>
      <c r="AU430"/>
      <c r="AV430"/>
      <c r="AW430"/>
      <c r="AX430"/>
      <c r="AY430"/>
      <c r="AZ430"/>
      <c r="BA430"/>
      <c r="BB430"/>
      <c r="BC430"/>
      <c r="BD430"/>
      <c r="BE430"/>
      <c r="BF430"/>
      <c r="BG430"/>
      <c r="BH430"/>
      <c r="BI430"/>
      <c r="BJ430"/>
      <c r="BK430"/>
      <c r="BL430"/>
      <c r="BM430"/>
      <c r="BN430"/>
      <c r="BO430"/>
      <c r="BP430"/>
      <c r="BQ430"/>
      <c r="BR430"/>
      <c r="BS430"/>
      <c r="BT430"/>
      <c r="BU430"/>
      <c r="BV430"/>
      <c r="BW430"/>
      <c r="BX430"/>
      <c r="BY430"/>
      <c r="BZ430"/>
      <c r="CA430"/>
      <c r="CB430"/>
      <c r="CC430"/>
      <c r="CD430"/>
      <c r="CE430"/>
      <c r="CF430"/>
      <c r="CG430"/>
      <c r="CH430"/>
      <c r="CI430"/>
      <c r="CJ430"/>
      <c r="CK430"/>
      <c r="CL430"/>
      <c r="CM430"/>
      <c r="CN430"/>
      <c r="CO430"/>
      <c r="CP430"/>
      <c r="CQ430"/>
      <c r="CR430"/>
      <c r="CS430"/>
      <c r="CT430"/>
      <c r="CU430"/>
      <c r="CV430"/>
      <c r="CW430"/>
      <c r="CX430"/>
      <c r="CY430"/>
      <c r="CZ430"/>
      <c r="DA430"/>
      <c r="DB430"/>
      <c r="DC430"/>
      <c r="DD430"/>
      <c r="DE430"/>
      <c r="DF430"/>
      <c r="DG430"/>
      <c r="DH430"/>
      <c r="DI430"/>
      <c r="DJ430"/>
      <c r="DK430"/>
      <c r="DL430"/>
      <c r="DM430"/>
      <c r="DN430"/>
      <c r="DO430"/>
      <c r="DP430"/>
      <c r="DQ430"/>
      <c r="DR430"/>
      <c r="DS430"/>
      <c r="DT430"/>
      <c r="DU430"/>
      <c r="DV430"/>
      <c r="DW430"/>
      <c r="DX430"/>
      <c r="DY430"/>
      <c r="DZ430"/>
      <c r="EA430"/>
      <c r="EB430"/>
      <c r="EC430"/>
      <c r="ED430"/>
      <c r="EE430"/>
      <c r="EF430"/>
      <c r="EG430"/>
      <c r="EH430"/>
      <c r="EI430"/>
      <c r="EJ430"/>
      <c r="EK430"/>
      <c r="EL430"/>
      <c r="EM430"/>
      <c r="EN430"/>
      <c r="EO430"/>
      <c r="EP430"/>
      <c r="EQ430"/>
      <c r="ER430"/>
      <c r="ES430"/>
      <c r="ET430"/>
      <c r="EU430"/>
      <c r="EV430"/>
      <c r="EW430"/>
      <c r="EX430"/>
      <c r="EY430"/>
      <c r="EZ430"/>
      <c r="FA430"/>
      <c r="FB430"/>
      <c r="FC430"/>
      <c r="FD430"/>
      <c r="FE430"/>
      <c r="FF430"/>
      <c r="FG430"/>
      <c r="FH430"/>
      <c r="FI430"/>
      <c r="FJ430"/>
      <c r="FK430"/>
      <c r="FL430"/>
      <c r="FM430"/>
      <c r="FN430"/>
      <c r="FO430"/>
      <c r="FP430"/>
      <c r="FQ430"/>
      <c r="FR430"/>
      <c r="FS430"/>
      <c r="FT430"/>
      <c r="FU430"/>
      <c r="FV430"/>
      <c r="FW430"/>
      <c r="FX430"/>
      <c r="FY430"/>
      <c r="FZ430"/>
      <c r="GA430"/>
      <c r="GB430"/>
      <c r="GC430"/>
      <c r="GD430"/>
      <c r="GE430"/>
      <c r="GF430"/>
      <c r="GG430"/>
      <c r="GH430"/>
      <c r="GI430"/>
      <c r="GJ430"/>
      <c r="GK430"/>
      <c r="GL430"/>
      <c r="GM430"/>
      <c r="GN430"/>
      <c r="GO430"/>
      <c r="GP430"/>
      <c r="GQ430"/>
      <c r="GR430"/>
      <c r="GS430"/>
      <c r="GT430"/>
      <c r="GU430"/>
      <c r="GV430"/>
      <c r="GW430"/>
      <c r="GX430"/>
      <c r="GY430"/>
      <c r="GZ430"/>
      <c r="HA430"/>
      <c r="HB430"/>
      <c r="HC430"/>
      <c r="HD430"/>
      <c r="HE430"/>
      <c r="HF430"/>
      <c r="HG430"/>
      <c r="HH430"/>
      <c r="HI430"/>
      <c r="HJ430"/>
      <c r="HK430"/>
      <c r="HL430"/>
      <c r="HM430"/>
      <c r="HN430"/>
      <c r="HO430"/>
      <c r="HP430"/>
      <c r="HQ430"/>
      <c r="HR430"/>
      <c r="HS430"/>
      <c r="HT430"/>
      <c r="HU430"/>
      <c r="HV430"/>
      <c r="HW430"/>
      <c r="HX430"/>
      <c r="HY430"/>
      <c r="HZ430"/>
      <c r="IA430"/>
      <c r="IB430"/>
    </row>
    <row r="431" spans="1:236" s="1" customFormat="1">
      <c r="A431"/>
      <c r="B431" s="54"/>
      <c r="C431" s="54"/>
      <c r="D431" s="54"/>
      <c r="E431" s="54"/>
      <c r="F431" s="54"/>
      <c r="G431" s="54"/>
      <c r="H431" s="54"/>
      <c r="I431" s="54"/>
      <c r="J431" s="54"/>
      <c r="K431" s="54"/>
      <c r="L431" s="54"/>
      <c r="M431" s="54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  <c r="AJ431"/>
      <c r="AK431"/>
      <c r="AL431"/>
      <c r="AM431"/>
      <c r="AN431"/>
      <c r="AO431"/>
      <c r="AP431"/>
      <c r="AQ431"/>
      <c r="AR431"/>
      <c r="AS431"/>
      <c r="AT431"/>
      <c r="AU431"/>
      <c r="AV431"/>
      <c r="AW431"/>
      <c r="AX431"/>
      <c r="AY431"/>
      <c r="AZ431"/>
      <c r="BA431"/>
      <c r="BB431"/>
      <c r="BC431"/>
      <c r="BD431"/>
      <c r="BE431"/>
      <c r="BF431"/>
      <c r="BG431"/>
      <c r="BH431"/>
      <c r="BI431"/>
      <c r="BJ431"/>
      <c r="BK431"/>
      <c r="BL431"/>
      <c r="BM431"/>
      <c r="BN431"/>
      <c r="BO431"/>
      <c r="BP431"/>
      <c r="BQ431"/>
      <c r="BR431"/>
      <c r="BS431"/>
      <c r="BT431"/>
      <c r="BU431"/>
      <c r="BV431"/>
      <c r="BW431"/>
      <c r="BX431"/>
      <c r="BY431"/>
      <c r="BZ431"/>
      <c r="CA431"/>
      <c r="CB431"/>
      <c r="CC431"/>
      <c r="CD431"/>
      <c r="CE431"/>
      <c r="CF431"/>
      <c r="CG431"/>
      <c r="CH431"/>
      <c r="CI431"/>
      <c r="CJ431"/>
      <c r="CK431"/>
      <c r="CL431"/>
      <c r="CM431"/>
      <c r="CN431"/>
      <c r="CO431"/>
      <c r="CP431"/>
      <c r="CQ431"/>
      <c r="CR431"/>
      <c r="CS431"/>
      <c r="CT431"/>
      <c r="CU431"/>
      <c r="CV431"/>
      <c r="CW431"/>
      <c r="CX431"/>
      <c r="CY431"/>
      <c r="CZ431"/>
      <c r="DA431"/>
      <c r="DB431"/>
      <c r="DC431"/>
      <c r="DD431"/>
      <c r="DE431"/>
      <c r="DF431"/>
      <c r="DG431"/>
      <c r="DH431"/>
      <c r="DI431"/>
      <c r="DJ431"/>
      <c r="DK431"/>
      <c r="DL431"/>
      <c r="DM431"/>
      <c r="DN431"/>
      <c r="DO431"/>
      <c r="DP431"/>
      <c r="DQ431"/>
      <c r="DR431"/>
      <c r="DS431"/>
      <c r="DT431"/>
      <c r="DU431"/>
      <c r="DV431"/>
      <c r="DW431"/>
      <c r="DX431"/>
      <c r="DY431"/>
      <c r="DZ431"/>
      <c r="EA431"/>
      <c r="EB431"/>
      <c r="EC431"/>
      <c r="ED431"/>
      <c r="EE431"/>
      <c r="EF431"/>
      <c r="EG431"/>
      <c r="EH431"/>
      <c r="EI431"/>
      <c r="EJ431"/>
      <c r="EK431"/>
      <c r="EL431"/>
      <c r="EM431"/>
      <c r="EN431"/>
      <c r="EO431"/>
      <c r="EP431"/>
      <c r="EQ431"/>
      <c r="ER431"/>
      <c r="ES431"/>
      <c r="ET431"/>
      <c r="EU431"/>
      <c r="EV431"/>
      <c r="EW431"/>
      <c r="EX431"/>
      <c r="EY431"/>
      <c r="EZ431"/>
      <c r="FA431"/>
      <c r="FB431"/>
      <c r="FC431"/>
      <c r="FD431"/>
      <c r="FE431"/>
      <c r="FF431"/>
      <c r="FG431"/>
      <c r="FH431"/>
      <c r="FI431"/>
      <c r="FJ431"/>
      <c r="FK431"/>
      <c r="FL431"/>
      <c r="FM431"/>
      <c r="FN431"/>
      <c r="FO431"/>
      <c r="FP431"/>
      <c r="FQ431"/>
      <c r="FR431"/>
      <c r="FS431"/>
      <c r="FT431"/>
      <c r="FU431"/>
      <c r="FV431"/>
      <c r="FW431"/>
      <c r="FX431"/>
      <c r="FY431"/>
      <c r="FZ431"/>
      <c r="GA431"/>
      <c r="GB431"/>
      <c r="GC431"/>
      <c r="GD431"/>
      <c r="GE431"/>
      <c r="GF431"/>
      <c r="GG431"/>
      <c r="GH431"/>
      <c r="GI431"/>
      <c r="GJ431"/>
      <c r="GK431"/>
      <c r="GL431"/>
      <c r="GM431"/>
      <c r="GN431"/>
      <c r="GO431"/>
      <c r="GP431"/>
      <c r="GQ431"/>
      <c r="GR431"/>
      <c r="GS431"/>
      <c r="GT431"/>
      <c r="GU431"/>
      <c r="GV431"/>
      <c r="GW431"/>
      <c r="GX431"/>
      <c r="GY431"/>
      <c r="GZ431"/>
      <c r="HA431"/>
      <c r="HB431"/>
      <c r="HC431"/>
      <c r="HD431"/>
      <c r="HE431"/>
      <c r="HF431"/>
      <c r="HG431"/>
      <c r="HH431"/>
      <c r="HI431"/>
      <c r="HJ431"/>
      <c r="HK431"/>
      <c r="HL431"/>
      <c r="HM431"/>
      <c r="HN431"/>
      <c r="HO431"/>
      <c r="HP431"/>
      <c r="HQ431"/>
      <c r="HR431"/>
      <c r="HS431"/>
      <c r="HT431"/>
      <c r="HU431"/>
      <c r="HV431"/>
      <c r="HW431"/>
      <c r="HX431"/>
      <c r="HY431"/>
      <c r="HZ431"/>
      <c r="IA431"/>
      <c r="IB431"/>
    </row>
    <row r="432" spans="1:236" s="1" customFormat="1">
      <c r="A432"/>
      <c r="B432" s="54"/>
      <c r="C432" s="54"/>
      <c r="D432" s="54"/>
      <c r="E432" s="54"/>
      <c r="F432" s="54"/>
      <c r="G432" s="54"/>
      <c r="H432" s="54"/>
      <c r="I432" s="54"/>
      <c r="J432" s="54"/>
      <c r="K432" s="54"/>
      <c r="L432" s="54"/>
      <c r="M432" s="54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/>
      <c r="AK432"/>
      <c r="AL432"/>
      <c r="AM432"/>
      <c r="AN432"/>
      <c r="AO432"/>
      <c r="AP432"/>
      <c r="AQ432"/>
      <c r="AR432"/>
      <c r="AS432"/>
      <c r="AT432"/>
      <c r="AU432"/>
      <c r="AV432"/>
      <c r="AW432"/>
      <c r="AX432"/>
      <c r="AY432"/>
      <c r="AZ432"/>
      <c r="BA432"/>
      <c r="BB432"/>
      <c r="BC432"/>
      <c r="BD432"/>
      <c r="BE432"/>
      <c r="BF432"/>
      <c r="BG432"/>
      <c r="BH432"/>
      <c r="BI432"/>
      <c r="BJ432"/>
      <c r="BK432"/>
      <c r="BL432"/>
      <c r="BM432"/>
      <c r="BN432"/>
      <c r="BO432"/>
      <c r="BP432"/>
      <c r="BQ432"/>
      <c r="BR432"/>
      <c r="BS432"/>
      <c r="BT432"/>
      <c r="BU432"/>
      <c r="BV432"/>
      <c r="BW432"/>
      <c r="BX432"/>
      <c r="BY432"/>
      <c r="BZ432"/>
      <c r="CA432"/>
      <c r="CB432"/>
      <c r="CC432"/>
      <c r="CD432"/>
      <c r="CE432"/>
      <c r="CF432"/>
      <c r="CG432"/>
      <c r="CH432"/>
      <c r="CI432"/>
      <c r="CJ432"/>
      <c r="CK432"/>
      <c r="CL432"/>
      <c r="CM432"/>
      <c r="CN432"/>
      <c r="CO432"/>
      <c r="CP432"/>
      <c r="CQ432"/>
      <c r="CR432"/>
      <c r="CS432"/>
      <c r="CT432"/>
      <c r="CU432"/>
      <c r="CV432"/>
      <c r="CW432"/>
      <c r="CX432"/>
      <c r="CY432"/>
      <c r="CZ432"/>
      <c r="DA432"/>
      <c r="DB432"/>
      <c r="DC432"/>
      <c r="DD432"/>
      <c r="DE432"/>
      <c r="DF432"/>
      <c r="DG432"/>
      <c r="DH432"/>
      <c r="DI432"/>
      <c r="DJ432"/>
      <c r="DK432"/>
      <c r="DL432"/>
      <c r="DM432"/>
      <c r="DN432"/>
      <c r="DO432"/>
      <c r="DP432"/>
      <c r="DQ432"/>
      <c r="DR432"/>
      <c r="DS432"/>
      <c r="DT432"/>
      <c r="DU432"/>
      <c r="DV432"/>
      <c r="DW432"/>
      <c r="DX432"/>
      <c r="DY432"/>
      <c r="DZ432"/>
      <c r="EA432"/>
      <c r="EB432"/>
      <c r="EC432"/>
      <c r="ED432"/>
      <c r="EE432"/>
      <c r="EF432"/>
      <c r="EG432"/>
      <c r="EH432"/>
      <c r="EI432"/>
      <c r="EJ432"/>
      <c r="EK432"/>
      <c r="EL432"/>
      <c r="EM432"/>
      <c r="EN432"/>
      <c r="EO432"/>
      <c r="EP432"/>
      <c r="EQ432"/>
      <c r="ER432"/>
      <c r="ES432"/>
      <c r="ET432"/>
      <c r="EU432"/>
      <c r="EV432"/>
      <c r="EW432"/>
      <c r="EX432"/>
      <c r="EY432"/>
      <c r="EZ432"/>
      <c r="FA432"/>
      <c r="FB432"/>
      <c r="FC432"/>
      <c r="FD432"/>
      <c r="FE432"/>
      <c r="FF432"/>
      <c r="FG432"/>
      <c r="FH432"/>
      <c r="FI432"/>
      <c r="FJ432"/>
      <c r="FK432"/>
      <c r="FL432"/>
      <c r="FM432"/>
      <c r="FN432"/>
      <c r="FO432"/>
      <c r="FP432"/>
      <c r="FQ432"/>
      <c r="FR432"/>
      <c r="FS432"/>
      <c r="FT432"/>
      <c r="FU432"/>
      <c r="FV432"/>
      <c r="FW432"/>
      <c r="FX432"/>
      <c r="FY432"/>
      <c r="FZ432"/>
      <c r="GA432"/>
      <c r="GB432"/>
      <c r="GC432"/>
      <c r="GD432"/>
      <c r="GE432"/>
      <c r="GF432"/>
      <c r="GG432"/>
      <c r="GH432"/>
      <c r="GI432"/>
      <c r="GJ432"/>
      <c r="GK432"/>
      <c r="GL432"/>
      <c r="GM432"/>
      <c r="GN432"/>
      <c r="GO432"/>
      <c r="GP432"/>
      <c r="GQ432"/>
      <c r="GR432"/>
      <c r="GS432"/>
      <c r="GT432"/>
      <c r="GU432"/>
      <c r="GV432"/>
      <c r="GW432"/>
      <c r="GX432"/>
      <c r="GY432"/>
      <c r="GZ432"/>
      <c r="HA432"/>
      <c r="HB432"/>
      <c r="HC432"/>
      <c r="HD432"/>
      <c r="HE432"/>
      <c r="HF432"/>
      <c r="HG432"/>
      <c r="HH432"/>
      <c r="HI432"/>
      <c r="HJ432"/>
      <c r="HK432"/>
      <c r="HL432"/>
      <c r="HM432"/>
      <c r="HN432"/>
      <c r="HO432"/>
      <c r="HP432"/>
      <c r="HQ432"/>
      <c r="HR432"/>
      <c r="HS432"/>
      <c r="HT432"/>
      <c r="HU432"/>
      <c r="HV432"/>
      <c r="HW432"/>
      <c r="HX432"/>
      <c r="HY432"/>
      <c r="HZ432"/>
      <c r="IA432"/>
      <c r="IB432"/>
    </row>
    <row r="433" spans="1:236" s="1" customFormat="1">
      <c r="A433"/>
      <c r="B433" s="54"/>
      <c r="C433" s="54"/>
      <c r="D433" s="54"/>
      <c r="E433" s="54"/>
      <c r="F433" s="54"/>
      <c r="G433" s="54"/>
      <c r="H433" s="54"/>
      <c r="I433" s="54"/>
      <c r="J433" s="54"/>
      <c r="K433" s="54"/>
      <c r="L433" s="54"/>
      <c r="M433" s="54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  <c r="AK433"/>
      <c r="AL433"/>
      <c r="AM433"/>
      <c r="AN433"/>
      <c r="AO433"/>
      <c r="AP433"/>
      <c r="AQ433"/>
      <c r="AR433"/>
      <c r="AS433"/>
      <c r="AT433"/>
      <c r="AU433"/>
      <c r="AV433"/>
      <c r="AW433"/>
      <c r="AX433"/>
      <c r="AY433"/>
      <c r="AZ433"/>
      <c r="BA433"/>
      <c r="BB433"/>
      <c r="BC433"/>
      <c r="BD433"/>
      <c r="BE433"/>
      <c r="BF433"/>
      <c r="BG433"/>
      <c r="BH433"/>
      <c r="BI433"/>
      <c r="BJ433"/>
      <c r="BK433"/>
      <c r="BL433"/>
      <c r="BM433"/>
      <c r="BN433"/>
      <c r="BO433"/>
      <c r="BP433"/>
      <c r="BQ433"/>
      <c r="BR433"/>
      <c r="BS433"/>
      <c r="BT433"/>
      <c r="BU433"/>
      <c r="BV433"/>
      <c r="BW433"/>
      <c r="BX433"/>
      <c r="BY433"/>
      <c r="BZ433"/>
      <c r="CA433"/>
      <c r="CB433"/>
      <c r="CC433"/>
      <c r="CD433"/>
      <c r="CE433"/>
      <c r="CF433"/>
      <c r="CG433"/>
      <c r="CH433"/>
      <c r="CI433"/>
      <c r="CJ433"/>
      <c r="CK433"/>
      <c r="CL433"/>
      <c r="CM433"/>
      <c r="CN433"/>
      <c r="CO433"/>
      <c r="CP433"/>
      <c r="CQ433"/>
      <c r="CR433"/>
      <c r="CS433"/>
      <c r="CT433"/>
      <c r="CU433"/>
      <c r="CV433"/>
      <c r="CW433"/>
      <c r="CX433"/>
      <c r="CY433"/>
      <c r="CZ433"/>
      <c r="DA433"/>
      <c r="DB433"/>
      <c r="DC433"/>
      <c r="DD433"/>
      <c r="DE433"/>
      <c r="DF433"/>
      <c r="DG433"/>
      <c r="DH433"/>
      <c r="DI433"/>
      <c r="DJ433"/>
      <c r="DK433"/>
      <c r="DL433"/>
      <c r="DM433"/>
      <c r="DN433"/>
      <c r="DO433"/>
      <c r="DP433"/>
      <c r="DQ433"/>
      <c r="DR433"/>
      <c r="DS433"/>
      <c r="DT433"/>
      <c r="DU433"/>
      <c r="DV433"/>
      <c r="DW433"/>
      <c r="DX433"/>
      <c r="DY433"/>
      <c r="DZ433"/>
      <c r="EA433"/>
      <c r="EB433"/>
      <c r="EC433"/>
      <c r="ED433"/>
      <c r="EE433"/>
      <c r="EF433"/>
      <c r="EG433"/>
      <c r="EH433"/>
      <c r="EI433"/>
      <c r="EJ433"/>
      <c r="EK433"/>
      <c r="EL433"/>
      <c r="EM433"/>
      <c r="EN433"/>
      <c r="EO433"/>
      <c r="EP433"/>
      <c r="EQ433"/>
      <c r="ER433"/>
      <c r="ES433"/>
      <c r="ET433"/>
      <c r="EU433"/>
      <c r="EV433"/>
      <c r="EW433"/>
      <c r="EX433"/>
      <c r="EY433"/>
      <c r="EZ433"/>
      <c r="FA433"/>
      <c r="FB433"/>
      <c r="FC433"/>
      <c r="FD433"/>
      <c r="FE433"/>
      <c r="FF433"/>
      <c r="FG433"/>
      <c r="FH433"/>
      <c r="FI433"/>
      <c r="FJ433"/>
      <c r="FK433"/>
      <c r="FL433"/>
      <c r="FM433"/>
      <c r="FN433"/>
      <c r="FO433"/>
      <c r="FP433"/>
      <c r="FQ433"/>
      <c r="FR433"/>
      <c r="FS433"/>
      <c r="FT433"/>
      <c r="FU433"/>
      <c r="FV433"/>
      <c r="FW433"/>
      <c r="FX433"/>
      <c r="FY433"/>
      <c r="FZ433"/>
      <c r="GA433"/>
      <c r="GB433"/>
      <c r="GC433"/>
      <c r="GD433"/>
      <c r="GE433"/>
      <c r="GF433"/>
      <c r="GG433"/>
      <c r="GH433"/>
      <c r="GI433"/>
      <c r="GJ433"/>
      <c r="GK433"/>
      <c r="GL433"/>
      <c r="GM433"/>
      <c r="GN433"/>
      <c r="GO433"/>
      <c r="GP433"/>
      <c r="GQ433"/>
      <c r="GR433"/>
      <c r="GS433"/>
      <c r="GT433"/>
      <c r="GU433"/>
      <c r="GV433"/>
      <c r="GW433"/>
      <c r="GX433"/>
      <c r="GY433"/>
      <c r="GZ433"/>
      <c r="HA433"/>
      <c r="HB433"/>
      <c r="HC433"/>
      <c r="HD433"/>
      <c r="HE433"/>
      <c r="HF433"/>
      <c r="HG433"/>
      <c r="HH433"/>
      <c r="HI433"/>
      <c r="HJ433"/>
      <c r="HK433"/>
      <c r="HL433"/>
      <c r="HM433"/>
      <c r="HN433"/>
      <c r="HO433"/>
      <c r="HP433"/>
      <c r="HQ433"/>
      <c r="HR433"/>
      <c r="HS433"/>
      <c r="HT433"/>
      <c r="HU433"/>
      <c r="HV433"/>
      <c r="HW433"/>
      <c r="HX433"/>
      <c r="HY433"/>
      <c r="HZ433"/>
      <c r="IA433"/>
      <c r="IB433"/>
    </row>
    <row r="434" spans="1:236" s="1" customFormat="1">
      <c r="A434"/>
      <c r="B434" s="54"/>
      <c r="C434" s="54"/>
      <c r="D434" s="54"/>
      <c r="E434" s="54"/>
      <c r="F434" s="54"/>
      <c r="G434" s="54"/>
      <c r="H434" s="54"/>
      <c r="I434" s="54"/>
      <c r="J434" s="54"/>
      <c r="K434" s="54"/>
      <c r="L434" s="54"/>
      <c r="M434" s="5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  <c r="AJ434"/>
      <c r="AK434"/>
      <c r="AL434"/>
      <c r="AM434"/>
      <c r="AN434"/>
      <c r="AO434"/>
      <c r="AP434"/>
      <c r="AQ434"/>
      <c r="AR434"/>
      <c r="AS434"/>
      <c r="AT434"/>
      <c r="AU434"/>
      <c r="AV434"/>
      <c r="AW434"/>
      <c r="AX434"/>
      <c r="AY434"/>
      <c r="AZ434"/>
      <c r="BA434"/>
      <c r="BB434"/>
      <c r="BC434"/>
      <c r="BD434"/>
      <c r="BE434"/>
      <c r="BF434"/>
      <c r="BG434"/>
      <c r="BH434"/>
      <c r="BI434"/>
      <c r="BJ434"/>
      <c r="BK434"/>
      <c r="BL434"/>
      <c r="BM434"/>
      <c r="BN434"/>
      <c r="BO434"/>
      <c r="BP434"/>
      <c r="BQ434"/>
      <c r="BR434"/>
      <c r="BS434"/>
      <c r="BT434"/>
      <c r="BU434"/>
      <c r="BV434"/>
      <c r="BW434"/>
      <c r="BX434"/>
      <c r="BY434"/>
      <c r="BZ434"/>
      <c r="CA434"/>
      <c r="CB434"/>
      <c r="CC434"/>
      <c r="CD434"/>
      <c r="CE434"/>
      <c r="CF434"/>
      <c r="CG434"/>
      <c r="CH434"/>
      <c r="CI434"/>
      <c r="CJ434"/>
      <c r="CK434"/>
      <c r="CL434"/>
      <c r="CM434"/>
      <c r="CN434"/>
      <c r="CO434"/>
      <c r="CP434"/>
      <c r="CQ434"/>
      <c r="CR434"/>
      <c r="CS434"/>
      <c r="CT434"/>
      <c r="CU434"/>
      <c r="CV434"/>
      <c r="CW434"/>
      <c r="CX434"/>
      <c r="CY434"/>
      <c r="CZ434"/>
      <c r="DA434"/>
      <c r="DB434"/>
      <c r="DC434"/>
      <c r="DD434"/>
      <c r="DE434"/>
      <c r="DF434"/>
      <c r="DG434"/>
      <c r="DH434"/>
      <c r="DI434"/>
      <c r="DJ434"/>
      <c r="DK434"/>
      <c r="DL434"/>
      <c r="DM434"/>
      <c r="DN434"/>
      <c r="DO434"/>
      <c r="DP434"/>
      <c r="DQ434"/>
      <c r="DR434"/>
      <c r="DS434"/>
      <c r="DT434"/>
      <c r="DU434"/>
      <c r="DV434"/>
      <c r="DW434"/>
      <c r="DX434"/>
      <c r="DY434"/>
      <c r="DZ434"/>
      <c r="EA434"/>
      <c r="EB434"/>
      <c r="EC434"/>
      <c r="ED434"/>
      <c r="EE434"/>
      <c r="EF434"/>
      <c r="EG434"/>
      <c r="EH434"/>
      <c r="EI434"/>
      <c r="EJ434"/>
      <c r="EK434"/>
      <c r="EL434"/>
      <c r="EM434"/>
      <c r="EN434"/>
      <c r="EO434"/>
      <c r="EP434"/>
      <c r="EQ434"/>
      <c r="ER434"/>
      <c r="ES434"/>
      <c r="ET434"/>
      <c r="EU434"/>
      <c r="EV434"/>
      <c r="EW434"/>
      <c r="EX434"/>
      <c r="EY434"/>
      <c r="EZ434"/>
      <c r="FA434"/>
      <c r="FB434"/>
      <c r="FC434"/>
      <c r="FD434"/>
      <c r="FE434"/>
      <c r="FF434"/>
      <c r="FG434"/>
      <c r="FH434"/>
      <c r="FI434"/>
      <c r="FJ434"/>
      <c r="FK434"/>
      <c r="FL434"/>
      <c r="FM434"/>
      <c r="FN434"/>
      <c r="FO434"/>
      <c r="FP434"/>
      <c r="FQ434"/>
      <c r="FR434"/>
      <c r="FS434"/>
      <c r="FT434"/>
      <c r="FU434"/>
      <c r="FV434"/>
      <c r="FW434"/>
      <c r="FX434"/>
      <c r="FY434"/>
      <c r="FZ434"/>
      <c r="GA434"/>
      <c r="GB434"/>
      <c r="GC434"/>
      <c r="GD434"/>
      <c r="GE434"/>
      <c r="GF434"/>
      <c r="GG434"/>
      <c r="GH434"/>
      <c r="GI434"/>
      <c r="GJ434"/>
      <c r="GK434"/>
      <c r="GL434"/>
      <c r="GM434"/>
      <c r="GN434"/>
      <c r="GO434"/>
      <c r="GP434"/>
      <c r="GQ434"/>
      <c r="GR434"/>
      <c r="GS434"/>
      <c r="GT434"/>
      <c r="GU434"/>
      <c r="GV434"/>
      <c r="GW434"/>
      <c r="GX434"/>
      <c r="GY434"/>
      <c r="GZ434"/>
      <c r="HA434"/>
      <c r="HB434"/>
      <c r="HC434"/>
      <c r="HD434"/>
      <c r="HE434"/>
      <c r="HF434"/>
      <c r="HG434"/>
      <c r="HH434"/>
      <c r="HI434"/>
      <c r="HJ434"/>
      <c r="HK434"/>
      <c r="HL434"/>
      <c r="HM434"/>
      <c r="HN434"/>
      <c r="HO434"/>
      <c r="HP434"/>
      <c r="HQ434"/>
      <c r="HR434"/>
      <c r="HS434"/>
      <c r="HT434"/>
      <c r="HU434"/>
      <c r="HV434"/>
      <c r="HW434"/>
      <c r="HX434"/>
      <c r="HY434"/>
      <c r="HZ434"/>
      <c r="IA434"/>
      <c r="IB434"/>
    </row>
    <row r="435" spans="1:236" s="1" customFormat="1">
      <c r="A435"/>
      <c r="B435" s="54"/>
      <c r="C435" s="54"/>
      <c r="D435" s="54"/>
      <c r="E435" s="54"/>
      <c r="F435" s="54"/>
      <c r="G435" s="54"/>
      <c r="H435" s="54"/>
      <c r="I435" s="54"/>
      <c r="J435" s="54"/>
      <c r="K435" s="54"/>
      <c r="L435" s="54"/>
      <c r="M435" s="54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  <c r="AJ435"/>
      <c r="AK435"/>
      <c r="AL435"/>
      <c r="AM435"/>
      <c r="AN435"/>
      <c r="AO435"/>
      <c r="AP435"/>
      <c r="AQ435"/>
      <c r="AR435"/>
      <c r="AS435"/>
      <c r="AT435"/>
      <c r="AU435"/>
      <c r="AV435"/>
      <c r="AW435"/>
      <c r="AX435"/>
      <c r="AY435"/>
      <c r="AZ435"/>
      <c r="BA435"/>
      <c r="BB435"/>
      <c r="BC435"/>
      <c r="BD435"/>
      <c r="BE435"/>
      <c r="BF435"/>
      <c r="BG435"/>
      <c r="BH435"/>
      <c r="BI435"/>
      <c r="BJ435"/>
      <c r="BK435"/>
      <c r="BL435"/>
      <c r="BM435"/>
      <c r="BN435"/>
      <c r="BO435"/>
      <c r="BP435"/>
      <c r="BQ435"/>
      <c r="BR435"/>
      <c r="BS435"/>
      <c r="BT435"/>
      <c r="BU435"/>
      <c r="BV435"/>
      <c r="BW435"/>
      <c r="BX435"/>
      <c r="BY435"/>
      <c r="BZ435"/>
      <c r="CA435"/>
      <c r="CB435"/>
      <c r="CC435"/>
      <c r="CD435"/>
      <c r="CE435"/>
      <c r="CF435"/>
      <c r="CG435"/>
      <c r="CH435"/>
      <c r="CI435"/>
      <c r="CJ435"/>
      <c r="CK435"/>
      <c r="CL435"/>
      <c r="CM435"/>
      <c r="CN435"/>
      <c r="CO435"/>
      <c r="CP435"/>
      <c r="CQ435"/>
      <c r="CR435"/>
      <c r="CS435"/>
      <c r="CT435"/>
      <c r="CU435"/>
      <c r="CV435"/>
      <c r="CW435"/>
      <c r="CX435"/>
      <c r="CY435"/>
      <c r="CZ435"/>
      <c r="DA435"/>
      <c r="DB435"/>
      <c r="DC435"/>
      <c r="DD435"/>
      <c r="DE435"/>
      <c r="DF435"/>
      <c r="DG435"/>
      <c r="DH435"/>
      <c r="DI435"/>
      <c r="DJ435"/>
      <c r="DK435"/>
      <c r="DL435"/>
      <c r="DM435"/>
      <c r="DN435"/>
      <c r="DO435"/>
      <c r="DP435"/>
      <c r="DQ435"/>
      <c r="DR435"/>
      <c r="DS435"/>
      <c r="DT435"/>
      <c r="DU435"/>
      <c r="DV435"/>
      <c r="DW435"/>
      <c r="DX435"/>
      <c r="DY435"/>
      <c r="DZ435"/>
      <c r="EA435"/>
      <c r="EB435"/>
      <c r="EC435"/>
      <c r="ED435"/>
      <c r="EE435"/>
      <c r="EF435"/>
      <c r="EG435"/>
      <c r="EH435"/>
      <c r="EI435"/>
      <c r="EJ435"/>
      <c r="EK435"/>
      <c r="EL435"/>
      <c r="EM435"/>
      <c r="EN435"/>
      <c r="EO435"/>
      <c r="EP435"/>
      <c r="EQ435"/>
      <c r="ER435"/>
      <c r="ES435"/>
      <c r="ET435"/>
      <c r="EU435"/>
      <c r="EV435"/>
      <c r="EW435"/>
      <c r="EX435"/>
      <c r="EY435"/>
      <c r="EZ435"/>
      <c r="FA435"/>
      <c r="FB435"/>
      <c r="FC435"/>
      <c r="FD435"/>
      <c r="FE435"/>
      <c r="FF435"/>
      <c r="FG435"/>
      <c r="FH435"/>
      <c r="FI435"/>
      <c r="FJ435"/>
      <c r="FK435"/>
      <c r="FL435"/>
      <c r="FM435"/>
      <c r="FN435"/>
      <c r="FO435"/>
      <c r="FP435"/>
      <c r="FQ435"/>
      <c r="FR435"/>
      <c r="FS435"/>
      <c r="FT435"/>
      <c r="FU435"/>
      <c r="FV435"/>
      <c r="FW435"/>
      <c r="FX435"/>
      <c r="FY435"/>
      <c r="FZ435"/>
      <c r="GA435"/>
      <c r="GB435"/>
      <c r="GC435"/>
      <c r="GD435"/>
      <c r="GE435"/>
      <c r="GF435"/>
      <c r="GG435"/>
      <c r="GH435"/>
      <c r="GI435"/>
      <c r="GJ435"/>
      <c r="GK435"/>
      <c r="GL435"/>
      <c r="GM435"/>
      <c r="GN435"/>
      <c r="GO435"/>
      <c r="GP435"/>
      <c r="GQ435"/>
      <c r="GR435"/>
      <c r="GS435"/>
      <c r="GT435"/>
      <c r="GU435"/>
      <c r="GV435"/>
      <c r="GW435"/>
      <c r="GX435"/>
      <c r="GY435"/>
      <c r="GZ435"/>
      <c r="HA435"/>
      <c r="HB435"/>
      <c r="HC435"/>
      <c r="HD435"/>
      <c r="HE435"/>
      <c r="HF435"/>
      <c r="HG435"/>
      <c r="HH435"/>
      <c r="HI435"/>
      <c r="HJ435"/>
      <c r="HK435"/>
      <c r="HL435"/>
      <c r="HM435"/>
      <c r="HN435"/>
      <c r="HO435"/>
      <c r="HP435"/>
      <c r="HQ435"/>
      <c r="HR435"/>
      <c r="HS435"/>
      <c r="HT435"/>
      <c r="HU435"/>
      <c r="HV435"/>
      <c r="HW435"/>
      <c r="HX435"/>
      <c r="HY435"/>
      <c r="HZ435"/>
      <c r="IA435"/>
      <c r="IB435"/>
    </row>
    <row r="436" spans="1:236" s="1" customFormat="1">
      <c r="A436"/>
      <c r="B436" s="54"/>
      <c r="C436" s="54"/>
      <c r="D436" s="54"/>
      <c r="E436" s="54"/>
      <c r="F436" s="54"/>
      <c r="G436" s="54"/>
      <c r="H436" s="54"/>
      <c r="I436" s="54"/>
      <c r="J436" s="54"/>
      <c r="K436" s="54"/>
      <c r="L436" s="54"/>
      <c r="M436" s="54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  <c r="AK436"/>
      <c r="AL436"/>
      <c r="AM436"/>
      <c r="AN436"/>
      <c r="AO436"/>
      <c r="AP436"/>
      <c r="AQ436"/>
      <c r="AR436"/>
      <c r="AS436"/>
      <c r="AT436"/>
      <c r="AU436"/>
      <c r="AV436"/>
      <c r="AW436"/>
      <c r="AX436"/>
      <c r="AY436"/>
      <c r="AZ436"/>
      <c r="BA436"/>
      <c r="BB436"/>
      <c r="BC436"/>
      <c r="BD436"/>
      <c r="BE436"/>
      <c r="BF436"/>
      <c r="BG436"/>
      <c r="BH436"/>
      <c r="BI436"/>
      <c r="BJ436"/>
      <c r="BK436"/>
      <c r="BL436"/>
      <c r="BM436"/>
      <c r="BN436"/>
      <c r="BO436"/>
      <c r="BP436"/>
      <c r="BQ436"/>
      <c r="BR436"/>
      <c r="BS436"/>
      <c r="BT436"/>
      <c r="BU436"/>
      <c r="BV436"/>
      <c r="BW436"/>
      <c r="BX436"/>
      <c r="BY436"/>
      <c r="BZ436"/>
      <c r="CA436"/>
      <c r="CB436"/>
      <c r="CC436"/>
      <c r="CD436"/>
      <c r="CE436"/>
      <c r="CF436"/>
      <c r="CG436"/>
      <c r="CH436"/>
      <c r="CI436"/>
      <c r="CJ436"/>
      <c r="CK436"/>
      <c r="CL436"/>
      <c r="CM436"/>
      <c r="CN436"/>
      <c r="CO436"/>
      <c r="CP436"/>
      <c r="CQ436"/>
      <c r="CR436"/>
      <c r="CS436"/>
      <c r="CT436"/>
      <c r="CU436"/>
      <c r="CV436"/>
      <c r="CW436"/>
      <c r="CX436"/>
      <c r="CY436"/>
      <c r="CZ436"/>
      <c r="DA436"/>
      <c r="DB436"/>
      <c r="DC436"/>
      <c r="DD436"/>
      <c r="DE436"/>
      <c r="DF436"/>
      <c r="DG436"/>
      <c r="DH436"/>
      <c r="DI436"/>
      <c r="DJ436"/>
      <c r="DK436"/>
      <c r="DL436"/>
      <c r="DM436"/>
      <c r="DN436"/>
      <c r="DO436"/>
      <c r="DP436"/>
      <c r="DQ436"/>
      <c r="DR436"/>
      <c r="DS436"/>
      <c r="DT436"/>
      <c r="DU436"/>
      <c r="DV436"/>
      <c r="DW436"/>
      <c r="DX436"/>
      <c r="DY436"/>
      <c r="DZ436"/>
      <c r="EA436"/>
      <c r="EB436"/>
      <c r="EC436"/>
      <c r="ED436"/>
      <c r="EE436"/>
      <c r="EF436"/>
      <c r="EG436"/>
      <c r="EH436"/>
      <c r="EI436"/>
      <c r="EJ436"/>
      <c r="EK436"/>
      <c r="EL436"/>
      <c r="EM436"/>
      <c r="EN436"/>
      <c r="EO436"/>
      <c r="EP436"/>
      <c r="EQ436"/>
      <c r="ER436"/>
      <c r="ES436"/>
      <c r="ET436"/>
      <c r="EU436"/>
      <c r="EV436"/>
      <c r="EW436"/>
      <c r="EX436"/>
      <c r="EY436"/>
      <c r="EZ436"/>
      <c r="FA436"/>
      <c r="FB436"/>
      <c r="FC436"/>
      <c r="FD436"/>
      <c r="FE436"/>
      <c r="FF436"/>
      <c r="FG436"/>
      <c r="FH436"/>
      <c r="FI436"/>
      <c r="FJ436"/>
      <c r="FK436"/>
      <c r="FL436"/>
      <c r="FM436"/>
      <c r="FN436"/>
      <c r="FO436"/>
      <c r="FP436"/>
      <c r="FQ436"/>
      <c r="FR436"/>
      <c r="FS436"/>
      <c r="FT436"/>
      <c r="FU436"/>
      <c r="FV436"/>
      <c r="FW436"/>
      <c r="FX436"/>
      <c r="FY436"/>
      <c r="FZ436"/>
      <c r="GA436"/>
      <c r="GB436"/>
      <c r="GC436"/>
      <c r="GD436"/>
      <c r="GE436"/>
      <c r="GF436"/>
      <c r="GG436"/>
      <c r="GH436"/>
      <c r="GI436"/>
      <c r="GJ436"/>
      <c r="GK436"/>
      <c r="GL436"/>
      <c r="GM436"/>
      <c r="GN436"/>
      <c r="GO436"/>
      <c r="GP436"/>
      <c r="GQ436"/>
      <c r="GR436"/>
      <c r="GS436"/>
      <c r="GT436"/>
      <c r="GU436"/>
      <c r="GV436"/>
      <c r="GW436"/>
      <c r="GX436"/>
      <c r="GY436"/>
      <c r="GZ436"/>
      <c r="HA436"/>
      <c r="HB436"/>
      <c r="HC436"/>
      <c r="HD436"/>
      <c r="HE436"/>
      <c r="HF436"/>
      <c r="HG436"/>
      <c r="HH436"/>
      <c r="HI436"/>
      <c r="HJ436"/>
      <c r="HK436"/>
      <c r="HL436"/>
      <c r="HM436"/>
      <c r="HN436"/>
      <c r="HO436"/>
      <c r="HP436"/>
      <c r="HQ436"/>
      <c r="HR436"/>
      <c r="HS436"/>
      <c r="HT436"/>
      <c r="HU436"/>
      <c r="HV436"/>
      <c r="HW436"/>
      <c r="HX436"/>
      <c r="HY436"/>
      <c r="HZ436"/>
      <c r="IA436"/>
      <c r="IB436"/>
    </row>
    <row r="437" spans="1:236" s="1" customFormat="1">
      <c r="A437"/>
      <c r="B437" s="54"/>
      <c r="C437" s="54"/>
      <c r="D437" s="54"/>
      <c r="E437" s="54"/>
      <c r="F437" s="54"/>
      <c r="G437" s="54"/>
      <c r="H437" s="54"/>
      <c r="I437" s="54"/>
      <c r="J437" s="54"/>
      <c r="K437" s="54"/>
      <c r="L437" s="54"/>
      <c r="M437" s="54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  <c r="AO437"/>
      <c r="AP437"/>
      <c r="AQ437"/>
      <c r="AR437"/>
      <c r="AS437"/>
      <c r="AT437"/>
      <c r="AU437"/>
      <c r="AV437"/>
      <c r="AW437"/>
      <c r="AX437"/>
      <c r="AY437"/>
      <c r="AZ437"/>
      <c r="BA437"/>
      <c r="BB437"/>
      <c r="BC437"/>
      <c r="BD437"/>
      <c r="BE437"/>
      <c r="BF437"/>
      <c r="BG437"/>
      <c r="BH437"/>
      <c r="BI437"/>
      <c r="BJ437"/>
      <c r="BK437"/>
      <c r="BL437"/>
      <c r="BM437"/>
      <c r="BN437"/>
      <c r="BO437"/>
      <c r="BP437"/>
      <c r="BQ437"/>
      <c r="BR437"/>
      <c r="BS437"/>
      <c r="BT437"/>
      <c r="BU437"/>
      <c r="BV437"/>
      <c r="BW437"/>
      <c r="BX437"/>
      <c r="BY437"/>
      <c r="BZ437"/>
      <c r="CA437"/>
      <c r="CB437"/>
      <c r="CC437"/>
      <c r="CD437"/>
      <c r="CE437"/>
      <c r="CF437"/>
      <c r="CG437"/>
      <c r="CH437"/>
      <c r="CI437"/>
      <c r="CJ437"/>
      <c r="CK437"/>
      <c r="CL437"/>
      <c r="CM437"/>
      <c r="CN437"/>
      <c r="CO437"/>
      <c r="CP437"/>
      <c r="CQ437"/>
      <c r="CR437"/>
      <c r="CS437"/>
      <c r="CT437"/>
      <c r="CU437"/>
      <c r="CV437"/>
      <c r="CW437"/>
      <c r="CX437"/>
      <c r="CY437"/>
      <c r="CZ437"/>
      <c r="DA437"/>
      <c r="DB437"/>
      <c r="DC437"/>
      <c r="DD437"/>
      <c r="DE437"/>
      <c r="DF437"/>
      <c r="DG437"/>
      <c r="DH437"/>
      <c r="DI437"/>
      <c r="DJ437"/>
      <c r="DK437"/>
      <c r="DL437"/>
      <c r="DM437"/>
      <c r="DN437"/>
      <c r="DO437"/>
      <c r="DP437"/>
      <c r="DQ437"/>
      <c r="DR437"/>
      <c r="DS437"/>
      <c r="DT437"/>
      <c r="DU437"/>
      <c r="DV437"/>
      <c r="DW437"/>
      <c r="DX437"/>
      <c r="DY437"/>
      <c r="DZ437"/>
      <c r="EA437"/>
      <c r="EB437"/>
      <c r="EC437"/>
      <c r="ED437"/>
      <c r="EE437"/>
      <c r="EF437"/>
      <c r="EG437"/>
      <c r="EH437"/>
      <c r="EI437"/>
      <c r="EJ437"/>
      <c r="EK437"/>
      <c r="EL437"/>
      <c r="EM437"/>
      <c r="EN437"/>
      <c r="EO437"/>
      <c r="EP437"/>
      <c r="EQ437"/>
      <c r="ER437"/>
      <c r="ES437"/>
      <c r="ET437"/>
      <c r="EU437"/>
      <c r="EV437"/>
      <c r="EW437"/>
      <c r="EX437"/>
      <c r="EY437"/>
      <c r="EZ437"/>
      <c r="FA437"/>
      <c r="FB437"/>
      <c r="FC437"/>
      <c r="FD437"/>
      <c r="FE437"/>
      <c r="FF437"/>
      <c r="FG437"/>
      <c r="FH437"/>
      <c r="FI437"/>
      <c r="FJ437"/>
      <c r="FK437"/>
      <c r="FL437"/>
      <c r="FM437"/>
      <c r="FN437"/>
      <c r="FO437"/>
      <c r="FP437"/>
      <c r="FQ437"/>
      <c r="FR437"/>
      <c r="FS437"/>
      <c r="FT437"/>
      <c r="FU437"/>
      <c r="FV437"/>
      <c r="FW437"/>
      <c r="FX437"/>
      <c r="FY437"/>
      <c r="FZ437"/>
      <c r="GA437"/>
      <c r="GB437"/>
      <c r="GC437"/>
      <c r="GD437"/>
      <c r="GE437"/>
      <c r="GF437"/>
      <c r="GG437"/>
      <c r="GH437"/>
      <c r="GI437"/>
      <c r="GJ437"/>
      <c r="GK437"/>
      <c r="GL437"/>
      <c r="GM437"/>
      <c r="GN437"/>
      <c r="GO437"/>
      <c r="GP437"/>
      <c r="GQ437"/>
      <c r="GR437"/>
      <c r="GS437"/>
      <c r="GT437"/>
      <c r="GU437"/>
      <c r="GV437"/>
      <c r="GW437"/>
      <c r="GX437"/>
      <c r="GY437"/>
      <c r="GZ437"/>
      <c r="HA437"/>
      <c r="HB437"/>
      <c r="HC437"/>
      <c r="HD437"/>
      <c r="HE437"/>
      <c r="HF437"/>
      <c r="HG437"/>
      <c r="HH437"/>
      <c r="HI437"/>
      <c r="HJ437"/>
      <c r="HK437"/>
      <c r="HL437"/>
      <c r="HM437"/>
      <c r="HN437"/>
      <c r="HO437"/>
      <c r="HP437"/>
      <c r="HQ437"/>
      <c r="HR437"/>
      <c r="HS437"/>
      <c r="HT437"/>
      <c r="HU437"/>
      <c r="HV437"/>
      <c r="HW437"/>
      <c r="HX437"/>
      <c r="HY437"/>
      <c r="HZ437"/>
      <c r="IA437"/>
      <c r="IB437"/>
    </row>
    <row r="438" spans="1:236" s="1" customFormat="1">
      <c r="A438"/>
      <c r="B438" s="54"/>
      <c r="C438" s="54"/>
      <c r="D438" s="54"/>
      <c r="E438" s="54"/>
      <c r="F438" s="54"/>
      <c r="G438" s="54"/>
      <c r="H438" s="54"/>
      <c r="I438" s="54"/>
      <c r="J438" s="54"/>
      <c r="K438" s="54"/>
      <c r="L438" s="54"/>
      <c r="M438" s="54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  <c r="AJ438"/>
      <c r="AK438"/>
      <c r="AL438"/>
      <c r="AM438"/>
      <c r="AN438"/>
      <c r="AO438"/>
      <c r="AP438"/>
      <c r="AQ438"/>
      <c r="AR438"/>
      <c r="AS438"/>
      <c r="AT438"/>
      <c r="AU438"/>
      <c r="AV438"/>
      <c r="AW438"/>
      <c r="AX438"/>
      <c r="AY438"/>
      <c r="AZ438"/>
      <c r="BA438"/>
      <c r="BB438"/>
      <c r="BC438"/>
      <c r="BD438"/>
      <c r="BE438"/>
      <c r="BF438"/>
      <c r="BG438"/>
      <c r="BH438"/>
      <c r="BI438"/>
      <c r="BJ438"/>
      <c r="BK438"/>
      <c r="BL438"/>
      <c r="BM438"/>
      <c r="BN438"/>
      <c r="BO438"/>
      <c r="BP438"/>
      <c r="BQ438"/>
      <c r="BR438"/>
      <c r="BS438"/>
      <c r="BT438"/>
      <c r="BU438"/>
      <c r="BV438"/>
      <c r="BW438"/>
      <c r="BX438"/>
      <c r="BY438"/>
      <c r="BZ438"/>
      <c r="CA438"/>
      <c r="CB438"/>
      <c r="CC438"/>
      <c r="CD438"/>
      <c r="CE438"/>
      <c r="CF438"/>
      <c r="CG438"/>
      <c r="CH438"/>
      <c r="CI438"/>
      <c r="CJ438"/>
      <c r="CK438"/>
      <c r="CL438"/>
      <c r="CM438"/>
      <c r="CN438"/>
      <c r="CO438"/>
      <c r="CP438"/>
      <c r="CQ438"/>
      <c r="CR438"/>
      <c r="CS438"/>
      <c r="CT438"/>
      <c r="CU438"/>
      <c r="CV438"/>
      <c r="CW438"/>
      <c r="CX438"/>
      <c r="CY438"/>
      <c r="CZ438"/>
      <c r="DA438"/>
      <c r="DB438"/>
      <c r="DC438"/>
      <c r="DD438"/>
      <c r="DE438"/>
      <c r="DF438"/>
      <c r="DG438"/>
      <c r="DH438"/>
      <c r="DI438"/>
      <c r="DJ438"/>
      <c r="DK438"/>
      <c r="DL438"/>
      <c r="DM438"/>
      <c r="DN438"/>
      <c r="DO438"/>
      <c r="DP438"/>
      <c r="DQ438"/>
      <c r="DR438"/>
      <c r="DS438"/>
      <c r="DT438"/>
      <c r="DU438"/>
      <c r="DV438"/>
      <c r="DW438"/>
      <c r="DX438"/>
      <c r="DY438"/>
      <c r="DZ438"/>
      <c r="EA438"/>
      <c r="EB438"/>
      <c r="EC438"/>
      <c r="ED438"/>
      <c r="EE438"/>
      <c r="EF438"/>
      <c r="EG438"/>
      <c r="EH438"/>
      <c r="EI438"/>
      <c r="EJ438"/>
      <c r="EK438"/>
      <c r="EL438"/>
      <c r="EM438"/>
      <c r="EN438"/>
      <c r="EO438"/>
      <c r="EP438"/>
      <c r="EQ438"/>
      <c r="ER438"/>
      <c r="ES438"/>
      <c r="ET438"/>
      <c r="EU438"/>
      <c r="EV438"/>
      <c r="EW438"/>
      <c r="EX438"/>
      <c r="EY438"/>
      <c r="EZ438"/>
      <c r="FA438"/>
      <c r="FB438"/>
      <c r="FC438"/>
      <c r="FD438"/>
      <c r="FE438"/>
      <c r="FF438"/>
      <c r="FG438"/>
      <c r="FH438"/>
      <c r="FI438"/>
      <c r="FJ438"/>
      <c r="FK438"/>
      <c r="FL438"/>
      <c r="FM438"/>
      <c r="FN438"/>
      <c r="FO438"/>
      <c r="FP438"/>
      <c r="FQ438"/>
      <c r="FR438"/>
      <c r="FS438"/>
      <c r="FT438"/>
      <c r="FU438"/>
      <c r="FV438"/>
      <c r="FW438"/>
      <c r="FX438"/>
      <c r="FY438"/>
      <c r="FZ438"/>
      <c r="GA438"/>
      <c r="GB438"/>
      <c r="GC438"/>
      <c r="GD438"/>
      <c r="GE438"/>
      <c r="GF438"/>
      <c r="GG438"/>
      <c r="GH438"/>
      <c r="GI438"/>
      <c r="GJ438"/>
      <c r="GK438"/>
      <c r="GL438"/>
      <c r="GM438"/>
      <c r="GN438"/>
      <c r="GO438"/>
      <c r="GP438"/>
      <c r="GQ438"/>
      <c r="GR438"/>
      <c r="GS438"/>
      <c r="GT438"/>
      <c r="GU438"/>
      <c r="GV438"/>
      <c r="GW438"/>
      <c r="GX438"/>
      <c r="GY438"/>
      <c r="GZ438"/>
      <c r="HA438"/>
      <c r="HB438"/>
      <c r="HC438"/>
      <c r="HD438"/>
      <c r="HE438"/>
      <c r="HF438"/>
      <c r="HG438"/>
      <c r="HH438"/>
      <c r="HI438"/>
      <c r="HJ438"/>
      <c r="HK438"/>
      <c r="HL438"/>
      <c r="HM438"/>
      <c r="HN438"/>
      <c r="HO438"/>
      <c r="HP438"/>
      <c r="HQ438"/>
      <c r="HR438"/>
      <c r="HS438"/>
      <c r="HT438"/>
      <c r="HU438"/>
      <c r="HV438"/>
      <c r="HW438"/>
      <c r="HX438"/>
      <c r="HY438"/>
      <c r="HZ438"/>
      <c r="IA438"/>
      <c r="IB438"/>
    </row>
    <row r="439" spans="1:236" s="1" customFormat="1">
      <c r="A439"/>
      <c r="B439" s="54"/>
      <c r="C439" s="54"/>
      <c r="D439" s="54"/>
      <c r="E439" s="54"/>
      <c r="F439" s="54"/>
      <c r="G439" s="54"/>
      <c r="H439" s="54"/>
      <c r="I439" s="54"/>
      <c r="J439" s="54"/>
      <c r="K439" s="54"/>
      <c r="L439" s="54"/>
      <c r="M439" s="54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  <c r="AK439"/>
      <c r="AL439"/>
      <c r="AM439"/>
      <c r="AN439"/>
      <c r="AO439"/>
      <c r="AP439"/>
      <c r="AQ439"/>
      <c r="AR439"/>
      <c r="AS439"/>
      <c r="AT439"/>
      <c r="AU439"/>
      <c r="AV439"/>
      <c r="AW439"/>
      <c r="AX439"/>
      <c r="AY439"/>
      <c r="AZ439"/>
      <c r="BA439"/>
      <c r="BB439"/>
      <c r="BC439"/>
      <c r="BD439"/>
      <c r="BE439"/>
      <c r="BF439"/>
      <c r="BG439"/>
      <c r="BH439"/>
      <c r="BI439"/>
      <c r="BJ439"/>
      <c r="BK439"/>
      <c r="BL439"/>
      <c r="BM439"/>
      <c r="BN439"/>
      <c r="BO439"/>
      <c r="BP439"/>
      <c r="BQ439"/>
      <c r="BR439"/>
      <c r="BS439"/>
      <c r="BT439"/>
      <c r="BU439"/>
      <c r="BV439"/>
      <c r="BW439"/>
      <c r="BX439"/>
      <c r="BY439"/>
      <c r="BZ439"/>
      <c r="CA439"/>
      <c r="CB439"/>
      <c r="CC439"/>
      <c r="CD439"/>
      <c r="CE439"/>
      <c r="CF439"/>
      <c r="CG439"/>
      <c r="CH439"/>
      <c r="CI439"/>
      <c r="CJ439"/>
      <c r="CK439"/>
      <c r="CL439"/>
      <c r="CM439"/>
      <c r="CN439"/>
      <c r="CO439"/>
      <c r="CP439"/>
      <c r="CQ439"/>
      <c r="CR439"/>
      <c r="CS439"/>
      <c r="CT439"/>
      <c r="CU439"/>
      <c r="CV439"/>
      <c r="CW439"/>
      <c r="CX439"/>
      <c r="CY439"/>
      <c r="CZ439"/>
      <c r="DA439"/>
      <c r="DB439"/>
      <c r="DC439"/>
      <c r="DD439"/>
      <c r="DE439"/>
      <c r="DF439"/>
      <c r="DG439"/>
      <c r="DH439"/>
      <c r="DI439"/>
      <c r="DJ439"/>
      <c r="DK439"/>
      <c r="DL439"/>
      <c r="DM439"/>
      <c r="DN439"/>
      <c r="DO439"/>
      <c r="DP439"/>
      <c r="DQ439"/>
      <c r="DR439"/>
      <c r="DS439"/>
      <c r="DT439"/>
      <c r="DU439"/>
      <c r="DV439"/>
      <c r="DW439"/>
      <c r="DX439"/>
      <c r="DY439"/>
      <c r="DZ439"/>
      <c r="EA439"/>
      <c r="EB439"/>
      <c r="EC439"/>
      <c r="ED439"/>
      <c r="EE439"/>
      <c r="EF439"/>
      <c r="EG439"/>
      <c r="EH439"/>
      <c r="EI439"/>
      <c r="EJ439"/>
      <c r="EK439"/>
      <c r="EL439"/>
      <c r="EM439"/>
      <c r="EN439"/>
      <c r="EO439"/>
      <c r="EP439"/>
      <c r="EQ439"/>
      <c r="ER439"/>
      <c r="ES439"/>
      <c r="ET439"/>
      <c r="EU439"/>
      <c r="EV439"/>
      <c r="EW439"/>
      <c r="EX439"/>
      <c r="EY439"/>
      <c r="EZ439"/>
      <c r="FA439"/>
      <c r="FB439"/>
      <c r="FC439"/>
      <c r="FD439"/>
      <c r="FE439"/>
      <c r="FF439"/>
      <c r="FG439"/>
      <c r="FH439"/>
      <c r="FI439"/>
      <c r="FJ439"/>
      <c r="FK439"/>
      <c r="FL439"/>
      <c r="FM439"/>
      <c r="FN439"/>
      <c r="FO439"/>
      <c r="FP439"/>
      <c r="FQ439"/>
      <c r="FR439"/>
      <c r="FS439"/>
      <c r="FT439"/>
      <c r="FU439"/>
      <c r="FV439"/>
      <c r="FW439"/>
      <c r="FX439"/>
      <c r="FY439"/>
      <c r="FZ439"/>
      <c r="GA439"/>
      <c r="GB439"/>
      <c r="GC439"/>
      <c r="GD439"/>
      <c r="GE439"/>
      <c r="GF439"/>
      <c r="GG439"/>
      <c r="GH439"/>
      <c r="GI439"/>
      <c r="GJ439"/>
      <c r="GK439"/>
      <c r="GL439"/>
      <c r="GM439"/>
      <c r="GN439"/>
      <c r="GO439"/>
      <c r="GP439"/>
      <c r="GQ439"/>
      <c r="GR439"/>
      <c r="GS439"/>
      <c r="GT439"/>
      <c r="GU439"/>
      <c r="GV439"/>
      <c r="GW439"/>
      <c r="GX439"/>
      <c r="GY439"/>
      <c r="GZ439"/>
      <c r="HA439"/>
      <c r="HB439"/>
      <c r="HC439"/>
      <c r="HD439"/>
      <c r="HE439"/>
      <c r="HF439"/>
      <c r="HG439"/>
      <c r="HH439"/>
      <c r="HI439"/>
      <c r="HJ439"/>
      <c r="HK439"/>
      <c r="HL439"/>
      <c r="HM439"/>
      <c r="HN439"/>
      <c r="HO439"/>
      <c r="HP439"/>
      <c r="HQ439"/>
      <c r="HR439"/>
      <c r="HS439"/>
      <c r="HT439"/>
      <c r="HU439"/>
      <c r="HV439"/>
      <c r="HW439"/>
      <c r="HX439"/>
      <c r="HY439"/>
      <c r="HZ439"/>
      <c r="IA439"/>
      <c r="IB439"/>
    </row>
    <row r="440" spans="1:236" s="1" customFormat="1">
      <c r="A440"/>
      <c r="B440" s="54"/>
      <c r="C440" s="54"/>
      <c r="D440" s="54"/>
      <c r="E440" s="54"/>
      <c r="F440" s="54"/>
      <c r="G440" s="54"/>
      <c r="H440" s="54"/>
      <c r="I440" s="54"/>
      <c r="J440" s="54"/>
      <c r="K440" s="54"/>
      <c r="L440" s="54"/>
      <c r="M440" s="54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  <c r="AJ440"/>
      <c r="AK440"/>
      <c r="AL440"/>
      <c r="AM440"/>
      <c r="AN440"/>
      <c r="AO440"/>
      <c r="AP440"/>
      <c r="AQ440"/>
      <c r="AR440"/>
      <c r="AS440"/>
      <c r="AT440"/>
      <c r="AU440"/>
      <c r="AV440"/>
      <c r="AW440"/>
      <c r="AX440"/>
      <c r="AY440"/>
      <c r="AZ440"/>
      <c r="BA440"/>
      <c r="BB440"/>
      <c r="BC440"/>
      <c r="BD440"/>
      <c r="BE440"/>
      <c r="BF440"/>
      <c r="BG440"/>
      <c r="BH440"/>
      <c r="BI440"/>
      <c r="BJ440"/>
      <c r="BK440"/>
      <c r="BL440"/>
      <c r="BM440"/>
      <c r="BN440"/>
      <c r="BO440"/>
      <c r="BP440"/>
      <c r="BQ440"/>
      <c r="BR440"/>
      <c r="BS440"/>
      <c r="BT440"/>
      <c r="BU440"/>
      <c r="BV440"/>
      <c r="BW440"/>
      <c r="BX440"/>
      <c r="BY440"/>
      <c r="BZ440"/>
      <c r="CA440"/>
      <c r="CB440"/>
      <c r="CC440"/>
      <c r="CD440"/>
      <c r="CE440"/>
      <c r="CF440"/>
      <c r="CG440"/>
      <c r="CH440"/>
      <c r="CI440"/>
      <c r="CJ440"/>
      <c r="CK440"/>
      <c r="CL440"/>
      <c r="CM440"/>
      <c r="CN440"/>
      <c r="CO440"/>
      <c r="CP440"/>
      <c r="CQ440"/>
      <c r="CR440"/>
      <c r="CS440"/>
      <c r="CT440"/>
      <c r="CU440"/>
      <c r="CV440"/>
      <c r="CW440"/>
      <c r="CX440"/>
      <c r="CY440"/>
      <c r="CZ440"/>
      <c r="DA440"/>
      <c r="DB440"/>
      <c r="DC440"/>
      <c r="DD440"/>
      <c r="DE440"/>
      <c r="DF440"/>
      <c r="DG440"/>
      <c r="DH440"/>
      <c r="DI440"/>
      <c r="DJ440"/>
      <c r="DK440"/>
      <c r="DL440"/>
      <c r="DM440"/>
      <c r="DN440"/>
      <c r="DO440"/>
      <c r="DP440"/>
      <c r="DQ440"/>
      <c r="DR440"/>
      <c r="DS440"/>
      <c r="DT440"/>
      <c r="DU440"/>
      <c r="DV440"/>
      <c r="DW440"/>
      <c r="DX440"/>
      <c r="DY440"/>
      <c r="DZ440"/>
      <c r="EA440"/>
      <c r="EB440"/>
      <c r="EC440"/>
      <c r="ED440"/>
      <c r="EE440"/>
      <c r="EF440"/>
      <c r="EG440"/>
      <c r="EH440"/>
      <c r="EI440"/>
      <c r="EJ440"/>
      <c r="EK440"/>
      <c r="EL440"/>
      <c r="EM440"/>
      <c r="EN440"/>
      <c r="EO440"/>
      <c r="EP440"/>
      <c r="EQ440"/>
      <c r="ER440"/>
      <c r="ES440"/>
      <c r="ET440"/>
      <c r="EU440"/>
      <c r="EV440"/>
      <c r="EW440"/>
      <c r="EX440"/>
      <c r="EY440"/>
      <c r="EZ440"/>
      <c r="FA440"/>
      <c r="FB440"/>
      <c r="FC440"/>
      <c r="FD440"/>
      <c r="FE440"/>
      <c r="FF440"/>
      <c r="FG440"/>
      <c r="FH440"/>
      <c r="FI440"/>
      <c r="FJ440"/>
      <c r="FK440"/>
      <c r="FL440"/>
      <c r="FM440"/>
      <c r="FN440"/>
      <c r="FO440"/>
      <c r="FP440"/>
      <c r="FQ440"/>
      <c r="FR440"/>
      <c r="FS440"/>
      <c r="FT440"/>
      <c r="FU440"/>
      <c r="FV440"/>
      <c r="FW440"/>
      <c r="FX440"/>
      <c r="FY440"/>
      <c r="FZ440"/>
      <c r="GA440"/>
      <c r="GB440"/>
      <c r="GC440"/>
      <c r="GD440"/>
      <c r="GE440"/>
      <c r="GF440"/>
      <c r="GG440"/>
      <c r="GH440"/>
      <c r="GI440"/>
      <c r="GJ440"/>
      <c r="GK440"/>
      <c r="GL440"/>
      <c r="GM440"/>
      <c r="GN440"/>
      <c r="GO440"/>
      <c r="GP440"/>
      <c r="GQ440"/>
      <c r="GR440"/>
      <c r="GS440"/>
      <c r="GT440"/>
      <c r="GU440"/>
      <c r="GV440"/>
      <c r="GW440"/>
      <c r="GX440"/>
      <c r="GY440"/>
      <c r="GZ440"/>
      <c r="HA440"/>
      <c r="HB440"/>
      <c r="HC440"/>
      <c r="HD440"/>
      <c r="HE440"/>
      <c r="HF440"/>
      <c r="HG440"/>
      <c r="HH440"/>
      <c r="HI440"/>
      <c r="HJ440"/>
      <c r="HK440"/>
      <c r="HL440"/>
      <c r="HM440"/>
      <c r="HN440"/>
      <c r="HO440"/>
      <c r="HP440"/>
      <c r="HQ440"/>
      <c r="HR440"/>
      <c r="HS440"/>
      <c r="HT440"/>
      <c r="HU440"/>
      <c r="HV440"/>
      <c r="HW440"/>
      <c r="HX440"/>
      <c r="HY440"/>
      <c r="HZ440"/>
      <c r="IA440"/>
      <c r="IB440"/>
    </row>
    <row r="441" spans="1:236" s="1" customFormat="1">
      <c r="A441"/>
      <c r="B441" s="54"/>
      <c r="C441" s="54"/>
      <c r="D441" s="54"/>
      <c r="E441" s="54"/>
      <c r="F441" s="54"/>
      <c r="G441" s="54"/>
      <c r="H441" s="54"/>
      <c r="I441" s="54"/>
      <c r="J441" s="54"/>
      <c r="K441" s="54"/>
      <c r="L441" s="54"/>
      <c r="M441" s="54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  <c r="AJ441"/>
      <c r="AK441"/>
      <c r="AL441"/>
      <c r="AM441"/>
      <c r="AN441"/>
      <c r="AO441"/>
      <c r="AP441"/>
      <c r="AQ441"/>
      <c r="AR441"/>
      <c r="AS441"/>
      <c r="AT441"/>
      <c r="AU441"/>
      <c r="AV441"/>
      <c r="AW441"/>
      <c r="AX441"/>
      <c r="AY441"/>
      <c r="AZ441"/>
      <c r="BA441"/>
      <c r="BB441"/>
      <c r="BC441"/>
      <c r="BD441"/>
      <c r="BE441"/>
      <c r="BF441"/>
      <c r="BG441"/>
      <c r="BH441"/>
      <c r="BI441"/>
      <c r="BJ441"/>
      <c r="BK441"/>
      <c r="BL441"/>
      <c r="BM441"/>
      <c r="BN441"/>
      <c r="BO441"/>
      <c r="BP441"/>
      <c r="BQ441"/>
      <c r="BR441"/>
      <c r="BS441"/>
      <c r="BT441"/>
      <c r="BU441"/>
      <c r="BV441"/>
      <c r="BW441"/>
      <c r="BX441"/>
      <c r="BY441"/>
      <c r="BZ441"/>
      <c r="CA441"/>
      <c r="CB441"/>
      <c r="CC441"/>
      <c r="CD441"/>
      <c r="CE441"/>
      <c r="CF441"/>
      <c r="CG441"/>
      <c r="CH441"/>
      <c r="CI441"/>
      <c r="CJ441"/>
      <c r="CK441"/>
      <c r="CL441"/>
      <c r="CM441"/>
      <c r="CN441"/>
      <c r="CO441"/>
      <c r="CP441"/>
      <c r="CQ441"/>
      <c r="CR441"/>
      <c r="CS441"/>
      <c r="CT441"/>
      <c r="CU441"/>
      <c r="CV441"/>
      <c r="CW441"/>
      <c r="CX441"/>
      <c r="CY441"/>
      <c r="CZ441"/>
      <c r="DA441"/>
      <c r="DB441"/>
      <c r="DC441"/>
      <c r="DD441"/>
      <c r="DE441"/>
      <c r="DF441"/>
      <c r="DG441"/>
      <c r="DH441"/>
      <c r="DI441"/>
      <c r="DJ441"/>
      <c r="DK441"/>
      <c r="DL441"/>
      <c r="DM441"/>
      <c r="DN441"/>
      <c r="DO441"/>
      <c r="DP441"/>
      <c r="DQ441"/>
      <c r="DR441"/>
      <c r="DS441"/>
      <c r="DT441"/>
      <c r="DU441"/>
      <c r="DV441"/>
      <c r="DW441"/>
      <c r="DX441"/>
      <c r="DY441"/>
      <c r="DZ441"/>
      <c r="EA441"/>
      <c r="EB441"/>
      <c r="EC441"/>
      <c r="ED441"/>
      <c r="EE441"/>
      <c r="EF441"/>
      <c r="EG441"/>
      <c r="EH441"/>
      <c r="EI441"/>
      <c r="EJ441"/>
      <c r="EK441"/>
      <c r="EL441"/>
      <c r="EM441"/>
      <c r="EN441"/>
      <c r="EO441"/>
      <c r="EP441"/>
      <c r="EQ441"/>
      <c r="ER441"/>
      <c r="ES441"/>
      <c r="ET441"/>
      <c r="EU441"/>
      <c r="EV441"/>
      <c r="EW441"/>
      <c r="EX441"/>
      <c r="EY441"/>
      <c r="EZ441"/>
      <c r="FA441"/>
      <c r="FB441"/>
      <c r="FC441"/>
      <c r="FD441"/>
      <c r="FE441"/>
      <c r="FF441"/>
      <c r="FG441"/>
      <c r="FH441"/>
      <c r="FI441"/>
      <c r="FJ441"/>
      <c r="FK441"/>
      <c r="FL441"/>
      <c r="FM441"/>
      <c r="FN441"/>
      <c r="FO441"/>
      <c r="FP441"/>
      <c r="FQ441"/>
      <c r="FR441"/>
      <c r="FS441"/>
      <c r="FT441"/>
      <c r="FU441"/>
      <c r="FV441"/>
      <c r="FW441"/>
      <c r="FX441"/>
      <c r="FY441"/>
      <c r="FZ441"/>
      <c r="GA441"/>
      <c r="GB441"/>
      <c r="GC441"/>
      <c r="GD441"/>
      <c r="GE441"/>
      <c r="GF441"/>
      <c r="GG441"/>
      <c r="GH441"/>
      <c r="GI441"/>
      <c r="GJ441"/>
      <c r="GK441"/>
      <c r="GL441"/>
      <c r="GM441"/>
      <c r="GN441"/>
      <c r="GO441"/>
      <c r="GP441"/>
      <c r="GQ441"/>
      <c r="GR441"/>
      <c r="GS441"/>
      <c r="GT441"/>
      <c r="GU441"/>
      <c r="GV441"/>
      <c r="GW441"/>
      <c r="GX441"/>
      <c r="GY441"/>
      <c r="GZ441"/>
      <c r="HA441"/>
      <c r="HB441"/>
      <c r="HC441"/>
      <c r="HD441"/>
      <c r="HE441"/>
      <c r="HF441"/>
      <c r="HG441"/>
      <c r="HH441"/>
      <c r="HI441"/>
      <c r="HJ441"/>
      <c r="HK441"/>
      <c r="HL441"/>
      <c r="HM441"/>
      <c r="HN441"/>
      <c r="HO441"/>
      <c r="HP441"/>
      <c r="HQ441"/>
      <c r="HR441"/>
      <c r="HS441"/>
      <c r="HT441"/>
      <c r="HU441"/>
      <c r="HV441"/>
      <c r="HW441"/>
      <c r="HX441"/>
      <c r="HY441"/>
      <c r="HZ441"/>
      <c r="IA441"/>
      <c r="IB441"/>
    </row>
    <row r="442" spans="1:236" s="1" customFormat="1">
      <c r="A442"/>
      <c r="B442" s="54"/>
      <c r="C442" s="54"/>
      <c r="D442" s="54"/>
      <c r="E442" s="54"/>
      <c r="F442" s="54"/>
      <c r="G442" s="54"/>
      <c r="H442" s="54"/>
      <c r="I442" s="54"/>
      <c r="J442" s="54"/>
      <c r="K442" s="54"/>
      <c r="L442" s="54"/>
      <c r="M442" s="54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  <c r="AK442"/>
      <c r="AL442"/>
      <c r="AM442"/>
      <c r="AN442"/>
      <c r="AO442"/>
      <c r="AP442"/>
      <c r="AQ442"/>
      <c r="AR442"/>
      <c r="AS442"/>
      <c r="AT442"/>
      <c r="AU442"/>
      <c r="AV442"/>
      <c r="AW442"/>
      <c r="AX442"/>
      <c r="AY442"/>
      <c r="AZ442"/>
      <c r="BA442"/>
      <c r="BB442"/>
      <c r="BC442"/>
      <c r="BD442"/>
      <c r="BE442"/>
      <c r="BF442"/>
      <c r="BG442"/>
      <c r="BH442"/>
      <c r="BI442"/>
      <c r="BJ442"/>
      <c r="BK442"/>
      <c r="BL442"/>
      <c r="BM442"/>
      <c r="BN442"/>
      <c r="BO442"/>
      <c r="BP442"/>
      <c r="BQ442"/>
      <c r="BR442"/>
      <c r="BS442"/>
      <c r="BT442"/>
      <c r="BU442"/>
      <c r="BV442"/>
      <c r="BW442"/>
      <c r="BX442"/>
      <c r="BY442"/>
      <c r="BZ442"/>
      <c r="CA442"/>
      <c r="CB442"/>
      <c r="CC442"/>
      <c r="CD442"/>
      <c r="CE442"/>
      <c r="CF442"/>
      <c r="CG442"/>
      <c r="CH442"/>
      <c r="CI442"/>
      <c r="CJ442"/>
      <c r="CK442"/>
      <c r="CL442"/>
      <c r="CM442"/>
      <c r="CN442"/>
      <c r="CO442"/>
      <c r="CP442"/>
      <c r="CQ442"/>
      <c r="CR442"/>
      <c r="CS442"/>
      <c r="CT442"/>
      <c r="CU442"/>
      <c r="CV442"/>
      <c r="CW442"/>
      <c r="CX442"/>
      <c r="CY442"/>
      <c r="CZ442"/>
      <c r="DA442"/>
      <c r="DB442"/>
      <c r="DC442"/>
      <c r="DD442"/>
      <c r="DE442"/>
      <c r="DF442"/>
      <c r="DG442"/>
      <c r="DH442"/>
      <c r="DI442"/>
      <c r="DJ442"/>
      <c r="DK442"/>
      <c r="DL442"/>
      <c r="DM442"/>
      <c r="DN442"/>
      <c r="DO442"/>
      <c r="DP442"/>
      <c r="DQ442"/>
      <c r="DR442"/>
      <c r="DS442"/>
      <c r="DT442"/>
      <c r="DU442"/>
      <c r="DV442"/>
      <c r="DW442"/>
      <c r="DX442"/>
      <c r="DY442"/>
      <c r="DZ442"/>
      <c r="EA442"/>
      <c r="EB442"/>
      <c r="EC442"/>
      <c r="ED442"/>
      <c r="EE442"/>
      <c r="EF442"/>
      <c r="EG442"/>
      <c r="EH442"/>
      <c r="EI442"/>
      <c r="EJ442"/>
      <c r="EK442"/>
      <c r="EL442"/>
      <c r="EM442"/>
      <c r="EN442"/>
      <c r="EO442"/>
      <c r="EP442"/>
      <c r="EQ442"/>
      <c r="ER442"/>
      <c r="ES442"/>
      <c r="ET442"/>
      <c r="EU442"/>
      <c r="EV442"/>
      <c r="EW442"/>
      <c r="EX442"/>
      <c r="EY442"/>
      <c r="EZ442"/>
      <c r="FA442"/>
      <c r="FB442"/>
      <c r="FC442"/>
      <c r="FD442"/>
      <c r="FE442"/>
      <c r="FF442"/>
      <c r="FG442"/>
      <c r="FH442"/>
      <c r="FI442"/>
      <c r="FJ442"/>
      <c r="FK442"/>
      <c r="FL442"/>
      <c r="FM442"/>
      <c r="FN442"/>
      <c r="FO442"/>
      <c r="FP442"/>
      <c r="FQ442"/>
      <c r="FR442"/>
      <c r="FS442"/>
      <c r="FT442"/>
      <c r="FU442"/>
      <c r="FV442"/>
      <c r="FW442"/>
      <c r="FX442"/>
      <c r="FY442"/>
      <c r="FZ442"/>
      <c r="GA442"/>
      <c r="GB442"/>
      <c r="GC442"/>
      <c r="GD442"/>
      <c r="GE442"/>
      <c r="GF442"/>
      <c r="GG442"/>
      <c r="GH442"/>
      <c r="GI442"/>
      <c r="GJ442"/>
      <c r="GK442"/>
      <c r="GL442"/>
      <c r="GM442"/>
      <c r="GN442"/>
      <c r="GO442"/>
      <c r="GP442"/>
      <c r="GQ442"/>
      <c r="GR442"/>
      <c r="GS442"/>
      <c r="GT442"/>
      <c r="GU442"/>
      <c r="GV442"/>
      <c r="GW442"/>
      <c r="GX442"/>
      <c r="GY442"/>
      <c r="GZ442"/>
      <c r="HA442"/>
      <c r="HB442"/>
      <c r="HC442"/>
      <c r="HD442"/>
      <c r="HE442"/>
      <c r="HF442"/>
      <c r="HG442"/>
      <c r="HH442"/>
      <c r="HI442"/>
      <c r="HJ442"/>
      <c r="HK442"/>
      <c r="HL442"/>
      <c r="HM442"/>
      <c r="HN442"/>
      <c r="HO442"/>
      <c r="HP442"/>
      <c r="HQ442"/>
      <c r="HR442"/>
      <c r="HS442"/>
      <c r="HT442"/>
      <c r="HU442"/>
      <c r="HV442"/>
      <c r="HW442"/>
      <c r="HX442"/>
      <c r="HY442"/>
      <c r="HZ442"/>
      <c r="IA442"/>
      <c r="IB442"/>
    </row>
    <row r="443" spans="1:236" s="1" customFormat="1">
      <c r="A443"/>
      <c r="B443" s="54"/>
      <c r="C443" s="54"/>
      <c r="D443" s="54"/>
      <c r="E443" s="54"/>
      <c r="F443" s="54"/>
      <c r="G443" s="54"/>
      <c r="H443" s="54"/>
      <c r="I443" s="54"/>
      <c r="J443" s="54"/>
      <c r="K443" s="54"/>
      <c r="L443" s="54"/>
      <c r="M443" s="54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  <c r="AJ443"/>
      <c r="AK443"/>
      <c r="AL443"/>
      <c r="AM443"/>
      <c r="AN443"/>
      <c r="AO443"/>
      <c r="AP443"/>
      <c r="AQ443"/>
      <c r="AR443"/>
      <c r="AS443"/>
      <c r="AT443"/>
      <c r="AU443"/>
      <c r="AV443"/>
      <c r="AW443"/>
      <c r="AX443"/>
      <c r="AY443"/>
      <c r="AZ443"/>
      <c r="BA443"/>
      <c r="BB443"/>
      <c r="BC443"/>
      <c r="BD443"/>
      <c r="BE443"/>
      <c r="BF443"/>
      <c r="BG443"/>
      <c r="BH443"/>
      <c r="BI443"/>
      <c r="BJ443"/>
      <c r="BK443"/>
      <c r="BL443"/>
      <c r="BM443"/>
      <c r="BN443"/>
      <c r="BO443"/>
      <c r="BP443"/>
      <c r="BQ443"/>
      <c r="BR443"/>
      <c r="BS443"/>
      <c r="BT443"/>
      <c r="BU443"/>
      <c r="BV443"/>
      <c r="BW443"/>
      <c r="BX443"/>
      <c r="BY443"/>
      <c r="BZ443"/>
      <c r="CA443"/>
      <c r="CB443"/>
      <c r="CC443"/>
      <c r="CD443"/>
      <c r="CE443"/>
      <c r="CF443"/>
      <c r="CG443"/>
      <c r="CH443"/>
      <c r="CI443"/>
      <c r="CJ443"/>
      <c r="CK443"/>
      <c r="CL443"/>
      <c r="CM443"/>
      <c r="CN443"/>
      <c r="CO443"/>
      <c r="CP443"/>
      <c r="CQ443"/>
      <c r="CR443"/>
      <c r="CS443"/>
      <c r="CT443"/>
      <c r="CU443"/>
      <c r="CV443"/>
      <c r="CW443"/>
      <c r="CX443"/>
      <c r="CY443"/>
      <c r="CZ443"/>
      <c r="DA443"/>
      <c r="DB443"/>
      <c r="DC443"/>
      <c r="DD443"/>
      <c r="DE443"/>
      <c r="DF443"/>
      <c r="DG443"/>
      <c r="DH443"/>
      <c r="DI443"/>
      <c r="DJ443"/>
      <c r="DK443"/>
      <c r="DL443"/>
      <c r="DM443"/>
      <c r="DN443"/>
      <c r="DO443"/>
      <c r="DP443"/>
      <c r="DQ443"/>
      <c r="DR443"/>
      <c r="DS443"/>
      <c r="DT443"/>
      <c r="DU443"/>
      <c r="DV443"/>
      <c r="DW443"/>
      <c r="DX443"/>
      <c r="DY443"/>
      <c r="DZ443"/>
      <c r="EA443"/>
      <c r="EB443"/>
      <c r="EC443"/>
      <c r="ED443"/>
      <c r="EE443"/>
      <c r="EF443"/>
      <c r="EG443"/>
      <c r="EH443"/>
      <c r="EI443"/>
      <c r="EJ443"/>
      <c r="EK443"/>
      <c r="EL443"/>
      <c r="EM443"/>
      <c r="EN443"/>
      <c r="EO443"/>
      <c r="EP443"/>
      <c r="EQ443"/>
      <c r="ER443"/>
      <c r="ES443"/>
      <c r="ET443"/>
      <c r="EU443"/>
      <c r="EV443"/>
      <c r="EW443"/>
      <c r="EX443"/>
      <c r="EY443"/>
      <c r="EZ443"/>
      <c r="FA443"/>
      <c r="FB443"/>
      <c r="FC443"/>
      <c r="FD443"/>
      <c r="FE443"/>
      <c r="FF443"/>
      <c r="FG443"/>
      <c r="FH443"/>
      <c r="FI443"/>
      <c r="FJ443"/>
      <c r="FK443"/>
      <c r="FL443"/>
      <c r="FM443"/>
      <c r="FN443"/>
      <c r="FO443"/>
      <c r="FP443"/>
      <c r="FQ443"/>
      <c r="FR443"/>
      <c r="FS443"/>
      <c r="FT443"/>
      <c r="FU443"/>
      <c r="FV443"/>
      <c r="FW443"/>
      <c r="FX443"/>
      <c r="FY443"/>
      <c r="FZ443"/>
      <c r="GA443"/>
      <c r="GB443"/>
      <c r="GC443"/>
      <c r="GD443"/>
      <c r="GE443"/>
      <c r="GF443"/>
      <c r="GG443"/>
      <c r="GH443"/>
      <c r="GI443"/>
      <c r="GJ443"/>
      <c r="GK443"/>
      <c r="GL443"/>
      <c r="GM443"/>
      <c r="GN443"/>
      <c r="GO443"/>
      <c r="GP443"/>
      <c r="GQ443"/>
      <c r="GR443"/>
      <c r="GS443"/>
      <c r="GT443"/>
      <c r="GU443"/>
      <c r="GV443"/>
      <c r="GW443"/>
      <c r="GX443"/>
      <c r="GY443"/>
      <c r="GZ443"/>
      <c r="HA443"/>
      <c r="HB443"/>
      <c r="HC443"/>
      <c r="HD443"/>
      <c r="HE443"/>
      <c r="HF443"/>
      <c r="HG443"/>
      <c r="HH443"/>
      <c r="HI443"/>
      <c r="HJ443"/>
      <c r="HK443"/>
      <c r="HL443"/>
      <c r="HM443"/>
      <c r="HN443"/>
      <c r="HO443"/>
      <c r="HP443"/>
      <c r="HQ443"/>
      <c r="HR443"/>
      <c r="HS443"/>
      <c r="HT443"/>
      <c r="HU443"/>
      <c r="HV443"/>
      <c r="HW443"/>
      <c r="HX443"/>
      <c r="HY443"/>
      <c r="HZ443"/>
      <c r="IA443"/>
      <c r="IB443"/>
    </row>
    <row r="444" spans="1:236" s="1" customFormat="1">
      <c r="A444"/>
      <c r="B444" s="54"/>
      <c r="C444" s="54"/>
      <c r="D444" s="54"/>
      <c r="E444" s="54"/>
      <c r="F444" s="54"/>
      <c r="G444" s="54"/>
      <c r="H444" s="54"/>
      <c r="I444" s="54"/>
      <c r="J444" s="54"/>
      <c r="K444" s="54"/>
      <c r="L444" s="54"/>
      <c r="M444" s="5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  <c r="AJ444"/>
      <c r="AK444"/>
      <c r="AL444"/>
      <c r="AM444"/>
      <c r="AN444"/>
      <c r="AO444"/>
      <c r="AP444"/>
      <c r="AQ444"/>
      <c r="AR444"/>
      <c r="AS444"/>
      <c r="AT444"/>
      <c r="AU444"/>
      <c r="AV444"/>
      <c r="AW444"/>
      <c r="AX444"/>
      <c r="AY444"/>
      <c r="AZ444"/>
      <c r="BA444"/>
      <c r="BB444"/>
      <c r="BC444"/>
      <c r="BD444"/>
      <c r="BE444"/>
      <c r="BF444"/>
      <c r="BG444"/>
      <c r="BH444"/>
      <c r="BI444"/>
      <c r="BJ444"/>
      <c r="BK444"/>
      <c r="BL444"/>
      <c r="BM444"/>
      <c r="BN444"/>
      <c r="BO444"/>
      <c r="BP444"/>
      <c r="BQ444"/>
      <c r="BR444"/>
      <c r="BS444"/>
      <c r="BT444"/>
      <c r="BU444"/>
      <c r="BV444"/>
      <c r="BW444"/>
      <c r="BX444"/>
      <c r="BY444"/>
      <c r="BZ444"/>
      <c r="CA444"/>
      <c r="CB444"/>
      <c r="CC444"/>
      <c r="CD444"/>
      <c r="CE444"/>
      <c r="CF444"/>
      <c r="CG444"/>
      <c r="CH444"/>
      <c r="CI444"/>
      <c r="CJ444"/>
      <c r="CK444"/>
      <c r="CL444"/>
      <c r="CM444"/>
      <c r="CN444"/>
      <c r="CO444"/>
      <c r="CP444"/>
      <c r="CQ444"/>
      <c r="CR444"/>
      <c r="CS444"/>
      <c r="CT444"/>
      <c r="CU444"/>
      <c r="CV444"/>
      <c r="CW444"/>
      <c r="CX444"/>
      <c r="CY444"/>
      <c r="CZ444"/>
      <c r="DA444"/>
      <c r="DB444"/>
      <c r="DC444"/>
      <c r="DD444"/>
      <c r="DE444"/>
      <c r="DF444"/>
      <c r="DG444"/>
      <c r="DH444"/>
      <c r="DI444"/>
      <c r="DJ444"/>
      <c r="DK444"/>
      <c r="DL444"/>
      <c r="DM444"/>
      <c r="DN444"/>
      <c r="DO444"/>
      <c r="DP444"/>
      <c r="DQ444"/>
      <c r="DR444"/>
      <c r="DS444"/>
      <c r="DT444"/>
      <c r="DU444"/>
      <c r="DV444"/>
      <c r="DW444"/>
      <c r="DX444"/>
      <c r="DY444"/>
      <c r="DZ444"/>
      <c r="EA444"/>
      <c r="EB444"/>
      <c r="EC444"/>
      <c r="ED444"/>
      <c r="EE444"/>
      <c r="EF444"/>
      <c r="EG444"/>
      <c r="EH444"/>
      <c r="EI444"/>
      <c r="EJ444"/>
      <c r="EK444"/>
      <c r="EL444"/>
      <c r="EM444"/>
      <c r="EN444"/>
      <c r="EO444"/>
      <c r="EP444"/>
      <c r="EQ444"/>
      <c r="ER444"/>
      <c r="ES444"/>
      <c r="ET444"/>
      <c r="EU444"/>
      <c r="EV444"/>
      <c r="EW444"/>
      <c r="EX444"/>
      <c r="EY444"/>
      <c r="EZ444"/>
      <c r="FA444"/>
      <c r="FB444"/>
      <c r="FC444"/>
      <c r="FD444"/>
      <c r="FE444"/>
      <c r="FF444"/>
      <c r="FG444"/>
      <c r="FH444"/>
      <c r="FI444"/>
      <c r="FJ444"/>
      <c r="FK444"/>
      <c r="FL444"/>
      <c r="FM444"/>
      <c r="FN444"/>
      <c r="FO444"/>
      <c r="FP444"/>
      <c r="FQ444"/>
      <c r="FR444"/>
      <c r="FS444"/>
      <c r="FT444"/>
      <c r="FU444"/>
      <c r="FV444"/>
      <c r="FW444"/>
      <c r="FX444"/>
      <c r="FY444"/>
      <c r="FZ444"/>
      <c r="GA444"/>
      <c r="GB444"/>
      <c r="GC444"/>
      <c r="GD444"/>
      <c r="GE444"/>
      <c r="GF444"/>
      <c r="GG444"/>
      <c r="GH444"/>
      <c r="GI444"/>
      <c r="GJ444"/>
      <c r="GK444"/>
      <c r="GL444"/>
      <c r="GM444"/>
      <c r="GN444"/>
      <c r="GO444"/>
      <c r="GP444"/>
      <c r="GQ444"/>
      <c r="GR444"/>
      <c r="GS444"/>
      <c r="GT444"/>
      <c r="GU444"/>
      <c r="GV444"/>
      <c r="GW444"/>
      <c r="GX444"/>
      <c r="GY444"/>
      <c r="GZ444"/>
      <c r="HA444"/>
      <c r="HB444"/>
      <c r="HC444"/>
      <c r="HD444"/>
      <c r="HE444"/>
      <c r="HF444"/>
      <c r="HG444"/>
      <c r="HH444"/>
      <c r="HI444"/>
      <c r="HJ444"/>
      <c r="HK444"/>
      <c r="HL444"/>
      <c r="HM444"/>
      <c r="HN444"/>
      <c r="HO444"/>
      <c r="HP444"/>
      <c r="HQ444"/>
      <c r="HR444"/>
      <c r="HS444"/>
      <c r="HT444"/>
      <c r="HU444"/>
      <c r="HV444"/>
      <c r="HW444"/>
      <c r="HX444"/>
      <c r="HY444"/>
      <c r="HZ444"/>
      <c r="IA444"/>
      <c r="IB444"/>
    </row>
    <row r="445" spans="1:236" s="1" customFormat="1">
      <c r="A445"/>
      <c r="B445" s="54"/>
      <c r="C445" s="54"/>
      <c r="D445" s="54"/>
      <c r="E445" s="54"/>
      <c r="F445" s="54"/>
      <c r="G445" s="54"/>
      <c r="H445" s="54"/>
      <c r="I445" s="54"/>
      <c r="J445" s="54"/>
      <c r="K445" s="54"/>
      <c r="L445" s="54"/>
      <c r="M445" s="54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  <c r="AK445"/>
      <c r="AL445"/>
      <c r="AM445"/>
      <c r="AN445"/>
      <c r="AO445"/>
      <c r="AP445"/>
      <c r="AQ445"/>
      <c r="AR445"/>
      <c r="AS445"/>
      <c r="AT445"/>
      <c r="AU445"/>
      <c r="AV445"/>
      <c r="AW445"/>
      <c r="AX445"/>
      <c r="AY445"/>
      <c r="AZ445"/>
      <c r="BA445"/>
      <c r="BB445"/>
      <c r="BC445"/>
      <c r="BD445"/>
      <c r="BE445"/>
      <c r="BF445"/>
      <c r="BG445"/>
      <c r="BH445"/>
      <c r="BI445"/>
      <c r="BJ445"/>
      <c r="BK445"/>
      <c r="BL445"/>
      <c r="BM445"/>
      <c r="BN445"/>
      <c r="BO445"/>
      <c r="BP445"/>
      <c r="BQ445"/>
      <c r="BR445"/>
      <c r="BS445"/>
      <c r="BT445"/>
      <c r="BU445"/>
      <c r="BV445"/>
      <c r="BW445"/>
      <c r="BX445"/>
      <c r="BY445"/>
      <c r="BZ445"/>
      <c r="CA445"/>
      <c r="CB445"/>
      <c r="CC445"/>
      <c r="CD445"/>
      <c r="CE445"/>
      <c r="CF445"/>
      <c r="CG445"/>
      <c r="CH445"/>
      <c r="CI445"/>
      <c r="CJ445"/>
      <c r="CK445"/>
      <c r="CL445"/>
      <c r="CM445"/>
      <c r="CN445"/>
      <c r="CO445"/>
      <c r="CP445"/>
      <c r="CQ445"/>
      <c r="CR445"/>
      <c r="CS445"/>
      <c r="CT445"/>
      <c r="CU445"/>
      <c r="CV445"/>
      <c r="CW445"/>
      <c r="CX445"/>
      <c r="CY445"/>
      <c r="CZ445"/>
      <c r="DA445"/>
      <c r="DB445"/>
      <c r="DC445"/>
      <c r="DD445"/>
      <c r="DE445"/>
      <c r="DF445"/>
      <c r="DG445"/>
      <c r="DH445"/>
      <c r="DI445"/>
      <c r="DJ445"/>
      <c r="DK445"/>
      <c r="DL445"/>
      <c r="DM445"/>
      <c r="DN445"/>
      <c r="DO445"/>
      <c r="DP445"/>
      <c r="DQ445"/>
      <c r="DR445"/>
      <c r="DS445"/>
      <c r="DT445"/>
      <c r="DU445"/>
      <c r="DV445"/>
      <c r="DW445"/>
      <c r="DX445"/>
      <c r="DY445"/>
      <c r="DZ445"/>
      <c r="EA445"/>
      <c r="EB445"/>
      <c r="EC445"/>
      <c r="ED445"/>
      <c r="EE445"/>
      <c r="EF445"/>
      <c r="EG445"/>
      <c r="EH445"/>
      <c r="EI445"/>
      <c r="EJ445"/>
      <c r="EK445"/>
      <c r="EL445"/>
      <c r="EM445"/>
      <c r="EN445"/>
      <c r="EO445"/>
      <c r="EP445"/>
      <c r="EQ445"/>
      <c r="ER445"/>
      <c r="ES445"/>
      <c r="ET445"/>
      <c r="EU445"/>
      <c r="EV445"/>
      <c r="EW445"/>
      <c r="EX445"/>
      <c r="EY445"/>
      <c r="EZ445"/>
      <c r="FA445"/>
      <c r="FB445"/>
      <c r="FC445"/>
      <c r="FD445"/>
      <c r="FE445"/>
      <c r="FF445"/>
      <c r="FG445"/>
      <c r="FH445"/>
      <c r="FI445"/>
      <c r="FJ445"/>
      <c r="FK445"/>
      <c r="FL445"/>
      <c r="FM445"/>
      <c r="FN445"/>
      <c r="FO445"/>
      <c r="FP445"/>
      <c r="FQ445"/>
      <c r="FR445"/>
      <c r="FS445"/>
      <c r="FT445"/>
      <c r="FU445"/>
      <c r="FV445"/>
      <c r="FW445"/>
      <c r="FX445"/>
      <c r="FY445"/>
      <c r="FZ445"/>
      <c r="GA445"/>
      <c r="GB445"/>
      <c r="GC445"/>
      <c r="GD445"/>
      <c r="GE445"/>
      <c r="GF445"/>
      <c r="GG445"/>
      <c r="GH445"/>
      <c r="GI445"/>
      <c r="GJ445"/>
      <c r="GK445"/>
      <c r="GL445"/>
      <c r="GM445"/>
      <c r="GN445"/>
      <c r="GO445"/>
      <c r="GP445"/>
      <c r="GQ445"/>
      <c r="GR445"/>
      <c r="GS445"/>
      <c r="GT445"/>
      <c r="GU445"/>
      <c r="GV445"/>
      <c r="GW445"/>
      <c r="GX445"/>
      <c r="GY445"/>
      <c r="GZ445"/>
      <c r="HA445"/>
      <c r="HB445"/>
      <c r="HC445"/>
      <c r="HD445"/>
      <c r="HE445"/>
      <c r="HF445"/>
      <c r="HG445"/>
      <c r="HH445"/>
      <c r="HI445"/>
      <c r="HJ445"/>
      <c r="HK445"/>
      <c r="HL445"/>
      <c r="HM445"/>
      <c r="HN445"/>
      <c r="HO445"/>
      <c r="HP445"/>
      <c r="HQ445"/>
      <c r="HR445"/>
      <c r="HS445"/>
      <c r="HT445"/>
      <c r="HU445"/>
      <c r="HV445"/>
      <c r="HW445"/>
      <c r="HX445"/>
      <c r="HY445"/>
      <c r="HZ445"/>
      <c r="IA445"/>
      <c r="IB445"/>
    </row>
    <row r="446" spans="1:236" s="1" customFormat="1">
      <c r="A446"/>
      <c r="B446" s="54"/>
      <c r="C446" s="54"/>
      <c r="D446" s="54"/>
      <c r="E446" s="54"/>
      <c r="F446" s="54"/>
      <c r="G446" s="54"/>
      <c r="H446" s="54"/>
      <c r="I446" s="54"/>
      <c r="J446" s="54"/>
      <c r="K446" s="54"/>
      <c r="L446" s="54"/>
      <c r="M446" s="54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  <c r="AJ446"/>
      <c r="AK446"/>
      <c r="AL446"/>
      <c r="AM446"/>
      <c r="AN446"/>
      <c r="AO446"/>
      <c r="AP446"/>
      <c r="AQ446"/>
      <c r="AR446"/>
      <c r="AS446"/>
      <c r="AT446"/>
      <c r="AU446"/>
      <c r="AV446"/>
      <c r="AW446"/>
      <c r="AX446"/>
      <c r="AY446"/>
      <c r="AZ446"/>
      <c r="BA446"/>
      <c r="BB446"/>
      <c r="BC446"/>
      <c r="BD446"/>
      <c r="BE446"/>
      <c r="BF446"/>
      <c r="BG446"/>
      <c r="BH446"/>
      <c r="BI446"/>
      <c r="BJ446"/>
      <c r="BK446"/>
      <c r="BL446"/>
      <c r="BM446"/>
      <c r="BN446"/>
      <c r="BO446"/>
      <c r="BP446"/>
      <c r="BQ446"/>
      <c r="BR446"/>
      <c r="BS446"/>
      <c r="BT446"/>
      <c r="BU446"/>
      <c r="BV446"/>
      <c r="BW446"/>
      <c r="BX446"/>
      <c r="BY446"/>
      <c r="BZ446"/>
      <c r="CA446"/>
      <c r="CB446"/>
      <c r="CC446"/>
      <c r="CD446"/>
      <c r="CE446"/>
      <c r="CF446"/>
      <c r="CG446"/>
      <c r="CH446"/>
      <c r="CI446"/>
      <c r="CJ446"/>
      <c r="CK446"/>
      <c r="CL446"/>
      <c r="CM446"/>
      <c r="CN446"/>
      <c r="CO446"/>
      <c r="CP446"/>
      <c r="CQ446"/>
      <c r="CR446"/>
      <c r="CS446"/>
      <c r="CT446"/>
      <c r="CU446"/>
      <c r="CV446"/>
      <c r="CW446"/>
      <c r="CX446"/>
      <c r="CY446"/>
      <c r="CZ446"/>
      <c r="DA446"/>
      <c r="DB446"/>
      <c r="DC446"/>
      <c r="DD446"/>
      <c r="DE446"/>
      <c r="DF446"/>
      <c r="DG446"/>
      <c r="DH446"/>
      <c r="DI446"/>
      <c r="DJ446"/>
      <c r="DK446"/>
      <c r="DL446"/>
      <c r="DM446"/>
      <c r="DN446"/>
      <c r="DO446"/>
      <c r="DP446"/>
      <c r="DQ446"/>
      <c r="DR446"/>
      <c r="DS446"/>
      <c r="DT446"/>
      <c r="DU446"/>
      <c r="DV446"/>
      <c r="DW446"/>
      <c r="DX446"/>
      <c r="DY446"/>
      <c r="DZ446"/>
      <c r="EA446"/>
      <c r="EB446"/>
      <c r="EC446"/>
      <c r="ED446"/>
      <c r="EE446"/>
      <c r="EF446"/>
      <c r="EG446"/>
      <c r="EH446"/>
      <c r="EI446"/>
      <c r="EJ446"/>
      <c r="EK446"/>
      <c r="EL446"/>
      <c r="EM446"/>
      <c r="EN446"/>
      <c r="EO446"/>
      <c r="EP446"/>
      <c r="EQ446"/>
      <c r="ER446"/>
      <c r="ES446"/>
      <c r="ET446"/>
      <c r="EU446"/>
      <c r="EV446"/>
      <c r="EW446"/>
      <c r="EX446"/>
      <c r="EY446"/>
      <c r="EZ446"/>
      <c r="FA446"/>
      <c r="FB446"/>
      <c r="FC446"/>
      <c r="FD446"/>
      <c r="FE446"/>
      <c r="FF446"/>
      <c r="FG446"/>
      <c r="FH446"/>
      <c r="FI446"/>
      <c r="FJ446"/>
      <c r="FK446"/>
      <c r="FL446"/>
      <c r="FM446"/>
      <c r="FN446"/>
      <c r="FO446"/>
      <c r="FP446"/>
      <c r="FQ446"/>
      <c r="FR446"/>
      <c r="FS446"/>
      <c r="FT446"/>
      <c r="FU446"/>
      <c r="FV446"/>
      <c r="FW446"/>
      <c r="FX446"/>
      <c r="FY446"/>
      <c r="FZ446"/>
      <c r="GA446"/>
      <c r="GB446"/>
      <c r="GC446"/>
      <c r="GD446"/>
      <c r="GE446"/>
      <c r="GF446"/>
      <c r="GG446"/>
      <c r="GH446"/>
      <c r="GI446"/>
      <c r="GJ446"/>
      <c r="GK446"/>
      <c r="GL446"/>
      <c r="GM446"/>
      <c r="GN446"/>
      <c r="GO446"/>
      <c r="GP446"/>
      <c r="GQ446"/>
      <c r="GR446"/>
      <c r="GS446"/>
      <c r="GT446"/>
      <c r="GU446"/>
      <c r="GV446"/>
      <c r="GW446"/>
      <c r="GX446"/>
      <c r="GY446"/>
      <c r="GZ446"/>
      <c r="HA446"/>
      <c r="HB446"/>
      <c r="HC446"/>
      <c r="HD446"/>
      <c r="HE446"/>
      <c r="HF446"/>
      <c r="HG446"/>
      <c r="HH446"/>
      <c r="HI446"/>
      <c r="HJ446"/>
      <c r="HK446"/>
      <c r="HL446"/>
      <c r="HM446"/>
      <c r="HN446"/>
      <c r="HO446"/>
      <c r="HP446"/>
      <c r="HQ446"/>
      <c r="HR446"/>
      <c r="HS446"/>
      <c r="HT446"/>
      <c r="HU446"/>
      <c r="HV446"/>
      <c r="HW446"/>
      <c r="HX446"/>
      <c r="HY446"/>
      <c r="HZ446"/>
      <c r="IA446"/>
      <c r="IB446"/>
    </row>
    <row r="447" spans="1:236" s="1" customFormat="1">
      <c r="A447"/>
      <c r="B447" s="54"/>
      <c r="C447" s="54"/>
      <c r="D447" s="54"/>
      <c r="E447" s="54"/>
      <c r="F447" s="54"/>
      <c r="G447" s="54"/>
      <c r="H447" s="54"/>
      <c r="I447" s="54"/>
      <c r="J447" s="54"/>
      <c r="K447" s="54"/>
      <c r="L447" s="54"/>
      <c r="M447" s="54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  <c r="AJ447"/>
      <c r="AK447"/>
      <c r="AL447"/>
      <c r="AM447"/>
      <c r="AN447"/>
      <c r="AO447"/>
      <c r="AP447"/>
      <c r="AQ447"/>
      <c r="AR447"/>
      <c r="AS447"/>
      <c r="AT447"/>
      <c r="AU447"/>
      <c r="AV447"/>
      <c r="AW447"/>
      <c r="AX447"/>
      <c r="AY447"/>
      <c r="AZ447"/>
      <c r="BA447"/>
      <c r="BB447"/>
      <c r="BC447"/>
      <c r="BD447"/>
      <c r="BE447"/>
      <c r="BF447"/>
      <c r="BG447"/>
      <c r="BH447"/>
      <c r="BI447"/>
      <c r="BJ447"/>
      <c r="BK447"/>
      <c r="BL447"/>
      <c r="BM447"/>
      <c r="BN447"/>
      <c r="BO447"/>
      <c r="BP447"/>
      <c r="BQ447"/>
      <c r="BR447"/>
      <c r="BS447"/>
      <c r="BT447"/>
      <c r="BU447"/>
      <c r="BV447"/>
      <c r="BW447"/>
      <c r="BX447"/>
      <c r="BY447"/>
      <c r="BZ447"/>
      <c r="CA447"/>
      <c r="CB447"/>
      <c r="CC447"/>
      <c r="CD447"/>
      <c r="CE447"/>
      <c r="CF447"/>
      <c r="CG447"/>
      <c r="CH447"/>
      <c r="CI447"/>
      <c r="CJ447"/>
      <c r="CK447"/>
      <c r="CL447"/>
      <c r="CM447"/>
      <c r="CN447"/>
      <c r="CO447"/>
      <c r="CP447"/>
      <c r="CQ447"/>
      <c r="CR447"/>
      <c r="CS447"/>
      <c r="CT447"/>
      <c r="CU447"/>
      <c r="CV447"/>
      <c r="CW447"/>
      <c r="CX447"/>
      <c r="CY447"/>
      <c r="CZ447"/>
      <c r="DA447"/>
      <c r="DB447"/>
      <c r="DC447"/>
      <c r="DD447"/>
      <c r="DE447"/>
      <c r="DF447"/>
      <c r="DG447"/>
      <c r="DH447"/>
      <c r="DI447"/>
      <c r="DJ447"/>
      <c r="DK447"/>
      <c r="DL447"/>
      <c r="DM447"/>
      <c r="DN447"/>
      <c r="DO447"/>
      <c r="DP447"/>
      <c r="DQ447"/>
      <c r="DR447"/>
      <c r="DS447"/>
      <c r="DT447"/>
      <c r="DU447"/>
      <c r="DV447"/>
      <c r="DW447"/>
      <c r="DX447"/>
      <c r="DY447"/>
      <c r="DZ447"/>
      <c r="EA447"/>
      <c r="EB447"/>
      <c r="EC447"/>
      <c r="ED447"/>
      <c r="EE447"/>
      <c r="EF447"/>
      <c r="EG447"/>
      <c r="EH447"/>
      <c r="EI447"/>
      <c r="EJ447"/>
      <c r="EK447"/>
      <c r="EL447"/>
      <c r="EM447"/>
      <c r="EN447"/>
      <c r="EO447"/>
      <c r="EP447"/>
      <c r="EQ447"/>
      <c r="ER447"/>
      <c r="ES447"/>
      <c r="ET447"/>
      <c r="EU447"/>
      <c r="EV447"/>
      <c r="EW447"/>
      <c r="EX447"/>
      <c r="EY447"/>
      <c r="EZ447"/>
      <c r="FA447"/>
      <c r="FB447"/>
      <c r="FC447"/>
      <c r="FD447"/>
      <c r="FE447"/>
      <c r="FF447"/>
      <c r="FG447"/>
      <c r="FH447"/>
      <c r="FI447"/>
      <c r="FJ447"/>
      <c r="FK447"/>
      <c r="FL447"/>
      <c r="FM447"/>
      <c r="FN447"/>
      <c r="FO447"/>
      <c r="FP447"/>
      <c r="FQ447"/>
      <c r="FR447"/>
      <c r="FS447"/>
      <c r="FT447"/>
      <c r="FU447"/>
      <c r="FV447"/>
      <c r="FW447"/>
      <c r="FX447"/>
      <c r="FY447"/>
      <c r="FZ447"/>
      <c r="GA447"/>
      <c r="GB447"/>
      <c r="GC447"/>
      <c r="GD447"/>
      <c r="GE447"/>
      <c r="GF447"/>
      <c r="GG447"/>
      <c r="GH447"/>
      <c r="GI447"/>
      <c r="GJ447"/>
      <c r="GK447"/>
      <c r="GL447"/>
      <c r="GM447"/>
      <c r="GN447"/>
      <c r="GO447"/>
      <c r="GP447"/>
      <c r="GQ447"/>
      <c r="GR447"/>
      <c r="GS447"/>
      <c r="GT447"/>
      <c r="GU447"/>
      <c r="GV447"/>
      <c r="GW447"/>
      <c r="GX447"/>
      <c r="GY447"/>
      <c r="GZ447"/>
      <c r="HA447"/>
      <c r="HB447"/>
      <c r="HC447"/>
      <c r="HD447"/>
      <c r="HE447"/>
      <c r="HF447"/>
      <c r="HG447"/>
      <c r="HH447"/>
      <c r="HI447"/>
      <c r="HJ447"/>
      <c r="HK447"/>
      <c r="HL447"/>
      <c r="HM447"/>
      <c r="HN447"/>
      <c r="HO447"/>
      <c r="HP447"/>
      <c r="HQ447"/>
      <c r="HR447"/>
      <c r="HS447"/>
      <c r="HT447"/>
      <c r="HU447"/>
      <c r="HV447"/>
      <c r="HW447"/>
      <c r="HX447"/>
      <c r="HY447"/>
      <c r="HZ447"/>
      <c r="IA447"/>
      <c r="IB447"/>
    </row>
    <row r="448" spans="1:236" s="1" customFormat="1">
      <c r="A448"/>
      <c r="B448" s="54"/>
      <c r="C448" s="54"/>
      <c r="D448" s="54"/>
      <c r="E448" s="54"/>
      <c r="F448" s="54"/>
      <c r="G448" s="54"/>
      <c r="H448" s="54"/>
      <c r="I448" s="54"/>
      <c r="J448" s="54"/>
      <c r="K448" s="54"/>
      <c r="L448" s="54"/>
      <c r="M448" s="54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  <c r="AK448"/>
      <c r="AL448"/>
      <c r="AM448"/>
      <c r="AN448"/>
      <c r="AO448"/>
      <c r="AP448"/>
      <c r="AQ448"/>
      <c r="AR448"/>
      <c r="AS448"/>
      <c r="AT448"/>
      <c r="AU448"/>
      <c r="AV448"/>
      <c r="AW448"/>
      <c r="AX448"/>
      <c r="AY448"/>
      <c r="AZ448"/>
      <c r="BA448"/>
      <c r="BB448"/>
      <c r="BC448"/>
      <c r="BD448"/>
      <c r="BE448"/>
      <c r="BF448"/>
      <c r="BG448"/>
      <c r="BH448"/>
      <c r="BI448"/>
      <c r="BJ448"/>
      <c r="BK448"/>
      <c r="BL448"/>
      <c r="BM448"/>
      <c r="BN448"/>
      <c r="BO448"/>
      <c r="BP448"/>
      <c r="BQ448"/>
      <c r="BR448"/>
      <c r="BS448"/>
      <c r="BT448"/>
      <c r="BU448"/>
      <c r="BV448"/>
      <c r="BW448"/>
      <c r="BX448"/>
      <c r="BY448"/>
      <c r="BZ448"/>
      <c r="CA448"/>
      <c r="CB448"/>
      <c r="CC448"/>
      <c r="CD448"/>
      <c r="CE448"/>
      <c r="CF448"/>
      <c r="CG448"/>
      <c r="CH448"/>
      <c r="CI448"/>
      <c r="CJ448"/>
      <c r="CK448"/>
      <c r="CL448"/>
      <c r="CM448"/>
      <c r="CN448"/>
      <c r="CO448"/>
      <c r="CP448"/>
      <c r="CQ448"/>
      <c r="CR448"/>
      <c r="CS448"/>
      <c r="CT448"/>
      <c r="CU448"/>
      <c r="CV448"/>
      <c r="CW448"/>
      <c r="CX448"/>
      <c r="CY448"/>
      <c r="CZ448"/>
      <c r="DA448"/>
      <c r="DB448"/>
      <c r="DC448"/>
      <c r="DD448"/>
      <c r="DE448"/>
      <c r="DF448"/>
      <c r="DG448"/>
      <c r="DH448"/>
      <c r="DI448"/>
      <c r="DJ448"/>
      <c r="DK448"/>
      <c r="DL448"/>
      <c r="DM448"/>
      <c r="DN448"/>
      <c r="DO448"/>
      <c r="DP448"/>
      <c r="DQ448"/>
      <c r="DR448"/>
      <c r="DS448"/>
      <c r="DT448"/>
      <c r="DU448"/>
      <c r="DV448"/>
      <c r="DW448"/>
      <c r="DX448"/>
      <c r="DY448"/>
      <c r="DZ448"/>
      <c r="EA448"/>
      <c r="EB448"/>
      <c r="EC448"/>
      <c r="ED448"/>
      <c r="EE448"/>
      <c r="EF448"/>
      <c r="EG448"/>
      <c r="EH448"/>
      <c r="EI448"/>
      <c r="EJ448"/>
      <c r="EK448"/>
      <c r="EL448"/>
      <c r="EM448"/>
      <c r="EN448"/>
      <c r="EO448"/>
      <c r="EP448"/>
      <c r="EQ448"/>
      <c r="ER448"/>
      <c r="ES448"/>
      <c r="ET448"/>
      <c r="EU448"/>
      <c r="EV448"/>
      <c r="EW448"/>
      <c r="EX448"/>
      <c r="EY448"/>
      <c r="EZ448"/>
      <c r="FA448"/>
      <c r="FB448"/>
      <c r="FC448"/>
      <c r="FD448"/>
      <c r="FE448"/>
      <c r="FF448"/>
      <c r="FG448"/>
      <c r="FH448"/>
      <c r="FI448"/>
      <c r="FJ448"/>
      <c r="FK448"/>
      <c r="FL448"/>
      <c r="FM448"/>
      <c r="FN448"/>
      <c r="FO448"/>
      <c r="FP448"/>
      <c r="FQ448"/>
      <c r="FR448"/>
      <c r="FS448"/>
      <c r="FT448"/>
      <c r="FU448"/>
      <c r="FV448"/>
      <c r="FW448"/>
      <c r="FX448"/>
      <c r="FY448"/>
      <c r="FZ448"/>
      <c r="GA448"/>
      <c r="GB448"/>
      <c r="GC448"/>
      <c r="GD448"/>
      <c r="GE448"/>
      <c r="GF448"/>
      <c r="GG448"/>
      <c r="GH448"/>
      <c r="GI448"/>
      <c r="GJ448"/>
      <c r="GK448"/>
      <c r="GL448"/>
      <c r="GM448"/>
      <c r="GN448"/>
      <c r="GO448"/>
      <c r="GP448"/>
      <c r="GQ448"/>
      <c r="GR448"/>
      <c r="GS448"/>
      <c r="GT448"/>
      <c r="GU448"/>
      <c r="GV448"/>
      <c r="GW448"/>
      <c r="GX448"/>
      <c r="GY448"/>
      <c r="GZ448"/>
      <c r="HA448"/>
      <c r="HB448"/>
      <c r="HC448"/>
      <c r="HD448"/>
      <c r="HE448"/>
      <c r="HF448"/>
      <c r="HG448"/>
      <c r="HH448"/>
      <c r="HI448"/>
      <c r="HJ448"/>
      <c r="HK448"/>
      <c r="HL448"/>
      <c r="HM448"/>
      <c r="HN448"/>
      <c r="HO448"/>
      <c r="HP448"/>
      <c r="HQ448"/>
      <c r="HR448"/>
      <c r="HS448"/>
      <c r="HT448"/>
      <c r="HU448"/>
      <c r="HV448"/>
      <c r="HW448"/>
      <c r="HX448"/>
      <c r="HY448"/>
      <c r="HZ448"/>
      <c r="IA448"/>
      <c r="IB448"/>
    </row>
    <row r="449" spans="1:236" s="1" customFormat="1">
      <c r="A449"/>
      <c r="B449" s="54"/>
      <c r="C449" s="54"/>
      <c r="D449" s="54"/>
      <c r="E449" s="54"/>
      <c r="F449" s="54"/>
      <c r="G449" s="54"/>
      <c r="H449" s="54"/>
      <c r="I449" s="54"/>
      <c r="J449" s="54"/>
      <c r="K449" s="54"/>
      <c r="L449" s="54"/>
      <c r="M449" s="54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  <c r="AJ449"/>
      <c r="AK449"/>
      <c r="AL449"/>
      <c r="AM449"/>
      <c r="AN449"/>
      <c r="AO449"/>
      <c r="AP449"/>
      <c r="AQ449"/>
      <c r="AR449"/>
      <c r="AS449"/>
      <c r="AT449"/>
      <c r="AU449"/>
      <c r="AV449"/>
      <c r="AW449"/>
      <c r="AX449"/>
      <c r="AY449"/>
      <c r="AZ449"/>
      <c r="BA449"/>
      <c r="BB449"/>
      <c r="BC449"/>
      <c r="BD449"/>
      <c r="BE449"/>
      <c r="BF449"/>
      <c r="BG449"/>
      <c r="BH449"/>
      <c r="BI449"/>
      <c r="BJ449"/>
      <c r="BK449"/>
      <c r="BL449"/>
      <c r="BM449"/>
      <c r="BN449"/>
      <c r="BO449"/>
      <c r="BP449"/>
      <c r="BQ449"/>
      <c r="BR449"/>
      <c r="BS449"/>
      <c r="BT449"/>
      <c r="BU449"/>
      <c r="BV449"/>
      <c r="BW449"/>
      <c r="BX449"/>
      <c r="BY449"/>
      <c r="BZ449"/>
      <c r="CA449"/>
      <c r="CB449"/>
      <c r="CC449"/>
      <c r="CD449"/>
      <c r="CE449"/>
      <c r="CF449"/>
      <c r="CG449"/>
      <c r="CH449"/>
      <c r="CI449"/>
      <c r="CJ449"/>
      <c r="CK449"/>
      <c r="CL449"/>
      <c r="CM449"/>
      <c r="CN449"/>
      <c r="CO449"/>
      <c r="CP449"/>
      <c r="CQ449"/>
      <c r="CR449"/>
      <c r="CS449"/>
      <c r="CT449"/>
      <c r="CU449"/>
      <c r="CV449"/>
      <c r="CW449"/>
      <c r="CX449"/>
      <c r="CY449"/>
      <c r="CZ449"/>
      <c r="DA449"/>
      <c r="DB449"/>
      <c r="DC449"/>
      <c r="DD449"/>
      <c r="DE449"/>
      <c r="DF449"/>
      <c r="DG449"/>
      <c r="DH449"/>
      <c r="DI449"/>
      <c r="DJ449"/>
      <c r="DK449"/>
      <c r="DL449"/>
      <c r="DM449"/>
      <c r="DN449"/>
      <c r="DO449"/>
      <c r="DP449"/>
      <c r="DQ449"/>
      <c r="DR449"/>
      <c r="DS449"/>
      <c r="DT449"/>
      <c r="DU449"/>
      <c r="DV449"/>
      <c r="DW449"/>
      <c r="DX449"/>
      <c r="DY449"/>
      <c r="DZ449"/>
      <c r="EA449"/>
      <c r="EB449"/>
      <c r="EC449"/>
      <c r="ED449"/>
      <c r="EE449"/>
      <c r="EF449"/>
      <c r="EG449"/>
      <c r="EH449"/>
      <c r="EI449"/>
      <c r="EJ449"/>
      <c r="EK449"/>
      <c r="EL449"/>
      <c r="EM449"/>
      <c r="EN449"/>
      <c r="EO449"/>
      <c r="EP449"/>
      <c r="EQ449"/>
      <c r="ER449"/>
      <c r="ES449"/>
      <c r="ET449"/>
      <c r="EU449"/>
      <c r="EV449"/>
      <c r="EW449"/>
      <c r="EX449"/>
      <c r="EY449"/>
      <c r="EZ449"/>
      <c r="FA449"/>
      <c r="FB449"/>
      <c r="FC449"/>
      <c r="FD449"/>
      <c r="FE449"/>
      <c r="FF449"/>
      <c r="FG449"/>
      <c r="FH449"/>
      <c r="FI449"/>
      <c r="FJ449"/>
      <c r="FK449"/>
      <c r="FL449"/>
      <c r="FM449"/>
      <c r="FN449"/>
      <c r="FO449"/>
      <c r="FP449"/>
      <c r="FQ449"/>
      <c r="FR449"/>
      <c r="FS449"/>
      <c r="FT449"/>
      <c r="FU449"/>
      <c r="FV449"/>
      <c r="FW449"/>
      <c r="FX449"/>
      <c r="FY449"/>
      <c r="FZ449"/>
      <c r="GA449"/>
      <c r="GB449"/>
      <c r="GC449"/>
      <c r="GD449"/>
      <c r="GE449"/>
      <c r="GF449"/>
      <c r="GG449"/>
      <c r="GH449"/>
      <c r="GI449"/>
      <c r="GJ449"/>
      <c r="GK449"/>
      <c r="GL449"/>
      <c r="GM449"/>
      <c r="GN449"/>
      <c r="GO449"/>
      <c r="GP449"/>
      <c r="GQ449"/>
      <c r="GR449"/>
      <c r="GS449"/>
      <c r="GT449"/>
      <c r="GU449"/>
      <c r="GV449"/>
      <c r="GW449"/>
      <c r="GX449"/>
      <c r="GY449"/>
      <c r="GZ449"/>
      <c r="HA449"/>
      <c r="HB449"/>
      <c r="HC449"/>
      <c r="HD449"/>
      <c r="HE449"/>
      <c r="HF449"/>
      <c r="HG449"/>
      <c r="HH449"/>
      <c r="HI449"/>
      <c r="HJ449"/>
      <c r="HK449"/>
      <c r="HL449"/>
      <c r="HM449"/>
      <c r="HN449"/>
      <c r="HO449"/>
      <c r="HP449"/>
      <c r="HQ449"/>
      <c r="HR449"/>
      <c r="HS449"/>
      <c r="HT449"/>
      <c r="HU449"/>
      <c r="HV449"/>
      <c r="HW449"/>
      <c r="HX449"/>
      <c r="HY449"/>
      <c r="HZ449"/>
      <c r="IA449"/>
      <c r="IB449"/>
    </row>
    <row r="450" spans="1:236" s="1" customFormat="1">
      <c r="A450"/>
      <c r="B450" s="54"/>
      <c r="C450" s="54"/>
      <c r="D450" s="54"/>
      <c r="E450" s="54"/>
      <c r="F450" s="54"/>
      <c r="G450" s="54"/>
      <c r="H450" s="54"/>
      <c r="I450" s="54"/>
      <c r="J450" s="54"/>
      <c r="K450" s="54"/>
      <c r="L450" s="54"/>
      <c r="M450" s="54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  <c r="AJ450"/>
      <c r="AK450"/>
      <c r="AL450"/>
      <c r="AM450"/>
      <c r="AN450"/>
      <c r="AO450"/>
      <c r="AP450"/>
      <c r="AQ450"/>
      <c r="AR450"/>
      <c r="AS450"/>
      <c r="AT450"/>
      <c r="AU450"/>
      <c r="AV450"/>
      <c r="AW450"/>
      <c r="AX450"/>
      <c r="AY450"/>
      <c r="AZ450"/>
      <c r="BA450"/>
      <c r="BB450"/>
      <c r="BC450"/>
      <c r="BD450"/>
      <c r="BE450"/>
      <c r="BF450"/>
      <c r="BG450"/>
      <c r="BH450"/>
      <c r="BI450"/>
      <c r="BJ450"/>
      <c r="BK450"/>
      <c r="BL450"/>
      <c r="BM450"/>
      <c r="BN450"/>
      <c r="BO450"/>
      <c r="BP450"/>
      <c r="BQ450"/>
      <c r="BR450"/>
      <c r="BS450"/>
      <c r="BT450"/>
      <c r="BU450"/>
      <c r="BV450"/>
      <c r="BW450"/>
      <c r="BX450"/>
      <c r="BY450"/>
      <c r="BZ450"/>
      <c r="CA450"/>
      <c r="CB450"/>
      <c r="CC450"/>
      <c r="CD450"/>
      <c r="CE450"/>
      <c r="CF450"/>
      <c r="CG450"/>
      <c r="CH450"/>
      <c r="CI450"/>
      <c r="CJ450"/>
      <c r="CK450"/>
      <c r="CL450"/>
      <c r="CM450"/>
      <c r="CN450"/>
      <c r="CO450"/>
      <c r="CP450"/>
      <c r="CQ450"/>
      <c r="CR450"/>
      <c r="CS450"/>
      <c r="CT450"/>
      <c r="CU450"/>
      <c r="CV450"/>
      <c r="CW450"/>
      <c r="CX450"/>
      <c r="CY450"/>
      <c r="CZ450"/>
      <c r="DA450"/>
      <c r="DB450"/>
      <c r="DC450"/>
      <c r="DD450"/>
      <c r="DE450"/>
      <c r="DF450"/>
      <c r="DG450"/>
      <c r="DH450"/>
      <c r="DI450"/>
      <c r="DJ450"/>
      <c r="DK450"/>
      <c r="DL450"/>
      <c r="DM450"/>
      <c r="DN450"/>
      <c r="DO450"/>
      <c r="DP450"/>
      <c r="DQ450"/>
      <c r="DR450"/>
      <c r="DS450"/>
      <c r="DT450"/>
      <c r="DU450"/>
      <c r="DV450"/>
      <c r="DW450"/>
      <c r="DX450"/>
      <c r="DY450"/>
      <c r="DZ450"/>
      <c r="EA450"/>
      <c r="EB450"/>
      <c r="EC450"/>
      <c r="ED450"/>
      <c r="EE450"/>
      <c r="EF450"/>
      <c r="EG450"/>
      <c r="EH450"/>
      <c r="EI450"/>
      <c r="EJ450"/>
      <c r="EK450"/>
      <c r="EL450"/>
      <c r="EM450"/>
      <c r="EN450"/>
      <c r="EO450"/>
      <c r="EP450"/>
      <c r="EQ450"/>
      <c r="ER450"/>
      <c r="ES450"/>
      <c r="ET450"/>
      <c r="EU450"/>
      <c r="EV450"/>
      <c r="EW450"/>
      <c r="EX450"/>
      <c r="EY450"/>
      <c r="EZ450"/>
      <c r="FA450"/>
      <c r="FB450"/>
      <c r="FC450"/>
      <c r="FD450"/>
      <c r="FE450"/>
      <c r="FF450"/>
      <c r="FG450"/>
      <c r="FH450"/>
      <c r="FI450"/>
      <c r="FJ450"/>
      <c r="FK450"/>
      <c r="FL450"/>
      <c r="FM450"/>
      <c r="FN450"/>
      <c r="FO450"/>
      <c r="FP450"/>
      <c r="FQ450"/>
      <c r="FR450"/>
      <c r="FS450"/>
      <c r="FT450"/>
      <c r="FU450"/>
      <c r="FV450"/>
      <c r="FW450"/>
      <c r="FX450"/>
      <c r="FY450"/>
      <c r="FZ450"/>
      <c r="GA450"/>
      <c r="GB450"/>
      <c r="GC450"/>
      <c r="GD450"/>
      <c r="GE450"/>
      <c r="GF450"/>
      <c r="GG450"/>
      <c r="GH450"/>
      <c r="GI450"/>
      <c r="GJ450"/>
      <c r="GK450"/>
      <c r="GL450"/>
      <c r="GM450"/>
      <c r="GN450"/>
      <c r="GO450"/>
      <c r="GP450"/>
      <c r="GQ450"/>
      <c r="GR450"/>
      <c r="GS450"/>
      <c r="GT450"/>
      <c r="GU450"/>
      <c r="GV450"/>
      <c r="GW450"/>
      <c r="GX450"/>
      <c r="GY450"/>
      <c r="GZ450"/>
      <c r="HA450"/>
      <c r="HB450"/>
      <c r="HC450"/>
      <c r="HD450"/>
      <c r="HE450"/>
      <c r="HF450"/>
      <c r="HG450"/>
      <c r="HH450"/>
      <c r="HI450"/>
      <c r="HJ450"/>
      <c r="HK450"/>
      <c r="HL450"/>
      <c r="HM450"/>
      <c r="HN450"/>
      <c r="HO450"/>
      <c r="HP450"/>
      <c r="HQ450"/>
      <c r="HR450"/>
      <c r="HS450"/>
      <c r="HT450"/>
      <c r="HU450"/>
      <c r="HV450"/>
      <c r="HW450"/>
      <c r="HX450"/>
      <c r="HY450"/>
      <c r="HZ450"/>
      <c r="IA450"/>
      <c r="IB450"/>
    </row>
    <row r="451" spans="1:236" s="1" customFormat="1">
      <c r="A451"/>
      <c r="B451" s="54"/>
      <c r="C451" s="54"/>
      <c r="D451" s="54"/>
      <c r="E451" s="54"/>
      <c r="F451" s="54"/>
      <c r="G451" s="54"/>
      <c r="H451" s="54"/>
      <c r="I451" s="54"/>
      <c r="J451" s="54"/>
      <c r="K451" s="54"/>
      <c r="L451" s="54"/>
      <c r="M451" s="54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/>
      <c r="AK451"/>
      <c r="AL451"/>
      <c r="AM451"/>
      <c r="AN451"/>
      <c r="AO451"/>
      <c r="AP451"/>
      <c r="AQ451"/>
      <c r="AR451"/>
      <c r="AS451"/>
      <c r="AT451"/>
      <c r="AU451"/>
      <c r="AV451"/>
      <c r="AW451"/>
      <c r="AX451"/>
      <c r="AY451"/>
      <c r="AZ451"/>
      <c r="BA451"/>
      <c r="BB451"/>
      <c r="BC451"/>
      <c r="BD451"/>
      <c r="BE451"/>
      <c r="BF451"/>
      <c r="BG451"/>
      <c r="BH451"/>
      <c r="BI451"/>
      <c r="BJ451"/>
      <c r="BK451"/>
      <c r="BL451"/>
      <c r="BM451"/>
      <c r="BN451"/>
      <c r="BO451"/>
      <c r="BP451"/>
      <c r="BQ451"/>
      <c r="BR451"/>
      <c r="BS451"/>
      <c r="BT451"/>
      <c r="BU451"/>
      <c r="BV451"/>
      <c r="BW451"/>
      <c r="BX451"/>
      <c r="BY451"/>
      <c r="BZ451"/>
      <c r="CA451"/>
      <c r="CB451"/>
      <c r="CC451"/>
      <c r="CD451"/>
      <c r="CE451"/>
      <c r="CF451"/>
      <c r="CG451"/>
      <c r="CH451"/>
      <c r="CI451"/>
      <c r="CJ451"/>
      <c r="CK451"/>
      <c r="CL451"/>
      <c r="CM451"/>
      <c r="CN451"/>
      <c r="CO451"/>
      <c r="CP451"/>
      <c r="CQ451"/>
      <c r="CR451"/>
      <c r="CS451"/>
      <c r="CT451"/>
      <c r="CU451"/>
      <c r="CV451"/>
      <c r="CW451"/>
      <c r="CX451"/>
      <c r="CY451"/>
      <c r="CZ451"/>
      <c r="DA451"/>
      <c r="DB451"/>
      <c r="DC451"/>
      <c r="DD451"/>
      <c r="DE451"/>
      <c r="DF451"/>
      <c r="DG451"/>
      <c r="DH451"/>
      <c r="DI451"/>
      <c r="DJ451"/>
      <c r="DK451"/>
      <c r="DL451"/>
      <c r="DM451"/>
      <c r="DN451"/>
      <c r="DO451"/>
      <c r="DP451"/>
      <c r="DQ451"/>
      <c r="DR451"/>
      <c r="DS451"/>
      <c r="DT451"/>
      <c r="DU451"/>
      <c r="DV451"/>
      <c r="DW451"/>
      <c r="DX451"/>
      <c r="DY451"/>
      <c r="DZ451"/>
      <c r="EA451"/>
      <c r="EB451"/>
      <c r="EC451"/>
      <c r="ED451"/>
      <c r="EE451"/>
      <c r="EF451"/>
      <c r="EG451"/>
      <c r="EH451"/>
      <c r="EI451"/>
      <c r="EJ451"/>
      <c r="EK451"/>
      <c r="EL451"/>
      <c r="EM451"/>
      <c r="EN451"/>
      <c r="EO451"/>
      <c r="EP451"/>
      <c r="EQ451"/>
      <c r="ER451"/>
      <c r="ES451"/>
      <c r="ET451"/>
      <c r="EU451"/>
      <c r="EV451"/>
      <c r="EW451"/>
      <c r="EX451"/>
      <c r="EY451"/>
      <c r="EZ451"/>
      <c r="FA451"/>
      <c r="FB451"/>
      <c r="FC451"/>
      <c r="FD451"/>
      <c r="FE451"/>
      <c r="FF451"/>
      <c r="FG451"/>
      <c r="FH451"/>
      <c r="FI451"/>
      <c r="FJ451"/>
      <c r="FK451"/>
      <c r="FL451"/>
      <c r="FM451"/>
      <c r="FN451"/>
      <c r="FO451"/>
      <c r="FP451"/>
      <c r="FQ451"/>
      <c r="FR451"/>
      <c r="FS451"/>
      <c r="FT451"/>
      <c r="FU451"/>
      <c r="FV451"/>
      <c r="FW451"/>
      <c r="FX451"/>
      <c r="FY451"/>
      <c r="FZ451"/>
      <c r="GA451"/>
      <c r="GB451"/>
      <c r="GC451"/>
      <c r="GD451"/>
      <c r="GE451"/>
      <c r="GF451"/>
      <c r="GG451"/>
      <c r="GH451"/>
      <c r="GI451"/>
      <c r="GJ451"/>
      <c r="GK451"/>
      <c r="GL451"/>
      <c r="GM451"/>
      <c r="GN451"/>
      <c r="GO451"/>
      <c r="GP451"/>
      <c r="GQ451"/>
      <c r="GR451"/>
      <c r="GS451"/>
      <c r="GT451"/>
      <c r="GU451"/>
      <c r="GV451"/>
      <c r="GW451"/>
      <c r="GX451"/>
      <c r="GY451"/>
      <c r="GZ451"/>
      <c r="HA451"/>
      <c r="HB451"/>
      <c r="HC451"/>
      <c r="HD451"/>
      <c r="HE451"/>
      <c r="HF451"/>
      <c r="HG451"/>
      <c r="HH451"/>
      <c r="HI451"/>
      <c r="HJ451"/>
      <c r="HK451"/>
      <c r="HL451"/>
      <c r="HM451"/>
      <c r="HN451"/>
      <c r="HO451"/>
      <c r="HP451"/>
      <c r="HQ451"/>
      <c r="HR451"/>
      <c r="HS451"/>
      <c r="HT451"/>
      <c r="HU451"/>
      <c r="HV451"/>
      <c r="HW451"/>
      <c r="HX451"/>
      <c r="HY451"/>
      <c r="HZ451"/>
      <c r="IA451"/>
      <c r="IB451"/>
    </row>
    <row r="452" spans="1:236" s="1" customFormat="1">
      <c r="A452"/>
      <c r="B452" s="54"/>
      <c r="C452" s="54"/>
      <c r="D452" s="54"/>
      <c r="E452" s="54"/>
      <c r="F452" s="54"/>
      <c r="G452" s="54"/>
      <c r="H452" s="54"/>
      <c r="I452" s="54"/>
      <c r="J452" s="54"/>
      <c r="K452" s="54"/>
      <c r="L452" s="54"/>
      <c r="M452" s="54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  <c r="AJ452"/>
      <c r="AK452"/>
      <c r="AL452"/>
      <c r="AM452"/>
      <c r="AN452"/>
      <c r="AO452"/>
      <c r="AP452"/>
      <c r="AQ452"/>
      <c r="AR452"/>
      <c r="AS452"/>
      <c r="AT452"/>
      <c r="AU452"/>
      <c r="AV452"/>
      <c r="AW452"/>
      <c r="AX452"/>
      <c r="AY452"/>
      <c r="AZ452"/>
      <c r="BA452"/>
      <c r="BB452"/>
      <c r="BC452"/>
      <c r="BD452"/>
      <c r="BE452"/>
      <c r="BF452"/>
      <c r="BG452"/>
      <c r="BH452"/>
      <c r="BI452"/>
      <c r="BJ452"/>
      <c r="BK452"/>
      <c r="BL452"/>
      <c r="BM452"/>
      <c r="BN452"/>
      <c r="BO452"/>
      <c r="BP452"/>
      <c r="BQ452"/>
      <c r="BR452"/>
      <c r="BS452"/>
      <c r="BT452"/>
      <c r="BU452"/>
      <c r="BV452"/>
      <c r="BW452"/>
      <c r="BX452"/>
      <c r="BY452"/>
      <c r="BZ452"/>
      <c r="CA452"/>
      <c r="CB452"/>
      <c r="CC452"/>
      <c r="CD452"/>
      <c r="CE452"/>
      <c r="CF452"/>
      <c r="CG452"/>
      <c r="CH452"/>
      <c r="CI452"/>
      <c r="CJ452"/>
      <c r="CK452"/>
      <c r="CL452"/>
      <c r="CM452"/>
      <c r="CN452"/>
      <c r="CO452"/>
      <c r="CP452"/>
      <c r="CQ452"/>
      <c r="CR452"/>
      <c r="CS452"/>
      <c r="CT452"/>
      <c r="CU452"/>
      <c r="CV452"/>
      <c r="CW452"/>
      <c r="CX452"/>
      <c r="CY452"/>
      <c r="CZ452"/>
      <c r="DA452"/>
      <c r="DB452"/>
      <c r="DC452"/>
      <c r="DD452"/>
      <c r="DE452"/>
      <c r="DF452"/>
      <c r="DG452"/>
      <c r="DH452"/>
      <c r="DI452"/>
      <c r="DJ452"/>
      <c r="DK452"/>
      <c r="DL452"/>
      <c r="DM452"/>
      <c r="DN452"/>
      <c r="DO452"/>
      <c r="DP452"/>
      <c r="DQ452"/>
      <c r="DR452"/>
      <c r="DS452"/>
      <c r="DT452"/>
      <c r="DU452"/>
      <c r="DV452"/>
      <c r="DW452"/>
      <c r="DX452"/>
      <c r="DY452"/>
      <c r="DZ452"/>
      <c r="EA452"/>
      <c r="EB452"/>
      <c r="EC452"/>
      <c r="ED452"/>
      <c r="EE452"/>
      <c r="EF452"/>
      <c r="EG452"/>
      <c r="EH452"/>
      <c r="EI452"/>
      <c r="EJ452"/>
      <c r="EK452"/>
      <c r="EL452"/>
      <c r="EM452"/>
      <c r="EN452"/>
      <c r="EO452"/>
      <c r="EP452"/>
      <c r="EQ452"/>
      <c r="ER452"/>
      <c r="ES452"/>
      <c r="ET452"/>
      <c r="EU452"/>
      <c r="EV452"/>
      <c r="EW452"/>
      <c r="EX452"/>
      <c r="EY452"/>
      <c r="EZ452"/>
      <c r="FA452"/>
      <c r="FB452"/>
      <c r="FC452"/>
      <c r="FD452"/>
      <c r="FE452"/>
      <c r="FF452"/>
      <c r="FG452"/>
      <c r="FH452"/>
      <c r="FI452"/>
      <c r="FJ452"/>
      <c r="FK452"/>
      <c r="FL452"/>
      <c r="FM452"/>
      <c r="FN452"/>
      <c r="FO452"/>
      <c r="FP452"/>
      <c r="FQ452"/>
      <c r="FR452"/>
      <c r="FS452"/>
      <c r="FT452"/>
      <c r="FU452"/>
      <c r="FV452"/>
      <c r="FW452"/>
      <c r="FX452"/>
      <c r="FY452"/>
      <c r="FZ452"/>
      <c r="GA452"/>
      <c r="GB452"/>
      <c r="GC452"/>
      <c r="GD452"/>
      <c r="GE452"/>
      <c r="GF452"/>
      <c r="GG452"/>
      <c r="GH452"/>
      <c r="GI452"/>
      <c r="GJ452"/>
      <c r="GK452"/>
      <c r="GL452"/>
      <c r="GM452"/>
      <c r="GN452"/>
      <c r="GO452"/>
      <c r="GP452"/>
      <c r="GQ452"/>
      <c r="GR452"/>
      <c r="GS452"/>
      <c r="GT452"/>
      <c r="GU452"/>
      <c r="GV452"/>
      <c r="GW452"/>
      <c r="GX452"/>
      <c r="GY452"/>
      <c r="GZ452"/>
      <c r="HA452"/>
      <c r="HB452"/>
      <c r="HC452"/>
      <c r="HD452"/>
      <c r="HE452"/>
      <c r="HF452"/>
      <c r="HG452"/>
      <c r="HH452"/>
      <c r="HI452"/>
      <c r="HJ452"/>
      <c r="HK452"/>
      <c r="HL452"/>
      <c r="HM452"/>
      <c r="HN452"/>
      <c r="HO452"/>
      <c r="HP452"/>
      <c r="HQ452"/>
      <c r="HR452"/>
      <c r="HS452"/>
      <c r="HT452"/>
      <c r="HU452"/>
      <c r="HV452"/>
      <c r="HW452"/>
      <c r="HX452"/>
      <c r="HY452"/>
      <c r="HZ452"/>
      <c r="IA452"/>
      <c r="IB452"/>
    </row>
    <row r="453" spans="1:236" s="1" customFormat="1">
      <c r="A453"/>
      <c r="B453" s="54"/>
      <c r="C453" s="54"/>
      <c r="D453" s="54"/>
      <c r="E453" s="54"/>
      <c r="F453" s="54"/>
      <c r="G453" s="54"/>
      <c r="H453" s="54"/>
      <c r="I453" s="54"/>
      <c r="J453" s="54"/>
      <c r="K453" s="54"/>
      <c r="L453" s="54"/>
      <c r="M453" s="54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  <c r="AJ453"/>
      <c r="AK453"/>
      <c r="AL453"/>
      <c r="AM453"/>
      <c r="AN453"/>
      <c r="AO453"/>
      <c r="AP453"/>
      <c r="AQ453"/>
      <c r="AR453"/>
      <c r="AS453"/>
      <c r="AT453"/>
      <c r="AU453"/>
      <c r="AV453"/>
      <c r="AW453"/>
      <c r="AX453"/>
      <c r="AY453"/>
      <c r="AZ453"/>
      <c r="BA453"/>
      <c r="BB453"/>
      <c r="BC453"/>
      <c r="BD453"/>
      <c r="BE453"/>
      <c r="BF453"/>
      <c r="BG453"/>
      <c r="BH453"/>
      <c r="BI453"/>
      <c r="BJ453"/>
      <c r="BK453"/>
      <c r="BL453"/>
      <c r="BM453"/>
      <c r="BN453"/>
      <c r="BO453"/>
      <c r="BP453"/>
      <c r="BQ453"/>
      <c r="BR453"/>
      <c r="BS453"/>
      <c r="BT453"/>
      <c r="BU453"/>
      <c r="BV453"/>
      <c r="BW453"/>
      <c r="BX453"/>
      <c r="BY453"/>
      <c r="BZ453"/>
      <c r="CA453"/>
      <c r="CB453"/>
      <c r="CC453"/>
      <c r="CD453"/>
      <c r="CE453"/>
      <c r="CF453"/>
      <c r="CG453"/>
      <c r="CH453"/>
      <c r="CI453"/>
      <c r="CJ453"/>
      <c r="CK453"/>
      <c r="CL453"/>
      <c r="CM453"/>
      <c r="CN453"/>
      <c r="CO453"/>
      <c r="CP453"/>
      <c r="CQ453"/>
      <c r="CR453"/>
      <c r="CS453"/>
      <c r="CT453"/>
      <c r="CU453"/>
      <c r="CV453"/>
      <c r="CW453"/>
      <c r="CX453"/>
      <c r="CY453"/>
      <c r="CZ453"/>
      <c r="DA453"/>
      <c r="DB453"/>
      <c r="DC453"/>
      <c r="DD453"/>
      <c r="DE453"/>
      <c r="DF453"/>
      <c r="DG453"/>
      <c r="DH453"/>
      <c r="DI453"/>
      <c r="DJ453"/>
      <c r="DK453"/>
      <c r="DL453"/>
      <c r="DM453"/>
      <c r="DN453"/>
      <c r="DO453"/>
      <c r="DP453"/>
      <c r="DQ453"/>
      <c r="DR453"/>
      <c r="DS453"/>
      <c r="DT453"/>
      <c r="DU453"/>
      <c r="DV453"/>
      <c r="DW453"/>
      <c r="DX453"/>
      <c r="DY453"/>
      <c r="DZ453"/>
      <c r="EA453"/>
      <c r="EB453"/>
      <c r="EC453"/>
      <c r="ED453"/>
      <c r="EE453"/>
      <c r="EF453"/>
      <c r="EG453"/>
      <c r="EH453"/>
      <c r="EI453"/>
      <c r="EJ453"/>
      <c r="EK453"/>
      <c r="EL453"/>
      <c r="EM453"/>
      <c r="EN453"/>
      <c r="EO453"/>
      <c r="EP453"/>
      <c r="EQ453"/>
      <c r="ER453"/>
      <c r="ES453"/>
      <c r="ET453"/>
      <c r="EU453"/>
      <c r="EV453"/>
      <c r="EW453"/>
      <c r="EX453"/>
      <c r="EY453"/>
      <c r="EZ453"/>
      <c r="FA453"/>
      <c r="FB453"/>
      <c r="FC453"/>
      <c r="FD453"/>
      <c r="FE453"/>
      <c r="FF453"/>
      <c r="FG453"/>
      <c r="FH453"/>
      <c r="FI453"/>
      <c r="FJ453"/>
      <c r="FK453"/>
      <c r="FL453"/>
      <c r="FM453"/>
      <c r="FN453"/>
      <c r="FO453"/>
      <c r="FP453"/>
      <c r="FQ453"/>
      <c r="FR453"/>
      <c r="FS453"/>
      <c r="FT453"/>
      <c r="FU453"/>
      <c r="FV453"/>
      <c r="FW453"/>
      <c r="FX453"/>
      <c r="FY453"/>
      <c r="FZ453"/>
      <c r="GA453"/>
      <c r="GB453"/>
      <c r="GC453"/>
      <c r="GD453"/>
      <c r="GE453"/>
      <c r="GF453"/>
      <c r="GG453"/>
      <c r="GH453"/>
      <c r="GI453"/>
      <c r="GJ453"/>
      <c r="GK453"/>
      <c r="GL453"/>
      <c r="GM453"/>
      <c r="GN453"/>
      <c r="GO453"/>
      <c r="GP453"/>
      <c r="GQ453"/>
      <c r="GR453"/>
      <c r="GS453"/>
      <c r="GT453"/>
      <c r="GU453"/>
      <c r="GV453"/>
      <c r="GW453"/>
      <c r="GX453"/>
      <c r="GY453"/>
      <c r="GZ453"/>
      <c r="HA453"/>
      <c r="HB453"/>
      <c r="HC453"/>
      <c r="HD453"/>
      <c r="HE453"/>
      <c r="HF453"/>
      <c r="HG453"/>
      <c r="HH453"/>
      <c r="HI453"/>
      <c r="HJ453"/>
      <c r="HK453"/>
      <c r="HL453"/>
      <c r="HM453"/>
      <c r="HN453"/>
      <c r="HO453"/>
      <c r="HP453"/>
      <c r="HQ453"/>
      <c r="HR453"/>
      <c r="HS453"/>
      <c r="HT453"/>
      <c r="HU453"/>
      <c r="HV453"/>
      <c r="HW453"/>
      <c r="HX453"/>
      <c r="HY453"/>
      <c r="HZ453"/>
      <c r="IA453"/>
      <c r="IB453"/>
    </row>
    <row r="454" spans="1:236" s="1" customFormat="1">
      <c r="A454"/>
      <c r="B454" s="54"/>
      <c r="C454" s="54"/>
      <c r="D454" s="54"/>
      <c r="E454" s="54"/>
      <c r="F454" s="54"/>
      <c r="G454" s="54"/>
      <c r="H454" s="54"/>
      <c r="I454" s="54"/>
      <c r="J454" s="54"/>
      <c r="K454" s="54"/>
      <c r="L454" s="54"/>
      <c r="M454" s="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/>
      <c r="AK454"/>
      <c r="AL454"/>
      <c r="AM454"/>
      <c r="AN454"/>
      <c r="AO454"/>
      <c r="AP454"/>
      <c r="AQ454"/>
      <c r="AR454"/>
      <c r="AS454"/>
      <c r="AT454"/>
      <c r="AU454"/>
      <c r="AV454"/>
      <c r="AW454"/>
      <c r="AX454"/>
      <c r="AY454"/>
      <c r="AZ454"/>
      <c r="BA454"/>
      <c r="BB454"/>
      <c r="BC454"/>
      <c r="BD454"/>
      <c r="BE454"/>
      <c r="BF454"/>
      <c r="BG454"/>
      <c r="BH454"/>
      <c r="BI454"/>
      <c r="BJ454"/>
      <c r="BK454"/>
      <c r="BL454"/>
      <c r="BM454"/>
      <c r="BN454"/>
      <c r="BO454"/>
      <c r="BP454"/>
      <c r="BQ454"/>
      <c r="BR454"/>
      <c r="BS454"/>
      <c r="BT454"/>
      <c r="BU454"/>
      <c r="BV454"/>
      <c r="BW454"/>
      <c r="BX454"/>
      <c r="BY454"/>
      <c r="BZ454"/>
      <c r="CA454"/>
      <c r="CB454"/>
      <c r="CC454"/>
      <c r="CD454"/>
      <c r="CE454"/>
      <c r="CF454"/>
      <c r="CG454"/>
      <c r="CH454"/>
      <c r="CI454"/>
      <c r="CJ454"/>
      <c r="CK454"/>
      <c r="CL454"/>
      <c r="CM454"/>
      <c r="CN454"/>
      <c r="CO454"/>
      <c r="CP454"/>
      <c r="CQ454"/>
      <c r="CR454"/>
      <c r="CS454"/>
      <c r="CT454"/>
      <c r="CU454"/>
      <c r="CV454"/>
      <c r="CW454"/>
      <c r="CX454"/>
      <c r="CY454"/>
      <c r="CZ454"/>
      <c r="DA454"/>
      <c r="DB454"/>
      <c r="DC454"/>
      <c r="DD454"/>
      <c r="DE454"/>
      <c r="DF454"/>
      <c r="DG454"/>
      <c r="DH454"/>
      <c r="DI454"/>
      <c r="DJ454"/>
      <c r="DK454"/>
      <c r="DL454"/>
      <c r="DM454"/>
      <c r="DN454"/>
      <c r="DO454"/>
      <c r="DP454"/>
      <c r="DQ454"/>
      <c r="DR454"/>
      <c r="DS454"/>
      <c r="DT454"/>
      <c r="DU454"/>
      <c r="DV454"/>
      <c r="DW454"/>
      <c r="DX454"/>
      <c r="DY454"/>
      <c r="DZ454"/>
      <c r="EA454"/>
      <c r="EB454"/>
      <c r="EC454"/>
      <c r="ED454"/>
      <c r="EE454"/>
      <c r="EF454"/>
      <c r="EG454"/>
      <c r="EH454"/>
      <c r="EI454"/>
      <c r="EJ454"/>
      <c r="EK454"/>
      <c r="EL454"/>
      <c r="EM454"/>
      <c r="EN454"/>
      <c r="EO454"/>
      <c r="EP454"/>
      <c r="EQ454"/>
      <c r="ER454"/>
      <c r="ES454"/>
      <c r="ET454"/>
      <c r="EU454"/>
      <c r="EV454"/>
      <c r="EW454"/>
      <c r="EX454"/>
      <c r="EY454"/>
      <c r="EZ454"/>
      <c r="FA454"/>
      <c r="FB454"/>
      <c r="FC454"/>
      <c r="FD454"/>
      <c r="FE454"/>
      <c r="FF454"/>
      <c r="FG454"/>
      <c r="FH454"/>
      <c r="FI454"/>
      <c r="FJ454"/>
      <c r="FK454"/>
      <c r="FL454"/>
      <c r="FM454"/>
      <c r="FN454"/>
      <c r="FO454"/>
      <c r="FP454"/>
      <c r="FQ454"/>
      <c r="FR454"/>
      <c r="FS454"/>
      <c r="FT454"/>
      <c r="FU454"/>
      <c r="FV454"/>
      <c r="FW454"/>
      <c r="FX454"/>
      <c r="FY454"/>
      <c r="FZ454"/>
      <c r="GA454"/>
      <c r="GB454"/>
      <c r="GC454"/>
      <c r="GD454"/>
      <c r="GE454"/>
      <c r="GF454"/>
      <c r="GG454"/>
      <c r="GH454"/>
      <c r="GI454"/>
      <c r="GJ454"/>
      <c r="GK454"/>
      <c r="GL454"/>
      <c r="GM454"/>
      <c r="GN454"/>
      <c r="GO454"/>
      <c r="GP454"/>
      <c r="GQ454"/>
      <c r="GR454"/>
      <c r="GS454"/>
      <c r="GT454"/>
      <c r="GU454"/>
      <c r="GV454"/>
      <c r="GW454"/>
      <c r="GX454"/>
      <c r="GY454"/>
      <c r="GZ454"/>
      <c r="HA454"/>
      <c r="HB454"/>
      <c r="HC454"/>
      <c r="HD454"/>
      <c r="HE454"/>
      <c r="HF454"/>
      <c r="HG454"/>
      <c r="HH454"/>
      <c r="HI454"/>
      <c r="HJ454"/>
      <c r="HK454"/>
      <c r="HL454"/>
      <c r="HM454"/>
      <c r="HN454"/>
      <c r="HO454"/>
      <c r="HP454"/>
      <c r="HQ454"/>
      <c r="HR454"/>
      <c r="HS454"/>
      <c r="HT454"/>
      <c r="HU454"/>
      <c r="HV454"/>
      <c r="HW454"/>
      <c r="HX454"/>
      <c r="HY454"/>
      <c r="HZ454"/>
      <c r="IA454"/>
      <c r="IB454"/>
    </row>
    <row r="455" spans="1:236" s="1" customFormat="1">
      <c r="A455"/>
      <c r="B455" s="54"/>
      <c r="C455" s="54"/>
      <c r="D455" s="54"/>
      <c r="E455" s="54"/>
      <c r="F455" s="54"/>
      <c r="G455" s="54"/>
      <c r="H455" s="54"/>
      <c r="I455" s="54"/>
      <c r="J455" s="54"/>
      <c r="K455" s="54"/>
      <c r="L455" s="54"/>
      <c r="M455" s="54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  <c r="AJ455"/>
      <c r="AK455"/>
      <c r="AL455"/>
      <c r="AM455"/>
      <c r="AN455"/>
      <c r="AO455"/>
      <c r="AP455"/>
      <c r="AQ455"/>
      <c r="AR455"/>
      <c r="AS455"/>
      <c r="AT455"/>
      <c r="AU455"/>
      <c r="AV455"/>
      <c r="AW455"/>
      <c r="AX455"/>
      <c r="AY455"/>
      <c r="AZ455"/>
      <c r="BA455"/>
      <c r="BB455"/>
      <c r="BC455"/>
      <c r="BD455"/>
      <c r="BE455"/>
      <c r="BF455"/>
      <c r="BG455"/>
      <c r="BH455"/>
      <c r="BI455"/>
      <c r="BJ455"/>
      <c r="BK455"/>
      <c r="BL455"/>
      <c r="BM455"/>
      <c r="BN455"/>
      <c r="BO455"/>
      <c r="BP455"/>
      <c r="BQ455"/>
      <c r="BR455"/>
      <c r="BS455"/>
      <c r="BT455"/>
      <c r="BU455"/>
      <c r="BV455"/>
      <c r="BW455"/>
      <c r="BX455"/>
      <c r="BY455"/>
      <c r="BZ455"/>
      <c r="CA455"/>
      <c r="CB455"/>
      <c r="CC455"/>
      <c r="CD455"/>
      <c r="CE455"/>
      <c r="CF455"/>
      <c r="CG455"/>
      <c r="CH455"/>
      <c r="CI455"/>
      <c r="CJ455"/>
      <c r="CK455"/>
      <c r="CL455"/>
      <c r="CM455"/>
      <c r="CN455"/>
      <c r="CO455"/>
      <c r="CP455"/>
      <c r="CQ455"/>
      <c r="CR455"/>
      <c r="CS455"/>
      <c r="CT455"/>
      <c r="CU455"/>
      <c r="CV455"/>
      <c r="CW455"/>
      <c r="CX455"/>
      <c r="CY455"/>
      <c r="CZ455"/>
      <c r="DA455"/>
      <c r="DB455"/>
      <c r="DC455"/>
      <c r="DD455"/>
      <c r="DE455"/>
      <c r="DF455"/>
      <c r="DG455"/>
      <c r="DH455"/>
      <c r="DI455"/>
      <c r="DJ455"/>
      <c r="DK455"/>
      <c r="DL455"/>
      <c r="DM455"/>
      <c r="DN455"/>
      <c r="DO455"/>
      <c r="DP455"/>
      <c r="DQ455"/>
      <c r="DR455"/>
      <c r="DS455"/>
      <c r="DT455"/>
      <c r="DU455"/>
      <c r="DV455"/>
      <c r="DW455"/>
      <c r="DX455"/>
      <c r="DY455"/>
      <c r="DZ455"/>
      <c r="EA455"/>
      <c r="EB455"/>
      <c r="EC455"/>
      <c r="ED455"/>
      <c r="EE455"/>
      <c r="EF455"/>
      <c r="EG455"/>
      <c r="EH455"/>
      <c r="EI455"/>
      <c r="EJ455"/>
      <c r="EK455"/>
      <c r="EL455"/>
      <c r="EM455"/>
      <c r="EN455"/>
      <c r="EO455"/>
      <c r="EP455"/>
      <c r="EQ455"/>
      <c r="ER455"/>
      <c r="ES455"/>
      <c r="ET455"/>
      <c r="EU455"/>
      <c r="EV455"/>
      <c r="EW455"/>
      <c r="EX455"/>
      <c r="EY455"/>
      <c r="EZ455"/>
      <c r="FA455"/>
      <c r="FB455"/>
      <c r="FC455"/>
      <c r="FD455"/>
      <c r="FE455"/>
      <c r="FF455"/>
      <c r="FG455"/>
      <c r="FH455"/>
      <c r="FI455"/>
      <c r="FJ455"/>
      <c r="FK455"/>
      <c r="FL455"/>
      <c r="FM455"/>
      <c r="FN455"/>
      <c r="FO455"/>
      <c r="FP455"/>
      <c r="FQ455"/>
      <c r="FR455"/>
      <c r="FS455"/>
      <c r="FT455"/>
      <c r="FU455"/>
      <c r="FV455"/>
      <c r="FW455"/>
      <c r="FX455"/>
      <c r="FY455"/>
      <c r="FZ455"/>
      <c r="GA455"/>
      <c r="GB455"/>
      <c r="GC455"/>
      <c r="GD455"/>
      <c r="GE455"/>
      <c r="GF455"/>
      <c r="GG455"/>
      <c r="GH455"/>
      <c r="GI455"/>
      <c r="GJ455"/>
      <c r="GK455"/>
      <c r="GL455"/>
      <c r="GM455"/>
      <c r="GN455"/>
      <c r="GO455"/>
      <c r="GP455"/>
      <c r="GQ455"/>
      <c r="GR455"/>
      <c r="GS455"/>
      <c r="GT455"/>
      <c r="GU455"/>
      <c r="GV455"/>
      <c r="GW455"/>
      <c r="GX455"/>
      <c r="GY455"/>
      <c r="GZ455"/>
      <c r="HA455"/>
      <c r="HB455"/>
      <c r="HC455"/>
      <c r="HD455"/>
      <c r="HE455"/>
      <c r="HF455"/>
      <c r="HG455"/>
      <c r="HH455"/>
      <c r="HI455"/>
      <c r="HJ455"/>
      <c r="HK455"/>
      <c r="HL455"/>
      <c r="HM455"/>
      <c r="HN455"/>
      <c r="HO455"/>
      <c r="HP455"/>
      <c r="HQ455"/>
      <c r="HR455"/>
      <c r="HS455"/>
      <c r="HT455"/>
      <c r="HU455"/>
      <c r="HV455"/>
      <c r="HW455"/>
      <c r="HX455"/>
      <c r="HY455"/>
      <c r="HZ455"/>
      <c r="IA455"/>
      <c r="IB455"/>
    </row>
    <row r="456" spans="1:236" s="1" customFormat="1">
      <c r="A456"/>
      <c r="B456" s="54"/>
      <c r="C456" s="54"/>
      <c r="D456" s="54"/>
      <c r="E456" s="54"/>
      <c r="F456" s="54"/>
      <c r="G456" s="54"/>
      <c r="H456" s="54"/>
      <c r="I456" s="54"/>
      <c r="J456" s="54"/>
      <c r="K456" s="54"/>
      <c r="L456" s="54"/>
      <c r="M456" s="54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  <c r="AJ456"/>
      <c r="AK456"/>
      <c r="AL456"/>
      <c r="AM456"/>
      <c r="AN456"/>
      <c r="AO456"/>
      <c r="AP456"/>
      <c r="AQ456"/>
      <c r="AR456"/>
      <c r="AS456"/>
      <c r="AT456"/>
      <c r="AU456"/>
      <c r="AV456"/>
      <c r="AW456"/>
      <c r="AX456"/>
      <c r="AY456"/>
      <c r="AZ456"/>
      <c r="BA456"/>
      <c r="BB456"/>
      <c r="BC456"/>
      <c r="BD456"/>
      <c r="BE456"/>
      <c r="BF456"/>
      <c r="BG456"/>
      <c r="BH456"/>
      <c r="BI456"/>
      <c r="BJ456"/>
      <c r="BK456"/>
      <c r="BL456"/>
      <c r="BM456"/>
      <c r="BN456"/>
      <c r="BO456"/>
      <c r="BP456"/>
      <c r="BQ456"/>
      <c r="BR456"/>
      <c r="BS456"/>
      <c r="BT456"/>
      <c r="BU456"/>
      <c r="BV456"/>
      <c r="BW456"/>
      <c r="BX456"/>
      <c r="BY456"/>
      <c r="BZ456"/>
      <c r="CA456"/>
      <c r="CB456"/>
      <c r="CC456"/>
      <c r="CD456"/>
      <c r="CE456"/>
      <c r="CF456"/>
      <c r="CG456"/>
      <c r="CH456"/>
      <c r="CI456"/>
      <c r="CJ456"/>
      <c r="CK456"/>
      <c r="CL456"/>
      <c r="CM456"/>
      <c r="CN456"/>
      <c r="CO456"/>
      <c r="CP456"/>
      <c r="CQ456"/>
      <c r="CR456"/>
      <c r="CS456"/>
      <c r="CT456"/>
      <c r="CU456"/>
      <c r="CV456"/>
      <c r="CW456"/>
      <c r="CX456"/>
      <c r="CY456"/>
      <c r="CZ456"/>
      <c r="DA456"/>
      <c r="DB456"/>
      <c r="DC456"/>
      <c r="DD456"/>
      <c r="DE456"/>
      <c r="DF456"/>
      <c r="DG456"/>
      <c r="DH456"/>
      <c r="DI456"/>
      <c r="DJ456"/>
      <c r="DK456"/>
      <c r="DL456"/>
      <c r="DM456"/>
      <c r="DN456"/>
      <c r="DO456"/>
      <c r="DP456"/>
      <c r="DQ456"/>
      <c r="DR456"/>
      <c r="DS456"/>
      <c r="DT456"/>
      <c r="DU456"/>
      <c r="DV456"/>
      <c r="DW456"/>
      <c r="DX456"/>
      <c r="DY456"/>
      <c r="DZ456"/>
      <c r="EA456"/>
      <c r="EB456"/>
      <c r="EC456"/>
      <c r="ED456"/>
      <c r="EE456"/>
      <c r="EF456"/>
      <c r="EG456"/>
      <c r="EH456"/>
      <c r="EI456"/>
      <c r="EJ456"/>
      <c r="EK456"/>
      <c r="EL456"/>
      <c r="EM456"/>
      <c r="EN456"/>
      <c r="EO456"/>
      <c r="EP456"/>
      <c r="EQ456"/>
      <c r="ER456"/>
      <c r="ES456"/>
      <c r="ET456"/>
      <c r="EU456"/>
      <c r="EV456"/>
      <c r="EW456"/>
      <c r="EX456"/>
      <c r="EY456"/>
      <c r="EZ456"/>
      <c r="FA456"/>
      <c r="FB456"/>
      <c r="FC456"/>
      <c r="FD456"/>
      <c r="FE456"/>
      <c r="FF456"/>
      <c r="FG456"/>
      <c r="FH456"/>
      <c r="FI456"/>
      <c r="FJ456"/>
      <c r="FK456"/>
      <c r="FL456"/>
      <c r="FM456"/>
      <c r="FN456"/>
      <c r="FO456"/>
      <c r="FP456"/>
      <c r="FQ456"/>
      <c r="FR456"/>
      <c r="FS456"/>
      <c r="FT456"/>
      <c r="FU456"/>
      <c r="FV456"/>
      <c r="FW456"/>
      <c r="FX456"/>
      <c r="FY456"/>
      <c r="FZ456"/>
      <c r="GA456"/>
      <c r="GB456"/>
      <c r="GC456"/>
      <c r="GD456"/>
      <c r="GE456"/>
      <c r="GF456"/>
      <c r="GG456"/>
      <c r="GH456"/>
      <c r="GI456"/>
      <c r="GJ456"/>
      <c r="GK456"/>
      <c r="GL456"/>
      <c r="GM456"/>
      <c r="GN456"/>
      <c r="GO456"/>
      <c r="GP456"/>
      <c r="GQ456"/>
      <c r="GR456"/>
      <c r="GS456"/>
      <c r="GT456"/>
      <c r="GU456"/>
      <c r="GV456"/>
      <c r="GW456"/>
      <c r="GX456"/>
      <c r="GY456"/>
      <c r="GZ456"/>
      <c r="HA456"/>
      <c r="HB456"/>
      <c r="HC456"/>
      <c r="HD456"/>
      <c r="HE456"/>
      <c r="HF456"/>
      <c r="HG456"/>
      <c r="HH456"/>
      <c r="HI456"/>
      <c r="HJ456"/>
      <c r="HK456"/>
      <c r="HL456"/>
      <c r="HM456"/>
      <c r="HN456"/>
      <c r="HO456"/>
      <c r="HP456"/>
      <c r="HQ456"/>
      <c r="HR456"/>
      <c r="HS456"/>
      <c r="HT456"/>
      <c r="HU456"/>
      <c r="HV456"/>
      <c r="HW456"/>
      <c r="HX456"/>
      <c r="HY456"/>
      <c r="HZ456"/>
      <c r="IA456"/>
      <c r="IB456"/>
    </row>
    <row r="457" spans="1:236" s="1" customFormat="1">
      <c r="A457"/>
      <c r="B457" s="54"/>
      <c r="C457" s="54"/>
      <c r="D457" s="54"/>
      <c r="E457" s="54"/>
      <c r="F457" s="54"/>
      <c r="G457" s="54"/>
      <c r="H457" s="54"/>
      <c r="I457" s="54"/>
      <c r="J457" s="54"/>
      <c r="K457" s="54"/>
      <c r="L457" s="54"/>
      <c r="M457" s="54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/>
      <c r="AK457"/>
      <c r="AL457"/>
      <c r="AM457"/>
      <c r="AN457"/>
      <c r="AO457"/>
      <c r="AP457"/>
      <c r="AQ457"/>
      <c r="AR457"/>
      <c r="AS457"/>
      <c r="AT457"/>
      <c r="AU457"/>
      <c r="AV457"/>
      <c r="AW457"/>
      <c r="AX457"/>
      <c r="AY457"/>
      <c r="AZ457"/>
      <c r="BA457"/>
      <c r="BB457"/>
      <c r="BC457"/>
      <c r="BD457"/>
      <c r="BE457"/>
      <c r="BF457"/>
      <c r="BG457"/>
      <c r="BH457"/>
      <c r="BI457"/>
      <c r="BJ457"/>
      <c r="BK457"/>
      <c r="BL457"/>
      <c r="BM457"/>
      <c r="BN457"/>
      <c r="BO457"/>
      <c r="BP457"/>
      <c r="BQ457"/>
      <c r="BR457"/>
      <c r="BS457"/>
      <c r="BT457"/>
      <c r="BU457"/>
      <c r="BV457"/>
      <c r="BW457"/>
      <c r="BX457"/>
      <c r="BY457"/>
      <c r="BZ457"/>
      <c r="CA457"/>
      <c r="CB457"/>
      <c r="CC457"/>
      <c r="CD457"/>
      <c r="CE457"/>
      <c r="CF457"/>
      <c r="CG457"/>
      <c r="CH457"/>
      <c r="CI457"/>
      <c r="CJ457"/>
      <c r="CK457"/>
      <c r="CL457"/>
      <c r="CM457"/>
      <c r="CN457"/>
      <c r="CO457"/>
      <c r="CP457"/>
      <c r="CQ457"/>
      <c r="CR457"/>
      <c r="CS457"/>
      <c r="CT457"/>
      <c r="CU457"/>
      <c r="CV457"/>
      <c r="CW457"/>
      <c r="CX457"/>
      <c r="CY457"/>
      <c r="CZ457"/>
      <c r="DA457"/>
      <c r="DB457"/>
      <c r="DC457"/>
      <c r="DD457"/>
      <c r="DE457"/>
      <c r="DF457"/>
      <c r="DG457"/>
      <c r="DH457"/>
      <c r="DI457"/>
      <c r="DJ457"/>
      <c r="DK457"/>
      <c r="DL457"/>
      <c r="DM457"/>
      <c r="DN457"/>
      <c r="DO457"/>
      <c r="DP457"/>
      <c r="DQ457"/>
      <c r="DR457"/>
      <c r="DS457"/>
      <c r="DT457"/>
      <c r="DU457"/>
      <c r="DV457"/>
      <c r="DW457"/>
      <c r="DX457"/>
      <c r="DY457"/>
      <c r="DZ457"/>
      <c r="EA457"/>
      <c r="EB457"/>
      <c r="EC457"/>
      <c r="ED457"/>
      <c r="EE457"/>
      <c r="EF457"/>
      <c r="EG457"/>
      <c r="EH457"/>
      <c r="EI457"/>
      <c r="EJ457"/>
      <c r="EK457"/>
      <c r="EL457"/>
      <c r="EM457"/>
      <c r="EN457"/>
      <c r="EO457"/>
      <c r="EP457"/>
      <c r="EQ457"/>
      <c r="ER457"/>
      <c r="ES457"/>
      <c r="ET457"/>
      <c r="EU457"/>
      <c r="EV457"/>
      <c r="EW457"/>
      <c r="EX457"/>
      <c r="EY457"/>
      <c r="EZ457"/>
      <c r="FA457"/>
      <c r="FB457"/>
      <c r="FC457"/>
      <c r="FD457"/>
      <c r="FE457"/>
      <c r="FF457"/>
      <c r="FG457"/>
      <c r="FH457"/>
      <c r="FI457"/>
      <c r="FJ457"/>
      <c r="FK457"/>
      <c r="FL457"/>
      <c r="FM457"/>
      <c r="FN457"/>
      <c r="FO457"/>
      <c r="FP457"/>
      <c r="FQ457"/>
      <c r="FR457"/>
      <c r="FS457"/>
      <c r="FT457"/>
      <c r="FU457"/>
      <c r="FV457"/>
      <c r="FW457"/>
      <c r="FX457"/>
      <c r="FY457"/>
      <c r="FZ457"/>
      <c r="GA457"/>
      <c r="GB457"/>
      <c r="GC457"/>
      <c r="GD457"/>
      <c r="GE457"/>
      <c r="GF457"/>
      <c r="GG457"/>
      <c r="GH457"/>
      <c r="GI457"/>
      <c r="GJ457"/>
      <c r="GK457"/>
      <c r="GL457"/>
      <c r="GM457"/>
      <c r="GN457"/>
      <c r="GO457"/>
      <c r="GP457"/>
      <c r="GQ457"/>
      <c r="GR457"/>
      <c r="GS457"/>
      <c r="GT457"/>
      <c r="GU457"/>
      <c r="GV457"/>
      <c r="GW457"/>
      <c r="GX457"/>
      <c r="GY457"/>
      <c r="GZ457"/>
      <c r="HA457"/>
      <c r="HB457"/>
      <c r="HC457"/>
      <c r="HD457"/>
      <c r="HE457"/>
      <c r="HF457"/>
      <c r="HG457"/>
      <c r="HH457"/>
      <c r="HI457"/>
      <c r="HJ457"/>
      <c r="HK457"/>
      <c r="HL457"/>
      <c r="HM457"/>
      <c r="HN457"/>
      <c r="HO457"/>
      <c r="HP457"/>
      <c r="HQ457"/>
      <c r="HR457"/>
      <c r="HS457"/>
      <c r="HT457"/>
      <c r="HU457"/>
      <c r="HV457"/>
      <c r="HW457"/>
      <c r="HX457"/>
      <c r="HY457"/>
      <c r="HZ457"/>
      <c r="IA457"/>
      <c r="IB457"/>
    </row>
    <row r="458" spans="1:236" s="1" customFormat="1">
      <c r="A458"/>
      <c r="B458" s="54"/>
      <c r="C458" s="54"/>
      <c r="D458" s="54"/>
      <c r="E458" s="54"/>
      <c r="F458" s="54"/>
      <c r="G458" s="54"/>
      <c r="H458" s="54"/>
      <c r="I458" s="54"/>
      <c r="J458" s="54"/>
      <c r="K458" s="54"/>
      <c r="L458" s="54"/>
      <c r="M458" s="54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  <c r="AJ458"/>
      <c r="AK458"/>
      <c r="AL458"/>
      <c r="AM458"/>
      <c r="AN458"/>
      <c r="AO458"/>
      <c r="AP458"/>
      <c r="AQ458"/>
      <c r="AR458"/>
      <c r="AS458"/>
      <c r="AT458"/>
      <c r="AU458"/>
      <c r="AV458"/>
      <c r="AW458"/>
      <c r="AX458"/>
      <c r="AY458"/>
      <c r="AZ458"/>
      <c r="BA458"/>
      <c r="BB458"/>
      <c r="BC458"/>
      <c r="BD458"/>
      <c r="BE458"/>
      <c r="BF458"/>
      <c r="BG458"/>
      <c r="BH458"/>
      <c r="BI458"/>
      <c r="BJ458"/>
      <c r="BK458"/>
      <c r="BL458"/>
      <c r="BM458"/>
      <c r="BN458"/>
      <c r="BO458"/>
      <c r="BP458"/>
      <c r="BQ458"/>
      <c r="BR458"/>
      <c r="BS458"/>
      <c r="BT458"/>
      <c r="BU458"/>
      <c r="BV458"/>
      <c r="BW458"/>
      <c r="BX458"/>
      <c r="BY458"/>
      <c r="BZ458"/>
      <c r="CA458"/>
      <c r="CB458"/>
      <c r="CC458"/>
      <c r="CD458"/>
      <c r="CE458"/>
      <c r="CF458"/>
      <c r="CG458"/>
      <c r="CH458"/>
      <c r="CI458"/>
      <c r="CJ458"/>
      <c r="CK458"/>
      <c r="CL458"/>
      <c r="CM458"/>
      <c r="CN458"/>
      <c r="CO458"/>
      <c r="CP458"/>
      <c r="CQ458"/>
      <c r="CR458"/>
      <c r="CS458"/>
      <c r="CT458"/>
      <c r="CU458"/>
      <c r="CV458"/>
      <c r="CW458"/>
      <c r="CX458"/>
      <c r="CY458"/>
      <c r="CZ458"/>
      <c r="DA458"/>
      <c r="DB458"/>
      <c r="DC458"/>
      <c r="DD458"/>
      <c r="DE458"/>
      <c r="DF458"/>
      <c r="DG458"/>
      <c r="DH458"/>
      <c r="DI458"/>
      <c r="DJ458"/>
      <c r="DK458"/>
      <c r="DL458"/>
      <c r="DM458"/>
      <c r="DN458"/>
      <c r="DO458"/>
      <c r="DP458"/>
      <c r="DQ458"/>
      <c r="DR458"/>
      <c r="DS458"/>
      <c r="DT458"/>
      <c r="DU458"/>
      <c r="DV458"/>
      <c r="DW458"/>
      <c r="DX458"/>
      <c r="DY458"/>
      <c r="DZ458"/>
      <c r="EA458"/>
      <c r="EB458"/>
      <c r="EC458"/>
      <c r="ED458"/>
      <c r="EE458"/>
      <c r="EF458"/>
      <c r="EG458"/>
      <c r="EH458"/>
      <c r="EI458"/>
      <c r="EJ458"/>
      <c r="EK458"/>
      <c r="EL458"/>
      <c r="EM458"/>
      <c r="EN458"/>
      <c r="EO458"/>
      <c r="EP458"/>
      <c r="EQ458"/>
      <c r="ER458"/>
      <c r="ES458"/>
      <c r="ET458"/>
      <c r="EU458"/>
      <c r="EV458"/>
      <c r="EW458"/>
      <c r="EX458"/>
      <c r="EY458"/>
      <c r="EZ458"/>
      <c r="FA458"/>
      <c r="FB458"/>
      <c r="FC458"/>
      <c r="FD458"/>
      <c r="FE458"/>
      <c r="FF458"/>
      <c r="FG458"/>
      <c r="FH458"/>
      <c r="FI458"/>
      <c r="FJ458"/>
      <c r="FK458"/>
      <c r="FL458"/>
      <c r="FM458"/>
      <c r="FN458"/>
      <c r="FO458"/>
      <c r="FP458"/>
      <c r="FQ458"/>
      <c r="FR458"/>
      <c r="FS458"/>
      <c r="FT458"/>
      <c r="FU458"/>
      <c r="FV458"/>
      <c r="FW458"/>
      <c r="FX458"/>
      <c r="FY458"/>
      <c r="FZ458"/>
      <c r="GA458"/>
      <c r="GB458"/>
      <c r="GC458"/>
      <c r="GD458"/>
      <c r="GE458"/>
      <c r="GF458"/>
      <c r="GG458"/>
      <c r="GH458"/>
      <c r="GI458"/>
      <c r="GJ458"/>
      <c r="GK458"/>
      <c r="GL458"/>
      <c r="GM458"/>
      <c r="GN458"/>
      <c r="GO458"/>
      <c r="GP458"/>
      <c r="GQ458"/>
      <c r="GR458"/>
      <c r="GS458"/>
      <c r="GT458"/>
      <c r="GU458"/>
      <c r="GV458"/>
      <c r="GW458"/>
      <c r="GX458"/>
      <c r="GY458"/>
      <c r="GZ458"/>
      <c r="HA458"/>
      <c r="HB458"/>
      <c r="HC458"/>
      <c r="HD458"/>
      <c r="HE458"/>
      <c r="HF458"/>
      <c r="HG458"/>
      <c r="HH458"/>
      <c r="HI458"/>
      <c r="HJ458"/>
      <c r="HK458"/>
      <c r="HL458"/>
      <c r="HM458"/>
      <c r="HN458"/>
      <c r="HO458"/>
      <c r="HP458"/>
      <c r="HQ458"/>
      <c r="HR458"/>
      <c r="HS458"/>
      <c r="HT458"/>
      <c r="HU458"/>
      <c r="HV458"/>
      <c r="HW458"/>
      <c r="HX458"/>
      <c r="HY458"/>
      <c r="HZ458"/>
      <c r="IA458"/>
      <c r="IB458"/>
    </row>
    <row r="459" spans="1:236" s="1" customFormat="1">
      <c r="A459"/>
      <c r="B459" s="54"/>
      <c r="C459" s="54"/>
      <c r="D459" s="54"/>
      <c r="E459" s="54"/>
      <c r="F459" s="54"/>
      <c r="G459" s="54"/>
      <c r="H459" s="54"/>
      <c r="I459" s="54"/>
      <c r="J459" s="54"/>
      <c r="K459" s="54"/>
      <c r="L459" s="54"/>
      <c r="M459" s="54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  <c r="AJ459"/>
      <c r="AK459"/>
      <c r="AL459"/>
      <c r="AM459"/>
      <c r="AN459"/>
      <c r="AO459"/>
      <c r="AP459"/>
      <c r="AQ459"/>
      <c r="AR459"/>
      <c r="AS459"/>
      <c r="AT459"/>
      <c r="AU459"/>
      <c r="AV459"/>
      <c r="AW459"/>
      <c r="AX459"/>
      <c r="AY459"/>
      <c r="AZ459"/>
      <c r="BA459"/>
      <c r="BB459"/>
      <c r="BC459"/>
      <c r="BD459"/>
      <c r="BE459"/>
      <c r="BF459"/>
      <c r="BG459"/>
      <c r="BH459"/>
      <c r="BI459"/>
      <c r="BJ459"/>
      <c r="BK459"/>
      <c r="BL459"/>
      <c r="BM459"/>
      <c r="BN459"/>
      <c r="BO459"/>
      <c r="BP459"/>
      <c r="BQ459"/>
      <c r="BR459"/>
      <c r="BS459"/>
      <c r="BT459"/>
      <c r="BU459"/>
      <c r="BV459"/>
      <c r="BW459"/>
      <c r="BX459"/>
      <c r="BY459"/>
      <c r="BZ459"/>
      <c r="CA459"/>
      <c r="CB459"/>
      <c r="CC459"/>
      <c r="CD459"/>
      <c r="CE459"/>
      <c r="CF459"/>
      <c r="CG459"/>
      <c r="CH459"/>
      <c r="CI459"/>
      <c r="CJ459"/>
      <c r="CK459"/>
      <c r="CL459"/>
      <c r="CM459"/>
      <c r="CN459"/>
      <c r="CO459"/>
      <c r="CP459"/>
      <c r="CQ459"/>
      <c r="CR459"/>
      <c r="CS459"/>
      <c r="CT459"/>
      <c r="CU459"/>
      <c r="CV459"/>
      <c r="CW459"/>
      <c r="CX459"/>
      <c r="CY459"/>
      <c r="CZ459"/>
      <c r="DA459"/>
      <c r="DB459"/>
      <c r="DC459"/>
      <c r="DD459"/>
      <c r="DE459"/>
      <c r="DF459"/>
      <c r="DG459"/>
      <c r="DH459"/>
      <c r="DI459"/>
      <c r="DJ459"/>
      <c r="DK459"/>
      <c r="DL459"/>
      <c r="DM459"/>
      <c r="DN459"/>
      <c r="DO459"/>
      <c r="DP459"/>
      <c r="DQ459"/>
      <c r="DR459"/>
      <c r="DS459"/>
      <c r="DT459"/>
      <c r="DU459"/>
      <c r="DV459"/>
      <c r="DW459"/>
      <c r="DX459"/>
      <c r="DY459"/>
      <c r="DZ459"/>
      <c r="EA459"/>
      <c r="EB459"/>
      <c r="EC459"/>
      <c r="ED459"/>
      <c r="EE459"/>
      <c r="EF459"/>
      <c r="EG459"/>
      <c r="EH459"/>
      <c r="EI459"/>
      <c r="EJ459"/>
      <c r="EK459"/>
      <c r="EL459"/>
      <c r="EM459"/>
      <c r="EN459"/>
      <c r="EO459"/>
      <c r="EP459"/>
      <c r="EQ459"/>
      <c r="ER459"/>
      <c r="ES459"/>
      <c r="ET459"/>
      <c r="EU459"/>
      <c r="EV459"/>
      <c r="EW459"/>
      <c r="EX459"/>
      <c r="EY459"/>
      <c r="EZ459"/>
      <c r="FA459"/>
      <c r="FB459"/>
      <c r="FC459"/>
      <c r="FD459"/>
      <c r="FE459"/>
      <c r="FF459"/>
      <c r="FG459"/>
      <c r="FH459"/>
      <c r="FI459"/>
      <c r="FJ459"/>
      <c r="FK459"/>
      <c r="FL459"/>
      <c r="FM459"/>
      <c r="FN459"/>
      <c r="FO459"/>
      <c r="FP459"/>
      <c r="FQ459"/>
      <c r="FR459"/>
      <c r="FS459"/>
      <c r="FT459"/>
      <c r="FU459"/>
      <c r="FV459"/>
      <c r="FW459"/>
      <c r="FX459"/>
      <c r="FY459"/>
      <c r="FZ459"/>
      <c r="GA459"/>
      <c r="GB459"/>
      <c r="GC459"/>
      <c r="GD459"/>
      <c r="GE459"/>
      <c r="GF459"/>
      <c r="GG459"/>
      <c r="GH459"/>
      <c r="GI459"/>
      <c r="GJ459"/>
      <c r="GK459"/>
      <c r="GL459"/>
      <c r="GM459"/>
      <c r="GN459"/>
      <c r="GO459"/>
      <c r="GP459"/>
      <c r="GQ459"/>
      <c r="GR459"/>
      <c r="GS459"/>
      <c r="GT459"/>
      <c r="GU459"/>
      <c r="GV459"/>
      <c r="GW459"/>
      <c r="GX459"/>
      <c r="GY459"/>
      <c r="GZ459"/>
      <c r="HA459"/>
      <c r="HB459"/>
      <c r="HC459"/>
      <c r="HD459"/>
      <c r="HE459"/>
      <c r="HF459"/>
      <c r="HG459"/>
      <c r="HH459"/>
      <c r="HI459"/>
      <c r="HJ459"/>
      <c r="HK459"/>
      <c r="HL459"/>
      <c r="HM459"/>
      <c r="HN459"/>
      <c r="HO459"/>
      <c r="HP459"/>
      <c r="HQ459"/>
      <c r="HR459"/>
      <c r="HS459"/>
      <c r="HT459"/>
      <c r="HU459"/>
      <c r="HV459"/>
      <c r="HW459"/>
      <c r="HX459"/>
      <c r="HY459"/>
      <c r="HZ459"/>
      <c r="IA459"/>
      <c r="IB459"/>
    </row>
    <row r="460" spans="1:236" s="1" customFormat="1">
      <c r="A460"/>
      <c r="B460" s="54"/>
      <c r="C460" s="54"/>
      <c r="D460" s="54"/>
      <c r="E460" s="54"/>
      <c r="F460" s="54"/>
      <c r="G460" s="54"/>
      <c r="H460" s="54"/>
      <c r="I460" s="54"/>
      <c r="J460" s="54"/>
      <c r="K460" s="54"/>
      <c r="L460" s="54"/>
      <c r="M460" s="54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  <c r="AJ460"/>
      <c r="AK460"/>
      <c r="AL460"/>
      <c r="AM460"/>
      <c r="AN460"/>
      <c r="AO460"/>
      <c r="AP460"/>
      <c r="AQ460"/>
      <c r="AR460"/>
      <c r="AS460"/>
      <c r="AT460"/>
      <c r="AU460"/>
      <c r="AV460"/>
      <c r="AW460"/>
      <c r="AX460"/>
      <c r="AY460"/>
      <c r="AZ460"/>
      <c r="BA460"/>
      <c r="BB460"/>
      <c r="BC460"/>
      <c r="BD460"/>
      <c r="BE460"/>
      <c r="BF460"/>
      <c r="BG460"/>
      <c r="BH460"/>
      <c r="BI460"/>
      <c r="BJ460"/>
      <c r="BK460"/>
      <c r="BL460"/>
      <c r="BM460"/>
      <c r="BN460"/>
      <c r="BO460"/>
      <c r="BP460"/>
      <c r="BQ460"/>
      <c r="BR460"/>
      <c r="BS460"/>
      <c r="BT460"/>
      <c r="BU460"/>
      <c r="BV460"/>
      <c r="BW460"/>
      <c r="BX460"/>
      <c r="BY460"/>
      <c r="BZ460"/>
      <c r="CA460"/>
      <c r="CB460"/>
      <c r="CC460"/>
      <c r="CD460"/>
      <c r="CE460"/>
      <c r="CF460"/>
      <c r="CG460"/>
      <c r="CH460"/>
      <c r="CI460"/>
      <c r="CJ460"/>
      <c r="CK460"/>
      <c r="CL460"/>
      <c r="CM460"/>
      <c r="CN460"/>
      <c r="CO460"/>
      <c r="CP460"/>
      <c r="CQ460"/>
      <c r="CR460"/>
      <c r="CS460"/>
      <c r="CT460"/>
      <c r="CU460"/>
      <c r="CV460"/>
      <c r="CW460"/>
      <c r="CX460"/>
      <c r="CY460"/>
      <c r="CZ460"/>
      <c r="DA460"/>
      <c r="DB460"/>
      <c r="DC460"/>
      <c r="DD460"/>
      <c r="DE460"/>
      <c r="DF460"/>
      <c r="DG460"/>
      <c r="DH460"/>
      <c r="DI460"/>
      <c r="DJ460"/>
      <c r="DK460"/>
      <c r="DL460"/>
      <c r="DM460"/>
      <c r="DN460"/>
      <c r="DO460"/>
      <c r="DP460"/>
      <c r="DQ460"/>
      <c r="DR460"/>
      <c r="DS460"/>
      <c r="DT460"/>
      <c r="DU460"/>
      <c r="DV460"/>
      <c r="DW460"/>
      <c r="DX460"/>
      <c r="DY460"/>
      <c r="DZ460"/>
      <c r="EA460"/>
      <c r="EB460"/>
      <c r="EC460"/>
      <c r="ED460"/>
      <c r="EE460"/>
      <c r="EF460"/>
      <c r="EG460"/>
      <c r="EH460"/>
      <c r="EI460"/>
      <c r="EJ460"/>
      <c r="EK460"/>
      <c r="EL460"/>
      <c r="EM460"/>
      <c r="EN460"/>
      <c r="EO460"/>
      <c r="EP460"/>
      <c r="EQ460"/>
      <c r="ER460"/>
      <c r="ES460"/>
      <c r="ET460"/>
      <c r="EU460"/>
      <c r="EV460"/>
      <c r="EW460"/>
      <c r="EX460"/>
      <c r="EY460"/>
      <c r="EZ460"/>
      <c r="FA460"/>
      <c r="FB460"/>
      <c r="FC460"/>
      <c r="FD460"/>
      <c r="FE460"/>
      <c r="FF460"/>
      <c r="FG460"/>
      <c r="FH460"/>
      <c r="FI460"/>
      <c r="FJ460"/>
      <c r="FK460"/>
      <c r="FL460"/>
      <c r="FM460"/>
      <c r="FN460"/>
      <c r="FO460"/>
      <c r="FP460"/>
      <c r="FQ460"/>
      <c r="FR460"/>
      <c r="FS460"/>
      <c r="FT460"/>
      <c r="FU460"/>
      <c r="FV460"/>
      <c r="FW460"/>
      <c r="FX460"/>
      <c r="FY460"/>
      <c r="FZ460"/>
      <c r="GA460"/>
      <c r="GB460"/>
      <c r="GC460"/>
      <c r="GD460"/>
      <c r="GE460"/>
      <c r="GF460"/>
      <c r="GG460"/>
      <c r="GH460"/>
      <c r="GI460"/>
      <c r="GJ460"/>
      <c r="GK460"/>
      <c r="GL460"/>
      <c r="GM460"/>
      <c r="GN460"/>
      <c r="GO460"/>
      <c r="GP460"/>
      <c r="GQ460"/>
      <c r="GR460"/>
      <c r="GS460"/>
      <c r="GT460"/>
      <c r="GU460"/>
      <c r="GV460"/>
      <c r="GW460"/>
      <c r="GX460"/>
      <c r="GY460"/>
      <c r="GZ460"/>
      <c r="HA460"/>
      <c r="HB460"/>
      <c r="HC460"/>
      <c r="HD460"/>
      <c r="HE460"/>
      <c r="HF460"/>
      <c r="HG460"/>
      <c r="HH460"/>
      <c r="HI460"/>
      <c r="HJ460"/>
      <c r="HK460"/>
      <c r="HL460"/>
      <c r="HM460"/>
      <c r="HN460"/>
      <c r="HO460"/>
      <c r="HP460"/>
      <c r="HQ460"/>
      <c r="HR460"/>
      <c r="HS460"/>
      <c r="HT460"/>
      <c r="HU460"/>
      <c r="HV460"/>
      <c r="HW460"/>
      <c r="HX460"/>
      <c r="HY460"/>
      <c r="HZ460"/>
      <c r="IA460"/>
      <c r="IB460"/>
    </row>
    <row r="461" spans="1:236" s="1" customFormat="1">
      <c r="A461"/>
      <c r="B461" s="54"/>
      <c r="C461" s="54"/>
      <c r="D461" s="54"/>
      <c r="E461" s="54"/>
      <c r="F461" s="54"/>
      <c r="G461" s="54"/>
      <c r="H461" s="54"/>
      <c r="I461" s="54"/>
      <c r="J461" s="54"/>
      <c r="K461" s="54"/>
      <c r="L461" s="54"/>
      <c r="M461" s="54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  <c r="AJ461"/>
      <c r="AK461"/>
      <c r="AL461"/>
      <c r="AM461"/>
      <c r="AN461"/>
      <c r="AO461"/>
      <c r="AP461"/>
      <c r="AQ461"/>
      <c r="AR461"/>
      <c r="AS461"/>
      <c r="AT461"/>
      <c r="AU461"/>
      <c r="AV461"/>
      <c r="AW461"/>
      <c r="AX461"/>
      <c r="AY461"/>
      <c r="AZ461"/>
      <c r="BA461"/>
      <c r="BB461"/>
      <c r="BC461"/>
      <c r="BD461"/>
      <c r="BE461"/>
      <c r="BF461"/>
      <c r="BG461"/>
      <c r="BH461"/>
      <c r="BI461"/>
      <c r="BJ461"/>
      <c r="BK461"/>
      <c r="BL461"/>
      <c r="BM461"/>
      <c r="BN461"/>
      <c r="BO461"/>
      <c r="BP461"/>
      <c r="BQ461"/>
      <c r="BR461"/>
      <c r="BS461"/>
      <c r="BT461"/>
      <c r="BU461"/>
      <c r="BV461"/>
      <c r="BW461"/>
      <c r="BX461"/>
      <c r="BY461"/>
      <c r="BZ461"/>
      <c r="CA461"/>
      <c r="CB461"/>
      <c r="CC461"/>
      <c r="CD461"/>
      <c r="CE461"/>
      <c r="CF461"/>
      <c r="CG461"/>
      <c r="CH461"/>
      <c r="CI461"/>
      <c r="CJ461"/>
      <c r="CK461"/>
      <c r="CL461"/>
      <c r="CM461"/>
      <c r="CN461"/>
      <c r="CO461"/>
      <c r="CP461"/>
      <c r="CQ461"/>
      <c r="CR461"/>
      <c r="CS461"/>
      <c r="CT461"/>
      <c r="CU461"/>
      <c r="CV461"/>
      <c r="CW461"/>
      <c r="CX461"/>
      <c r="CY461"/>
      <c r="CZ461"/>
      <c r="DA461"/>
      <c r="DB461"/>
      <c r="DC461"/>
      <c r="DD461"/>
      <c r="DE461"/>
      <c r="DF461"/>
      <c r="DG461"/>
      <c r="DH461"/>
      <c r="DI461"/>
      <c r="DJ461"/>
      <c r="DK461"/>
      <c r="DL461"/>
      <c r="DM461"/>
      <c r="DN461"/>
      <c r="DO461"/>
      <c r="DP461"/>
      <c r="DQ461"/>
      <c r="DR461"/>
      <c r="DS461"/>
      <c r="DT461"/>
      <c r="DU461"/>
      <c r="DV461"/>
      <c r="DW461"/>
      <c r="DX461"/>
      <c r="DY461"/>
      <c r="DZ461"/>
      <c r="EA461"/>
      <c r="EB461"/>
      <c r="EC461"/>
      <c r="ED461"/>
      <c r="EE461"/>
      <c r="EF461"/>
      <c r="EG461"/>
      <c r="EH461"/>
      <c r="EI461"/>
      <c r="EJ461"/>
      <c r="EK461"/>
      <c r="EL461"/>
      <c r="EM461"/>
      <c r="EN461"/>
      <c r="EO461"/>
      <c r="EP461"/>
      <c r="EQ461"/>
      <c r="ER461"/>
      <c r="ES461"/>
      <c r="ET461"/>
      <c r="EU461"/>
      <c r="EV461"/>
      <c r="EW461"/>
      <c r="EX461"/>
      <c r="EY461"/>
      <c r="EZ461"/>
      <c r="FA461"/>
      <c r="FB461"/>
      <c r="FC461"/>
      <c r="FD461"/>
      <c r="FE461"/>
      <c r="FF461"/>
      <c r="FG461"/>
      <c r="FH461"/>
      <c r="FI461"/>
      <c r="FJ461"/>
      <c r="FK461"/>
      <c r="FL461"/>
      <c r="FM461"/>
      <c r="FN461"/>
      <c r="FO461"/>
      <c r="FP461"/>
      <c r="FQ461"/>
      <c r="FR461"/>
      <c r="FS461"/>
      <c r="FT461"/>
      <c r="FU461"/>
      <c r="FV461"/>
      <c r="FW461"/>
      <c r="FX461"/>
      <c r="FY461"/>
      <c r="FZ461"/>
      <c r="GA461"/>
      <c r="GB461"/>
      <c r="GC461"/>
      <c r="GD461"/>
      <c r="GE461"/>
      <c r="GF461"/>
      <c r="GG461"/>
      <c r="GH461"/>
      <c r="GI461"/>
      <c r="GJ461"/>
      <c r="GK461"/>
      <c r="GL461"/>
      <c r="GM461"/>
      <c r="GN461"/>
      <c r="GO461"/>
      <c r="GP461"/>
      <c r="GQ461"/>
      <c r="GR461"/>
      <c r="GS461"/>
      <c r="GT461"/>
      <c r="GU461"/>
      <c r="GV461"/>
      <c r="GW461"/>
      <c r="GX461"/>
      <c r="GY461"/>
      <c r="GZ461"/>
      <c r="HA461"/>
      <c r="HB461"/>
      <c r="HC461"/>
      <c r="HD461"/>
      <c r="HE461"/>
      <c r="HF461"/>
      <c r="HG461"/>
      <c r="HH461"/>
      <c r="HI461"/>
      <c r="HJ461"/>
      <c r="HK461"/>
      <c r="HL461"/>
      <c r="HM461"/>
      <c r="HN461"/>
      <c r="HO461"/>
      <c r="HP461"/>
      <c r="HQ461"/>
      <c r="HR461"/>
      <c r="HS461"/>
      <c r="HT461"/>
      <c r="HU461"/>
      <c r="HV461"/>
      <c r="HW461"/>
      <c r="HX461"/>
      <c r="HY461"/>
      <c r="HZ461"/>
      <c r="IA461"/>
      <c r="IB461"/>
    </row>
    <row r="462" spans="1:236" s="1" customFormat="1">
      <c r="A462"/>
      <c r="B462" s="54"/>
      <c r="C462" s="54"/>
      <c r="D462" s="54"/>
      <c r="E462" s="54"/>
      <c r="F462" s="54"/>
      <c r="G462" s="54"/>
      <c r="H462" s="54"/>
      <c r="I462" s="54"/>
      <c r="J462" s="54"/>
      <c r="K462" s="54"/>
      <c r="L462" s="54"/>
      <c r="M462" s="54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  <c r="AJ462"/>
      <c r="AK462"/>
      <c r="AL462"/>
      <c r="AM462"/>
      <c r="AN462"/>
      <c r="AO462"/>
      <c r="AP462"/>
      <c r="AQ462"/>
      <c r="AR462"/>
      <c r="AS462"/>
      <c r="AT462"/>
      <c r="AU462"/>
      <c r="AV462"/>
      <c r="AW462"/>
      <c r="AX462"/>
      <c r="AY462"/>
      <c r="AZ462"/>
      <c r="BA462"/>
      <c r="BB462"/>
      <c r="BC462"/>
      <c r="BD462"/>
      <c r="BE462"/>
      <c r="BF462"/>
      <c r="BG462"/>
      <c r="BH462"/>
      <c r="BI462"/>
      <c r="BJ462"/>
      <c r="BK462"/>
      <c r="BL462"/>
      <c r="BM462"/>
      <c r="BN462"/>
      <c r="BO462"/>
      <c r="BP462"/>
      <c r="BQ462"/>
      <c r="BR462"/>
      <c r="BS462"/>
      <c r="BT462"/>
      <c r="BU462"/>
      <c r="BV462"/>
      <c r="BW462"/>
      <c r="BX462"/>
      <c r="BY462"/>
      <c r="BZ462"/>
      <c r="CA462"/>
      <c r="CB462"/>
      <c r="CC462"/>
      <c r="CD462"/>
      <c r="CE462"/>
      <c r="CF462"/>
      <c r="CG462"/>
      <c r="CH462"/>
      <c r="CI462"/>
      <c r="CJ462"/>
      <c r="CK462"/>
      <c r="CL462"/>
      <c r="CM462"/>
      <c r="CN462"/>
      <c r="CO462"/>
      <c r="CP462"/>
      <c r="CQ462"/>
      <c r="CR462"/>
      <c r="CS462"/>
      <c r="CT462"/>
      <c r="CU462"/>
      <c r="CV462"/>
      <c r="CW462"/>
      <c r="CX462"/>
      <c r="CY462"/>
      <c r="CZ462"/>
      <c r="DA462"/>
      <c r="DB462"/>
      <c r="DC462"/>
      <c r="DD462"/>
      <c r="DE462"/>
      <c r="DF462"/>
      <c r="DG462"/>
      <c r="DH462"/>
      <c r="DI462"/>
      <c r="DJ462"/>
      <c r="DK462"/>
      <c r="DL462"/>
      <c r="DM462"/>
      <c r="DN462"/>
      <c r="DO462"/>
      <c r="DP462"/>
      <c r="DQ462"/>
      <c r="DR462"/>
      <c r="DS462"/>
      <c r="DT462"/>
      <c r="DU462"/>
      <c r="DV462"/>
      <c r="DW462"/>
      <c r="DX462"/>
      <c r="DY462"/>
      <c r="DZ462"/>
      <c r="EA462"/>
      <c r="EB462"/>
      <c r="EC462"/>
      <c r="ED462"/>
      <c r="EE462"/>
      <c r="EF462"/>
      <c r="EG462"/>
      <c r="EH462"/>
      <c r="EI462"/>
      <c r="EJ462"/>
      <c r="EK462"/>
      <c r="EL462"/>
      <c r="EM462"/>
      <c r="EN462"/>
      <c r="EO462"/>
      <c r="EP462"/>
      <c r="EQ462"/>
      <c r="ER462"/>
      <c r="ES462"/>
      <c r="ET462"/>
      <c r="EU462"/>
      <c r="EV462"/>
      <c r="EW462"/>
      <c r="EX462"/>
      <c r="EY462"/>
      <c r="EZ462"/>
      <c r="FA462"/>
      <c r="FB462"/>
      <c r="FC462"/>
      <c r="FD462"/>
      <c r="FE462"/>
      <c r="FF462"/>
      <c r="FG462"/>
      <c r="FH462"/>
      <c r="FI462"/>
      <c r="FJ462"/>
      <c r="FK462"/>
      <c r="FL462"/>
      <c r="FM462"/>
      <c r="FN462"/>
      <c r="FO462"/>
      <c r="FP462"/>
      <c r="FQ462"/>
      <c r="FR462"/>
      <c r="FS462"/>
      <c r="FT462"/>
      <c r="FU462"/>
      <c r="FV462"/>
      <c r="FW462"/>
      <c r="FX462"/>
      <c r="FY462"/>
      <c r="FZ462"/>
      <c r="GA462"/>
      <c r="GB462"/>
      <c r="GC462"/>
      <c r="GD462"/>
      <c r="GE462"/>
      <c r="GF462"/>
      <c r="GG462"/>
      <c r="GH462"/>
      <c r="GI462"/>
      <c r="GJ462"/>
      <c r="GK462"/>
      <c r="GL462"/>
      <c r="GM462"/>
      <c r="GN462"/>
      <c r="GO462"/>
      <c r="GP462"/>
      <c r="GQ462"/>
      <c r="GR462"/>
      <c r="GS462"/>
      <c r="GT462"/>
      <c r="GU462"/>
      <c r="GV462"/>
      <c r="GW462"/>
      <c r="GX462"/>
      <c r="GY462"/>
      <c r="GZ462"/>
      <c r="HA462"/>
      <c r="HB462"/>
      <c r="HC462"/>
      <c r="HD462"/>
      <c r="HE462"/>
      <c r="HF462"/>
      <c r="HG462"/>
      <c r="HH462"/>
      <c r="HI462"/>
      <c r="HJ462"/>
      <c r="HK462"/>
      <c r="HL462"/>
      <c r="HM462"/>
      <c r="HN462"/>
      <c r="HO462"/>
      <c r="HP462"/>
      <c r="HQ462"/>
      <c r="HR462"/>
      <c r="HS462"/>
      <c r="HT462"/>
      <c r="HU462"/>
      <c r="HV462"/>
      <c r="HW462"/>
      <c r="HX462"/>
      <c r="HY462"/>
      <c r="HZ462"/>
      <c r="IA462"/>
      <c r="IB462"/>
    </row>
    <row r="463" spans="1:236" s="1" customFormat="1">
      <c r="A463"/>
      <c r="B463" s="54"/>
      <c r="C463" s="54"/>
      <c r="D463" s="54"/>
      <c r="E463" s="54"/>
      <c r="F463" s="54"/>
      <c r="G463" s="54"/>
      <c r="H463" s="54"/>
      <c r="I463" s="54"/>
      <c r="J463" s="54"/>
      <c r="K463" s="54"/>
      <c r="L463" s="54"/>
      <c r="M463" s="54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  <c r="AJ463"/>
      <c r="AK463"/>
      <c r="AL463"/>
      <c r="AM463"/>
      <c r="AN463"/>
      <c r="AO463"/>
      <c r="AP463"/>
      <c r="AQ463"/>
      <c r="AR463"/>
      <c r="AS463"/>
      <c r="AT463"/>
      <c r="AU463"/>
      <c r="AV463"/>
      <c r="AW463"/>
      <c r="AX463"/>
      <c r="AY463"/>
      <c r="AZ463"/>
      <c r="BA463"/>
      <c r="BB463"/>
      <c r="BC463"/>
      <c r="BD463"/>
      <c r="BE463"/>
      <c r="BF463"/>
      <c r="BG463"/>
      <c r="BH463"/>
      <c r="BI463"/>
      <c r="BJ463"/>
      <c r="BK463"/>
      <c r="BL463"/>
      <c r="BM463"/>
      <c r="BN463"/>
      <c r="BO463"/>
      <c r="BP463"/>
      <c r="BQ463"/>
      <c r="BR463"/>
      <c r="BS463"/>
      <c r="BT463"/>
      <c r="BU463"/>
      <c r="BV463"/>
      <c r="BW463"/>
      <c r="BX463"/>
      <c r="BY463"/>
      <c r="BZ463"/>
      <c r="CA463"/>
      <c r="CB463"/>
      <c r="CC463"/>
      <c r="CD463"/>
      <c r="CE463"/>
      <c r="CF463"/>
      <c r="CG463"/>
      <c r="CH463"/>
      <c r="CI463"/>
      <c r="CJ463"/>
      <c r="CK463"/>
      <c r="CL463"/>
      <c r="CM463"/>
      <c r="CN463"/>
      <c r="CO463"/>
      <c r="CP463"/>
      <c r="CQ463"/>
      <c r="CR463"/>
      <c r="CS463"/>
      <c r="CT463"/>
      <c r="CU463"/>
      <c r="CV463"/>
      <c r="CW463"/>
      <c r="CX463"/>
      <c r="CY463"/>
      <c r="CZ463"/>
      <c r="DA463"/>
      <c r="DB463"/>
      <c r="DC463"/>
      <c r="DD463"/>
      <c r="DE463"/>
      <c r="DF463"/>
      <c r="DG463"/>
      <c r="DH463"/>
      <c r="DI463"/>
      <c r="DJ463"/>
      <c r="DK463"/>
      <c r="DL463"/>
      <c r="DM463"/>
      <c r="DN463"/>
      <c r="DO463"/>
      <c r="DP463"/>
      <c r="DQ463"/>
      <c r="DR463"/>
      <c r="DS463"/>
      <c r="DT463"/>
      <c r="DU463"/>
      <c r="DV463"/>
      <c r="DW463"/>
      <c r="DX463"/>
      <c r="DY463"/>
      <c r="DZ463"/>
      <c r="EA463"/>
      <c r="EB463"/>
      <c r="EC463"/>
      <c r="ED463"/>
      <c r="EE463"/>
      <c r="EF463"/>
      <c r="EG463"/>
      <c r="EH463"/>
      <c r="EI463"/>
      <c r="EJ463"/>
      <c r="EK463"/>
      <c r="EL463"/>
      <c r="EM463"/>
      <c r="EN463"/>
      <c r="EO463"/>
      <c r="EP463"/>
      <c r="EQ463"/>
      <c r="ER463"/>
      <c r="ES463"/>
      <c r="ET463"/>
      <c r="EU463"/>
      <c r="EV463"/>
      <c r="EW463"/>
      <c r="EX463"/>
      <c r="EY463"/>
      <c r="EZ463"/>
      <c r="FA463"/>
      <c r="FB463"/>
      <c r="FC463"/>
      <c r="FD463"/>
      <c r="FE463"/>
      <c r="FF463"/>
      <c r="FG463"/>
      <c r="FH463"/>
      <c r="FI463"/>
      <c r="FJ463"/>
      <c r="FK463"/>
      <c r="FL463"/>
      <c r="FM463"/>
      <c r="FN463"/>
      <c r="FO463"/>
      <c r="FP463"/>
      <c r="FQ463"/>
      <c r="FR463"/>
      <c r="FS463"/>
      <c r="FT463"/>
      <c r="FU463"/>
      <c r="FV463"/>
      <c r="FW463"/>
      <c r="FX463"/>
      <c r="FY463"/>
      <c r="FZ463"/>
      <c r="GA463"/>
      <c r="GB463"/>
      <c r="GC463"/>
      <c r="GD463"/>
      <c r="GE463"/>
      <c r="GF463"/>
      <c r="GG463"/>
      <c r="GH463"/>
      <c r="GI463"/>
      <c r="GJ463"/>
      <c r="GK463"/>
      <c r="GL463"/>
      <c r="GM463"/>
      <c r="GN463"/>
      <c r="GO463"/>
      <c r="GP463"/>
      <c r="GQ463"/>
      <c r="GR463"/>
      <c r="GS463"/>
      <c r="GT463"/>
      <c r="GU463"/>
      <c r="GV463"/>
      <c r="GW463"/>
      <c r="GX463"/>
      <c r="GY463"/>
      <c r="GZ463"/>
      <c r="HA463"/>
      <c r="HB463"/>
      <c r="HC463"/>
      <c r="HD463"/>
      <c r="HE463"/>
      <c r="HF463"/>
      <c r="HG463"/>
      <c r="HH463"/>
      <c r="HI463"/>
      <c r="HJ463"/>
      <c r="HK463"/>
      <c r="HL463"/>
      <c r="HM463"/>
      <c r="HN463"/>
      <c r="HO463"/>
      <c r="HP463"/>
      <c r="HQ463"/>
      <c r="HR463"/>
      <c r="HS463"/>
      <c r="HT463"/>
      <c r="HU463"/>
      <c r="HV463"/>
      <c r="HW463"/>
      <c r="HX463"/>
      <c r="HY463"/>
      <c r="HZ463"/>
      <c r="IA463"/>
      <c r="IB463"/>
    </row>
    <row r="464" spans="1:236" s="1" customFormat="1">
      <c r="A464"/>
      <c r="B464" s="54"/>
      <c r="C464" s="54"/>
      <c r="D464" s="54"/>
      <c r="E464" s="54"/>
      <c r="F464" s="54"/>
      <c r="G464" s="54"/>
      <c r="H464" s="54"/>
      <c r="I464" s="54"/>
      <c r="J464" s="54"/>
      <c r="K464" s="54"/>
      <c r="L464" s="54"/>
      <c r="M464" s="5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  <c r="AJ464"/>
      <c r="AK464"/>
      <c r="AL464"/>
      <c r="AM464"/>
      <c r="AN464"/>
      <c r="AO464"/>
      <c r="AP464"/>
      <c r="AQ464"/>
      <c r="AR464"/>
      <c r="AS464"/>
      <c r="AT464"/>
      <c r="AU464"/>
      <c r="AV464"/>
      <c r="AW464"/>
      <c r="AX464"/>
      <c r="AY464"/>
      <c r="AZ464"/>
      <c r="BA464"/>
      <c r="BB464"/>
      <c r="BC464"/>
      <c r="BD464"/>
      <c r="BE464"/>
      <c r="BF464"/>
      <c r="BG464"/>
      <c r="BH464"/>
      <c r="BI464"/>
      <c r="BJ464"/>
      <c r="BK464"/>
      <c r="BL464"/>
      <c r="BM464"/>
      <c r="BN464"/>
      <c r="BO464"/>
      <c r="BP464"/>
      <c r="BQ464"/>
      <c r="BR464"/>
      <c r="BS464"/>
      <c r="BT464"/>
      <c r="BU464"/>
      <c r="BV464"/>
      <c r="BW464"/>
      <c r="BX464"/>
      <c r="BY464"/>
      <c r="BZ464"/>
      <c r="CA464"/>
      <c r="CB464"/>
      <c r="CC464"/>
      <c r="CD464"/>
      <c r="CE464"/>
      <c r="CF464"/>
      <c r="CG464"/>
      <c r="CH464"/>
      <c r="CI464"/>
      <c r="CJ464"/>
      <c r="CK464"/>
      <c r="CL464"/>
      <c r="CM464"/>
      <c r="CN464"/>
      <c r="CO464"/>
      <c r="CP464"/>
      <c r="CQ464"/>
      <c r="CR464"/>
      <c r="CS464"/>
      <c r="CT464"/>
      <c r="CU464"/>
      <c r="CV464"/>
      <c r="CW464"/>
      <c r="CX464"/>
      <c r="CY464"/>
      <c r="CZ464"/>
      <c r="DA464"/>
      <c r="DB464"/>
      <c r="DC464"/>
      <c r="DD464"/>
      <c r="DE464"/>
      <c r="DF464"/>
      <c r="DG464"/>
      <c r="DH464"/>
      <c r="DI464"/>
      <c r="DJ464"/>
      <c r="DK464"/>
      <c r="DL464"/>
      <c r="DM464"/>
      <c r="DN464"/>
      <c r="DO464"/>
      <c r="DP464"/>
      <c r="DQ464"/>
      <c r="DR464"/>
      <c r="DS464"/>
      <c r="DT464"/>
      <c r="DU464"/>
      <c r="DV464"/>
      <c r="DW464"/>
      <c r="DX464"/>
      <c r="DY464"/>
      <c r="DZ464"/>
      <c r="EA464"/>
      <c r="EB464"/>
      <c r="EC464"/>
      <c r="ED464"/>
      <c r="EE464"/>
      <c r="EF464"/>
      <c r="EG464"/>
      <c r="EH464"/>
      <c r="EI464"/>
      <c r="EJ464"/>
      <c r="EK464"/>
      <c r="EL464"/>
      <c r="EM464"/>
      <c r="EN464"/>
      <c r="EO464"/>
      <c r="EP464"/>
      <c r="EQ464"/>
      <c r="ER464"/>
      <c r="ES464"/>
      <c r="ET464"/>
      <c r="EU464"/>
      <c r="EV464"/>
      <c r="EW464"/>
      <c r="EX464"/>
      <c r="EY464"/>
      <c r="EZ464"/>
      <c r="FA464"/>
      <c r="FB464"/>
      <c r="FC464"/>
      <c r="FD464"/>
      <c r="FE464"/>
      <c r="FF464"/>
      <c r="FG464"/>
      <c r="FH464"/>
      <c r="FI464"/>
      <c r="FJ464"/>
      <c r="FK464"/>
      <c r="FL464"/>
      <c r="FM464"/>
      <c r="FN464"/>
      <c r="FO464"/>
      <c r="FP464"/>
      <c r="FQ464"/>
      <c r="FR464"/>
      <c r="FS464"/>
      <c r="FT464"/>
      <c r="FU464"/>
      <c r="FV464"/>
      <c r="FW464"/>
      <c r="FX464"/>
      <c r="FY464"/>
      <c r="FZ464"/>
      <c r="GA464"/>
      <c r="GB464"/>
      <c r="GC464"/>
      <c r="GD464"/>
      <c r="GE464"/>
      <c r="GF464"/>
      <c r="GG464"/>
      <c r="GH464"/>
      <c r="GI464"/>
      <c r="GJ464"/>
      <c r="GK464"/>
      <c r="GL464"/>
      <c r="GM464"/>
      <c r="GN464"/>
      <c r="GO464"/>
      <c r="GP464"/>
      <c r="GQ464"/>
      <c r="GR464"/>
      <c r="GS464"/>
      <c r="GT464"/>
      <c r="GU464"/>
      <c r="GV464"/>
      <c r="GW464"/>
      <c r="GX464"/>
      <c r="GY464"/>
      <c r="GZ464"/>
      <c r="HA464"/>
      <c r="HB464"/>
      <c r="HC464"/>
      <c r="HD464"/>
      <c r="HE464"/>
      <c r="HF464"/>
      <c r="HG464"/>
      <c r="HH464"/>
      <c r="HI464"/>
      <c r="HJ464"/>
      <c r="HK464"/>
      <c r="HL464"/>
      <c r="HM464"/>
      <c r="HN464"/>
      <c r="HO464"/>
      <c r="HP464"/>
      <c r="HQ464"/>
      <c r="HR464"/>
      <c r="HS464"/>
      <c r="HT464"/>
      <c r="HU464"/>
      <c r="HV464"/>
      <c r="HW464"/>
      <c r="HX464"/>
      <c r="HY464"/>
      <c r="HZ464"/>
      <c r="IA464"/>
      <c r="IB464"/>
    </row>
    <row r="465" spans="1:236" s="1" customFormat="1">
      <c r="A465"/>
      <c r="B465" s="54"/>
      <c r="C465" s="54"/>
      <c r="D465" s="54"/>
      <c r="E465" s="54"/>
      <c r="F465" s="54"/>
      <c r="G465" s="54"/>
      <c r="H465" s="54"/>
      <c r="I465" s="54"/>
      <c r="J465" s="54"/>
      <c r="K465" s="54"/>
      <c r="L465" s="54"/>
      <c r="M465" s="54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  <c r="AJ465"/>
      <c r="AK465"/>
      <c r="AL465"/>
      <c r="AM465"/>
      <c r="AN465"/>
      <c r="AO465"/>
      <c r="AP465"/>
      <c r="AQ465"/>
      <c r="AR465"/>
      <c r="AS465"/>
      <c r="AT465"/>
      <c r="AU465"/>
      <c r="AV465"/>
      <c r="AW465"/>
      <c r="AX465"/>
      <c r="AY465"/>
      <c r="AZ465"/>
      <c r="BA465"/>
      <c r="BB465"/>
      <c r="BC465"/>
      <c r="BD465"/>
      <c r="BE465"/>
      <c r="BF465"/>
      <c r="BG465"/>
      <c r="BH465"/>
      <c r="BI465"/>
      <c r="BJ465"/>
      <c r="BK465"/>
      <c r="BL465"/>
      <c r="BM465"/>
      <c r="BN465"/>
      <c r="BO465"/>
      <c r="BP465"/>
      <c r="BQ465"/>
      <c r="BR465"/>
      <c r="BS465"/>
      <c r="BT465"/>
      <c r="BU465"/>
      <c r="BV465"/>
      <c r="BW465"/>
      <c r="BX465"/>
      <c r="BY465"/>
      <c r="BZ465"/>
      <c r="CA465"/>
      <c r="CB465"/>
      <c r="CC465"/>
      <c r="CD465"/>
      <c r="CE465"/>
      <c r="CF465"/>
      <c r="CG465"/>
      <c r="CH465"/>
      <c r="CI465"/>
      <c r="CJ465"/>
      <c r="CK465"/>
      <c r="CL465"/>
      <c r="CM465"/>
      <c r="CN465"/>
      <c r="CO465"/>
      <c r="CP465"/>
      <c r="CQ465"/>
      <c r="CR465"/>
      <c r="CS465"/>
      <c r="CT465"/>
      <c r="CU465"/>
      <c r="CV465"/>
      <c r="CW465"/>
      <c r="CX465"/>
      <c r="CY465"/>
      <c r="CZ465"/>
      <c r="DA465"/>
      <c r="DB465"/>
      <c r="DC465"/>
      <c r="DD465"/>
      <c r="DE465"/>
      <c r="DF465"/>
      <c r="DG465"/>
      <c r="DH465"/>
      <c r="DI465"/>
      <c r="DJ465"/>
      <c r="DK465"/>
      <c r="DL465"/>
      <c r="DM465"/>
      <c r="DN465"/>
      <c r="DO465"/>
      <c r="DP465"/>
      <c r="DQ465"/>
      <c r="DR465"/>
      <c r="DS465"/>
      <c r="DT465"/>
      <c r="DU465"/>
      <c r="DV465"/>
      <c r="DW465"/>
      <c r="DX465"/>
      <c r="DY465"/>
      <c r="DZ465"/>
      <c r="EA465"/>
      <c r="EB465"/>
      <c r="EC465"/>
      <c r="ED465"/>
      <c r="EE465"/>
      <c r="EF465"/>
      <c r="EG465"/>
      <c r="EH465"/>
      <c r="EI465"/>
      <c r="EJ465"/>
      <c r="EK465"/>
      <c r="EL465"/>
      <c r="EM465"/>
      <c r="EN465"/>
      <c r="EO465"/>
      <c r="EP465"/>
      <c r="EQ465"/>
      <c r="ER465"/>
      <c r="ES465"/>
      <c r="ET465"/>
      <c r="EU465"/>
      <c r="EV465"/>
      <c r="EW465"/>
      <c r="EX465"/>
      <c r="EY465"/>
      <c r="EZ465"/>
      <c r="FA465"/>
      <c r="FB465"/>
      <c r="FC465"/>
      <c r="FD465"/>
      <c r="FE465"/>
      <c r="FF465"/>
      <c r="FG465"/>
      <c r="FH465"/>
      <c r="FI465"/>
      <c r="FJ465"/>
      <c r="FK465"/>
      <c r="FL465"/>
      <c r="FM465"/>
      <c r="FN465"/>
      <c r="FO465"/>
      <c r="FP465"/>
      <c r="FQ465"/>
      <c r="FR465"/>
      <c r="FS465"/>
      <c r="FT465"/>
      <c r="FU465"/>
      <c r="FV465"/>
      <c r="FW465"/>
      <c r="FX465"/>
      <c r="FY465"/>
      <c r="FZ465"/>
      <c r="GA465"/>
      <c r="GB465"/>
      <c r="GC465"/>
      <c r="GD465"/>
      <c r="GE465"/>
      <c r="GF465"/>
      <c r="GG465"/>
      <c r="GH465"/>
      <c r="GI465"/>
      <c r="GJ465"/>
      <c r="GK465"/>
      <c r="GL465"/>
      <c r="GM465"/>
      <c r="GN465"/>
      <c r="GO465"/>
      <c r="GP465"/>
      <c r="GQ465"/>
      <c r="GR465"/>
      <c r="GS465"/>
      <c r="GT465"/>
      <c r="GU465"/>
      <c r="GV465"/>
      <c r="GW465"/>
      <c r="GX465"/>
      <c r="GY465"/>
      <c r="GZ465"/>
      <c r="HA465"/>
      <c r="HB465"/>
      <c r="HC465"/>
      <c r="HD465"/>
      <c r="HE465"/>
      <c r="HF465"/>
      <c r="HG465"/>
      <c r="HH465"/>
      <c r="HI465"/>
      <c r="HJ465"/>
      <c r="HK465"/>
      <c r="HL465"/>
      <c r="HM465"/>
      <c r="HN465"/>
      <c r="HO465"/>
      <c r="HP465"/>
      <c r="HQ465"/>
      <c r="HR465"/>
      <c r="HS465"/>
      <c r="HT465"/>
      <c r="HU465"/>
      <c r="HV465"/>
      <c r="HW465"/>
      <c r="HX465"/>
      <c r="HY465"/>
      <c r="HZ465"/>
      <c r="IA465"/>
      <c r="IB465"/>
    </row>
    <row r="466" spans="1:236" s="1" customFormat="1">
      <c r="A466"/>
      <c r="B466" s="54"/>
      <c r="C466" s="54"/>
      <c r="D466" s="54"/>
      <c r="E466" s="54"/>
      <c r="F466" s="54"/>
      <c r="G466" s="54"/>
      <c r="H466" s="54"/>
      <c r="I466" s="54"/>
      <c r="J466" s="54"/>
      <c r="K466" s="54"/>
      <c r="L466" s="54"/>
      <c r="M466" s="54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  <c r="AJ466"/>
      <c r="AK466"/>
      <c r="AL466"/>
      <c r="AM466"/>
      <c r="AN466"/>
      <c r="AO466"/>
      <c r="AP466"/>
      <c r="AQ466"/>
      <c r="AR466"/>
      <c r="AS466"/>
      <c r="AT466"/>
      <c r="AU466"/>
      <c r="AV466"/>
      <c r="AW466"/>
      <c r="AX466"/>
      <c r="AY466"/>
      <c r="AZ466"/>
      <c r="BA466"/>
      <c r="BB466"/>
      <c r="BC466"/>
      <c r="BD466"/>
      <c r="BE466"/>
      <c r="BF466"/>
      <c r="BG466"/>
      <c r="BH466"/>
      <c r="BI466"/>
      <c r="BJ466"/>
      <c r="BK466"/>
      <c r="BL466"/>
      <c r="BM466"/>
      <c r="BN466"/>
      <c r="BO466"/>
      <c r="BP466"/>
      <c r="BQ466"/>
      <c r="BR466"/>
      <c r="BS466"/>
      <c r="BT466"/>
      <c r="BU466"/>
      <c r="BV466"/>
      <c r="BW466"/>
      <c r="BX466"/>
      <c r="BY466"/>
      <c r="BZ466"/>
      <c r="CA466"/>
      <c r="CB466"/>
      <c r="CC466"/>
      <c r="CD466"/>
      <c r="CE466"/>
      <c r="CF466"/>
      <c r="CG466"/>
      <c r="CH466"/>
      <c r="CI466"/>
      <c r="CJ466"/>
      <c r="CK466"/>
      <c r="CL466"/>
      <c r="CM466"/>
      <c r="CN466"/>
      <c r="CO466"/>
      <c r="CP466"/>
      <c r="CQ466"/>
      <c r="CR466"/>
      <c r="CS466"/>
      <c r="CT466"/>
      <c r="CU466"/>
      <c r="CV466"/>
      <c r="CW466"/>
      <c r="CX466"/>
      <c r="CY466"/>
      <c r="CZ466"/>
      <c r="DA466"/>
      <c r="DB466"/>
      <c r="DC466"/>
      <c r="DD466"/>
      <c r="DE466"/>
      <c r="DF466"/>
      <c r="DG466"/>
      <c r="DH466"/>
      <c r="DI466"/>
      <c r="DJ466"/>
      <c r="DK466"/>
      <c r="DL466"/>
      <c r="DM466"/>
      <c r="DN466"/>
      <c r="DO466"/>
      <c r="DP466"/>
      <c r="DQ466"/>
      <c r="DR466"/>
      <c r="DS466"/>
      <c r="DT466"/>
      <c r="DU466"/>
      <c r="DV466"/>
      <c r="DW466"/>
      <c r="DX466"/>
      <c r="DY466"/>
      <c r="DZ466"/>
      <c r="EA466"/>
      <c r="EB466"/>
      <c r="EC466"/>
      <c r="ED466"/>
      <c r="EE466"/>
      <c r="EF466"/>
      <c r="EG466"/>
      <c r="EH466"/>
      <c r="EI466"/>
      <c r="EJ466"/>
      <c r="EK466"/>
      <c r="EL466"/>
      <c r="EM466"/>
      <c r="EN466"/>
      <c r="EO466"/>
      <c r="EP466"/>
      <c r="EQ466"/>
      <c r="ER466"/>
      <c r="ES466"/>
      <c r="ET466"/>
      <c r="EU466"/>
      <c r="EV466"/>
      <c r="EW466"/>
      <c r="EX466"/>
      <c r="EY466"/>
      <c r="EZ466"/>
      <c r="FA466"/>
      <c r="FB466"/>
      <c r="FC466"/>
      <c r="FD466"/>
      <c r="FE466"/>
      <c r="FF466"/>
      <c r="FG466"/>
      <c r="FH466"/>
      <c r="FI466"/>
      <c r="FJ466"/>
      <c r="FK466"/>
      <c r="FL466"/>
      <c r="FM466"/>
      <c r="FN466"/>
      <c r="FO466"/>
      <c r="FP466"/>
      <c r="FQ466"/>
      <c r="FR466"/>
      <c r="FS466"/>
      <c r="FT466"/>
      <c r="FU466"/>
      <c r="FV466"/>
      <c r="FW466"/>
      <c r="FX466"/>
      <c r="FY466"/>
      <c r="FZ466"/>
      <c r="GA466"/>
      <c r="GB466"/>
      <c r="GC466"/>
      <c r="GD466"/>
      <c r="GE466"/>
      <c r="GF466"/>
      <c r="GG466"/>
      <c r="GH466"/>
      <c r="GI466"/>
      <c r="GJ466"/>
      <c r="GK466"/>
      <c r="GL466"/>
      <c r="GM466"/>
      <c r="GN466"/>
      <c r="GO466"/>
      <c r="GP466"/>
      <c r="GQ466"/>
      <c r="GR466"/>
      <c r="GS466"/>
      <c r="GT466"/>
      <c r="GU466"/>
      <c r="GV466"/>
      <c r="GW466"/>
      <c r="GX466"/>
      <c r="GY466"/>
      <c r="GZ466"/>
      <c r="HA466"/>
      <c r="HB466"/>
      <c r="HC466"/>
      <c r="HD466"/>
      <c r="HE466"/>
      <c r="HF466"/>
      <c r="HG466"/>
      <c r="HH466"/>
      <c r="HI466"/>
      <c r="HJ466"/>
      <c r="HK466"/>
      <c r="HL466"/>
      <c r="HM466"/>
      <c r="HN466"/>
      <c r="HO466"/>
      <c r="HP466"/>
      <c r="HQ466"/>
      <c r="HR466"/>
      <c r="HS466"/>
      <c r="HT466"/>
      <c r="HU466"/>
      <c r="HV466"/>
      <c r="HW466"/>
      <c r="HX466"/>
      <c r="HY466"/>
      <c r="HZ466"/>
      <c r="IA466"/>
      <c r="IB466"/>
    </row>
    <row r="467" spans="1:236" s="1" customFormat="1">
      <c r="A467"/>
      <c r="B467" s="54"/>
      <c r="C467" s="54"/>
      <c r="D467" s="54"/>
      <c r="E467" s="54"/>
      <c r="F467" s="54"/>
      <c r="G467" s="54"/>
      <c r="H467" s="54"/>
      <c r="I467" s="54"/>
      <c r="J467" s="54"/>
      <c r="K467" s="54"/>
      <c r="L467" s="54"/>
      <c r="M467" s="54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  <c r="AJ467"/>
      <c r="AK467"/>
      <c r="AL467"/>
      <c r="AM467"/>
      <c r="AN467"/>
      <c r="AO467"/>
      <c r="AP467"/>
      <c r="AQ467"/>
      <c r="AR467"/>
      <c r="AS467"/>
      <c r="AT467"/>
      <c r="AU467"/>
      <c r="AV467"/>
      <c r="AW467"/>
      <c r="AX467"/>
      <c r="AY467"/>
      <c r="AZ467"/>
      <c r="BA467"/>
      <c r="BB467"/>
      <c r="BC467"/>
      <c r="BD467"/>
      <c r="BE467"/>
      <c r="BF467"/>
      <c r="BG467"/>
      <c r="BH467"/>
      <c r="BI467"/>
      <c r="BJ467"/>
      <c r="BK467"/>
      <c r="BL467"/>
      <c r="BM467"/>
      <c r="BN467"/>
      <c r="BO467"/>
      <c r="BP467"/>
      <c r="BQ467"/>
      <c r="BR467"/>
      <c r="BS467"/>
      <c r="BT467"/>
      <c r="BU467"/>
      <c r="BV467"/>
      <c r="BW467"/>
      <c r="BX467"/>
      <c r="BY467"/>
      <c r="BZ467"/>
      <c r="CA467"/>
      <c r="CB467"/>
      <c r="CC467"/>
      <c r="CD467"/>
      <c r="CE467"/>
      <c r="CF467"/>
      <c r="CG467"/>
      <c r="CH467"/>
      <c r="CI467"/>
      <c r="CJ467"/>
      <c r="CK467"/>
      <c r="CL467"/>
      <c r="CM467"/>
      <c r="CN467"/>
      <c r="CO467"/>
      <c r="CP467"/>
      <c r="CQ467"/>
      <c r="CR467"/>
      <c r="CS467"/>
      <c r="CT467"/>
      <c r="CU467"/>
      <c r="CV467"/>
      <c r="CW467"/>
      <c r="CX467"/>
      <c r="CY467"/>
      <c r="CZ467"/>
      <c r="DA467"/>
      <c r="DB467"/>
      <c r="DC467"/>
      <c r="DD467"/>
      <c r="DE467"/>
      <c r="DF467"/>
      <c r="DG467"/>
      <c r="DH467"/>
      <c r="DI467"/>
      <c r="DJ467"/>
      <c r="DK467"/>
      <c r="DL467"/>
      <c r="DM467"/>
      <c r="DN467"/>
      <c r="DO467"/>
      <c r="DP467"/>
      <c r="DQ467"/>
      <c r="DR467"/>
      <c r="DS467"/>
      <c r="DT467"/>
      <c r="DU467"/>
      <c r="DV467"/>
      <c r="DW467"/>
      <c r="DX467"/>
      <c r="DY467"/>
      <c r="DZ467"/>
      <c r="EA467"/>
      <c r="EB467"/>
      <c r="EC467"/>
      <c r="ED467"/>
      <c r="EE467"/>
      <c r="EF467"/>
      <c r="EG467"/>
      <c r="EH467"/>
      <c r="EI467"/>
      <c r="EJ467"/>
      <c r="EK467"/>
      <c r="EL467"/>
      <c r="EM467"/>
      <c r="EN467"/>
      <c r="EO467"/>
      <c r="EP467"/>
      <c r="EQ467"/>
      <c r="ER467"/>
      <c r="ES467"/>
      <c r="ET467"/>
      <c r="EU467"/>
      <c r="EV467"/>
      <c r="EW467"/>
      <c r="EX467"/>
      <c r="EY467"/>
      <c r="EZ467"/>
      <c r="FA467"/>
      <c r="FB467"/>
      <c r="FC467"/>
      <c r="FD467"/>
      <c r="FE467"/>
      <c r="FF467"/>
      <c r="FG467"/>
      <c r="FH467"/>
      <c r="FI467"/>
      <c r="FJ467"/>
      <c r="FK467"/>
      <c r="FL467"/>
      <c r="FM467"/>
      <c r="FN467"/>
      <c r="FO467"/>
      <c r="FP467"/>
      <c r="FQ467"/>
      <c r="FR467"/>
      <c r="FS467"/>
      <c r="FT467"/>
      <c r="FU467"/>
      <c r="FV467"/>
      <c r="FW467"/>
      <c r="FX467"/>
      <c r="FY467"/>
      <c r="FZ467"/>
      <c r="GA467"/>
      <c r="GB467"/>
      <c r="GC467"/>
      <c r="GD467"/>
      <c r="GE467"/>
      <c r="GF467"/>
      <c r="GG467"/>
      <c r="GH467"/>
      <c r="GI467"/>
      <c r="GJ467"/>
      <c r="GK467"/>
      <c r="GL467"/>
      <c r="GM467"/>
      <c r="GN467"/>
      <c r="GO467"/>
      <c r="GP467"/>
      <c r="GQ467"/>
      <c r="GR467"/>
      <c r="GS467"/>
      <c r="GT467"/>
      <c r="GU467"/>
      <c r="GV467"/>
      <c r="GW467"/>
      <c r="GX467"/>
      <c r="GY467"/>
      <c r="GZ467"/>
      <c r="HA467"/>
      <c r="HB467"/>
      <c r="HC467"/>
      <c r="HD467"/>
      <c r="HE467"/>
      <c r="HF467"/>
      <c r="HG467"/>
      <c r="HH467"/>
      <c r="HI467"/>
      <c r="HJ467"/>
      <c r="HK467"/>
      <c r="HL467"/>
      <c r="HM467"/>
      <c r="HN467"/>
      <c r="HO467"/>
      <c r="HP467"/>
      <c r="HQ467"/>
      <c r="HR467"/>
      <c r="HS467"/>
      <c r="HT467"/>
      <c r="HU467"/>
      <c r="HV467"/>
      <c r="HW467"/>
      <c r="HX467"/>
      <c r="HY467"/>
      <c r="HZ467"/>
      <c r="IA467"/>
      <c r="IB467"/>
    </row>
    <row r="468" spans="1:236" s="1" customFormat="1">
      <c r="A468"/>
      <c r="B468" s="54"/>
      <c r="C468" s="54"/>
      <c r="D468" s="54"/>
      <c r="E468" s="54"/>
      <c r="F468" s="54"/>
      <c r="G468" s="54"/>
      <c r="H468" s="54"/>
      <c r="I468" s="54"/>
      <c r="J468" s="54"/>
      <c r="K468" s="54"/>
      <c r="L468" s="54"/>
      <c r="M468" s="54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  <c r="AJ468"/>
      <c r="AK468"/>
      <c r="AL468"/>
      <c r="AM468"/>
      <c r="AN468"/>
      <c r="AO468"/>
      <c r="AP468"/>
      <c r="AQ468"/>
      <c r="AR468"/>
      <c r="AS468"/>
      <c r="AT468"/>
      <c r="AU468"/>
      <c r="AV468"/>
      <c r="AW468"/>
      <c r="AX468"/>
      <c r="AY468"/>
      <c r="AZ468"/>
      <c r="BA468"/>
      <c r="BB468"/>
      <c r="BC468"/>
      <c r="BD468"/>
      <c r="BE468"/>
      <c r="BF468"/>
      <c r="BG468"/>
      <c r="BH468"/>
      <c r="BI468"/>
      <c r="BJ468"/>
      <c r="BK468"/>
      <c r="BL468"/>
      <c r="BM468"/>
      <c r="BN468"/>
      <c r="BO468"/>
      <c r="BP468"/>
      <c r="BQ468"/>
      <c r="BR468"/>
      <c r="BS468"/>
      <c r="BT468"/>
      <c r="BU468"/>
      <c r="BV468"/>
      <c r="BW468"/>
      <c r="BX468"/>
      <c r="BY468"/>
      <c r="BZ468"/>
      <c r="CA468"/>
      <c r="CB468"/>
      <c r="CC468"/>
      <c r="CD468"/>
      <c r="CE468"/>
      <c r="CF468"/>
      <c r="CG468"/>
      <c r="CH468"/>
      <c r="CI468"/>
      <c r="CJ468"/>
      <c r="CK468"/>
      <c r="CL468"/>
      <c r="CM468"/>
      <c r="CN468"/>
      <c r="CO468"/>
      <c r="CP468"/>
      <c r="CQ468"/>
      <c r="CR468"/>
      <c r="CS468"/>
      <c r="CT468"/>
      <c r="CU468"/>
      <c r="CV468"/>
      <c r="CW468"/>
      <c r="CX468"/>
      <c r="CY468"/>
      <c r="CZ468"/>
      <c r="DA468"/>
      <c r="DB468"/>
      <c r="DC468"/>
      <c r="DD468"/>
      <c r="DE468"/>
      <c r="DF468"/>
      <c r="DG468"/>
      <c r="DH468"/>
      <c r="DI468"/>
      <c r="DJ468"/>
      <c r="DK468"/>
      <c r="DL468"/>
      <c r="DM468"/>
      <c r="DN468"/>
      <c r="DO468"/>
      <c r="DP468"/>
      <c r="DQ468"/>
      <c r="DR468"/>
      <c r="DS468"/>
      <c r="DT468"/>
      <c r="DU468"/>
      <c r="DV468"/>
      <c r="DW468"/>
      <c r="DX468"/>
      <c r="DY468"/>
      <c r="DZ468"/>
      <c r="EA468"/>
      <c r="EB468"/>
      <c r="EC468"/>
      <c r="ED468"/>
      <c r="EE468"/>
      <c r="EF468"/>
      <c r="EG468"/>
      <c r="EH468"/>
      <c r="EI468"/>
      <c r="EJ468"/>
      <c r="EK468"/>
      <c r="EL468"/>
      <c r="EM468"/>
      <c r="EN468"/>
      <c r="EO468"/>
      <c r="EP468"/>
      <c r="EQ468"/>
      <c r="ER468"/>
      <c r="ES468"/>
      <c r="ET468"/>
      <c r="EU468"/>
      <c r="EV468"/>
      <c r="EW468"/>
      <c r="EX468"/>
      <c r="EY468"/>
      <c r="EZ468"/>
      <c r="FA468"/>
      <c r="FB468"/>
      <c r="FC468"/>
      <c r="FD468"/>
      <c r="FE468"/>
      <c r="FF468"/>
      <c r="FG468"/>
      <c r="FH468"/>
      <c r="FI468"/>
      <c r="FJ468"/>
      <c r="FK468"/>
      <c r="FL468"/>
      <c r="FM468"/>
      <c r="FN468"/>
      <c r="FO468"/>
      <c r="FP468"/>
      <c r="FQ468"/>
      <c r="FR468"/>
      <c r="FS468"/>
      <c r="FT468"/>
      <c r="FU468"/>
      <c r="FV468"/>
      <c r="FW468"/>
      <c r="FX468"/>
      <c r="FY468"/>
      <c r="FZ468"/>
      <c r="GA468"/>
      <c r="GB468"/>
      <c r="GC468"/>
      <c r="GD468"/>
      <c r="GE468"/>
      <c r="GF468"/>
      <c r="GG468"/>
      <c r="GH468"/>
      <c r="GI468"/>
      <c r="GJ468"/>
      <c r="GK468"/>
      <c r="GL468"/>
      <c r="GM468"/>
      <c r="GN468"/>
      <c r="GO468"/>
      <c r="GP468"/>
      <c r="GQ468"/>
      <c r="GR468"/>
      <c r="GS468"/>
      <c r="GT468"/>
      <c r="GU468"/>
      <c r="GV468"/>
      <c r="GW468"/>
      <c r="GX468"/>
      <c r="GY468"/>
      <c r="GZ468"/>
      <c r="HA468"/>
      <c r="HB468"/>
      <c r="HC468"/>
      <c r="HD468"/>
      <c r="HE468"/>
      <c r="HF468"/>
      <c r="HG468"/>
      <c r="HH468"/>
      <c r="HI468"/>
      <c r="HJ468"/>
      <c r="HK468"/>
      <c r="HL468"/>
      <c r="HM468"/>
      <c r="HN468"/>
      <c r="HO468"/>
      <c r="HP468"/>
      <c r="HQ468"/>
      <c r="HR468"/>
      <c r="HS468"/>
      <c r="HT468"/>
      <c r="HU468"/>
      <c r="HV468"/>
      <c r="HW468"/>
      <c r="HX468"/>
      <c r="HY468"/>
      <c r="HZ468"/>
      <c r="IA468"/>
      <c r="IB468"/>
    </row>
    <row r="469" spans="1:236" s="1" customFormat="1">
      <c r="A469"/>
      <c r="B469" s="54"/>
      <c r="C469" s="54"/>
      <c r="D469" s="54"/>
      <c r="E469" s="54"/>
      <c r="F469" s="54"/>
      <c r="G469" s="54"/>
      <c r="H469" s="54"/>
      <c r="I469" s="54"/>
      <c r="J469" s="54"/>
      <c r="K469" s="54"/>
      <c r="L469" s="54"/>
      <c r="M469" s="54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  <c r="AJ469"/>
      <c r="AK469"/>
      <c r="AL469"/>
      <c r="AM469"/>
      <c r="AN469"/>
      <c r="AO469"/>
      <c r="AP469"/>
      <c r="AQ469"/>
      <c r="AR469"/>
      <c r="AS469"/>
      <c r="AT469"/>
      <c r="AU469"/>
      <c r="AV469"/>
      <c r="AW469"/>
      <c r="AX469"/>
      <c r="AY469"/>
      <c r="AZ469"/>
      <c r="BA469"/>
      <c r="BB469"/>
      <c r="BC469"/>
      <c r="BD469"/>
      <c r="BE469"/>
      <c r="BF469"/>
      <c r="BG469"/>
      <c r="BH469"/>
      <c r="BI469"/>
      <c r="BJ469"/>
      <c r="BK469"/>
      <c r="BL469"/>
      <c r="BM469"/>
      <c r="BN469"/>
      <c r="BO469"/>
      <c r="BP469"/>
      <c r="BQ469"/>
      <c r="BR469"/>
      <c r="BS469"/>
      <c r="BT469"/>
      <c r="BU469"/>
      <c r="BV469"/>
      <c r="BW469"/>
      <c r="BX469"/>
      <c r="BY469"/>
      <c r="BZ469"/>
      <c r="CA469"/>
      <c r="CB469"/>
      <c r="CC469"/>
      <c r="CD469"/>
      <c r="CE469"/>
      <c r="CF469"/>
      <c r="CG469"/>
      <c r="CH469"/>
      <c r="CI469"/>
      <c r="CJ469"/>
      <c r="CK469"/>
      <c r="CL469"/>
      <c r="CM469"/>
      <c r="CN469"/>
      <c r="CO469"/>
      <c r="CP469"/>
      <c r="CQ469"/>
      <c r="CR469"/>
      <c r="CS469"/>
      <c r="CT469"/>
      <c r="CU469"/>
      <c r="CV469"/>
      <c r="CW469"/>
      <c r="CX469"/>
      <c r="CY469"/>
      <c r="CZ469"/>
      <c r="DA469"/>
      <c r="DB469"/>
      <c r="DC469"/>
      <c r="DD469"/>
      <c r="DE469"/>
      <c r="DF469"/>
      <c r="DG469"/>
      <c r="DH469"/>
      <c r="DI469"/>
      <c r="DJ469"/>
      <c r="DK469"/>
      <c r="DL469"/>
      <c r="DM469"/>
      <c r="DN469"/>
      <c r="DO469"/>
      <c r="DP469"/>
      <c r="DQ469"/>
      <c r="DR469"/>
      <c r="DS469"/>
      <c r="DT469"/>
      <c r="DU469"/>
      <c r="DV469"/>
      <c r="DW469"/>
      <c r="DX469"/>
      <c r="DY469"/>
      <c r="DZ469"/>
      <c r="EA469"/>
      <c r="EB469"/>
      <c r="EC469"/>
      <c r="ED469"/>
      <c r="EE469"/>
      <c r="EF469"/>
      <c r="EG469"/>
      <c r="EH469"/>
      <c r="EI469"/>
      <c r="EJ469"/>
      <c r="EK469"/>
      <c r="EL469"/>
      <c r="EM469"/>
      <c r="EN469"/>
      <c r="EO469"/>
      <c r="EP469"/>
      <c r="EQ469"/>
      <c r="ER469"/>
      <c r="ES469"/>
      <c r="ET469"/>
      <c r="EU469"/>
      <c r="EV469"/>
      <c r="EW469"/>
      <c r="EX469"/>
      <c r="EY469"/>
      <c r="EZ469"/>
      <c r="FA469"/>
      <c r="FB469"/>
      <c r="FC469"/>
      <c r="FD469"/>
      <c r="FE469"/>
      <c r="FF469"/>
      <c r="FG469"/>
      <c r="FH469"/>
      <c r="FI469"/>
      <c r="FJ469"/>
      <c r="FK469"/>
      <c r="FL469"/>
      <c r="FM469"/>
      <c r="FN469"/>
      <c r="FO469"/>
      <c r="FP469"/>
      <c r="FQ469"/>
      <c r="FR469"/>
      <c r="FS469"/>
      <c r="FT469"/>
      <c r="FU469"/>
      <c r="FV469"/>
      <c r="FW469"/>
      <c r="FX469"/>
      <c r="FY469"/>
      <c r="FZ469"/>
      <c r="GA469"/>
      <c r="GB469"/>
      <c r="GC469"/>
      <c r="GD469"/>
      <c r="GE469"/>
      <c r="GF469"/>
      <c r="GG469"/>
      <c r="GH469"/>
      <c r="GI469"/>
      <c r="GJ469"/>
      <c r="GK469"/>
      <c r="GL469"/>
      <c r="GM469"/>
      <c r="GN469"/>
      <c r="GO469"/>
      <c r="GP469"/>
      <c r="GQ469"/>
      <c r="GR469"/>
      <c r="GS469"/>
      <c r="GT469"/>
      <c r="GU469"/>
      <c r="GV469"/>
      <c r="GW469"/>
      <c r="GX469"/>
      <c r="GY469"/>
      <c r="GZ469"/>
      <c r="HA469"/>
      <c r="HB469"/>
      <c r="HC469"/>
      <c r="HD469"/>
      <c r="HE469"/>
      <c r="HF469"/>
      <c r="HG469"/>
      <c r="HH469"/>
      <c r="HI469"/>
      <c r="HJ469"/>
      <c r="HK469"/>
      <c r="HL469"/>
      <c r="HM469"/>
      <c r="HN469"/>
      <c r="HO469"/>
      <c r="HP469"/>
      <c r="HQ469"/>
      <c r="HR469"/>
      <c r="HS469"/>
      <c r="HT469"/>
      <c r="HU469"/>
      <c r="HV469"/>
      <c r="HW469"/>
      <c r="HX469"/>
      <c r="HY469"/>
      <c r="HZ469"/>
      <c r="IA469"/>
      <c r="IB469"/>
    </row>
    <row r="470" spans="1:236" s="1" customFormat="1">
      <c r="A470"/>
      <c r="B470" s="54"/>
      <c r="C470" s="54"/>
      <c r="D470" s="54"/>
      <c r="E470" s="54"/>
      <c r="F470" s="54"/>
      <c r="G470" s="54"/>
      <c r="H470" s="54"/>
      <c r="I470" s="54"/>
      <c r="J470" s="54"/>
      <c r="K470" s="54"/>
      <c r="L470" s="54"/>
      <c r="M470" s="54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  <c r="AJ470"/>
      <c r="AK470"/>
      <c r="AL470"/>
      <c r="AM470"/>
      <c r="AN470"/>
      <c r="AO470"/>
      <c r="AP470"/>
      <c r="AQ470"/>
      <c r="AR470"/>
      <c r="AS470"/>
      <c r="AT470"/>
      <c r="AU470"/>
      <c r="AV470"/>
      <c r="AW470"/>
      <c r="AX470"/>
      <c r="AY470"/>
      <c r="AZ470"/>
      <c r="BA470"/>
      <c r="BB470"/>
      <c r="BC470"/>
      <c r="BD470"/>
      <c r="BE470"/>
      <c r="BF470"/>
      <c r="BG470"/>
      <c r="BH470"/>
      <c r="BI470"/>
      <c r="BJ470"/>
      <c r="BK470"/>
      <c r="BL470"/>
      <c r="BM470"/>
      <c r="BN470"/>
      <c r="BO470"/>
      <c r="BP470"/>
      <c r="BQ470"/>
      <c r="BR470"/>
      <c r="BS470"/>
      <c r="BT470"/>
      <c r="BU470"/>
      <c r="BV470"/>
      <c r="BW470"/>
      <c r="BX470"/>
      <c r="BY470"/>
      <c r="BZ470"/>
      <c r="CA470"/>
      <c r="CB470"/>
      <c r="CC470"/>
      <c r="CD470"/>
      <c r="CE470"/>
      <c r="CF470"/>
      <c r="CG470"/>
      <c r="CH470"/>
      <c r="CI470"/>
      <c r="CJ470"/>
      <c r="CK470"/>
      <c r="CL470"/>
      <c r="CM470"/>
      <c r="CN470"/>
      <c r="CO470"/>
      <c r="CP470"/>
      <c r="CQ470"/>
      <c r="CR470"/>
      <c r="CS470"/>
      <c r="CT470"/>
      <c r="CU470"/>
      <c r="CV470"/>
      <c r="CW470"/>
      <c r="CX470"/>
      <c r="CY470"/>
      <c r="CZ470"/>
      <c r="DA470"/>
      <c r="DB470"/>
      <c r="DC470"/>
      <c r="DD470"/>
      <c r="DE470"/>
      <c r="DF470"/>
      <c r="DG470"/>
      <c r="DH470"/>
      <c r="DI470"/>
      <c r="DJ470"/>
      <c r="DK470"/>
      <c r="DL470"/>
      <c r="DM470"/>
      <c r="DN470"/>
      <c r="DO470"/>
      <c r="DP470"/>
      <c r="DQ470"/>
      <c r="DR470"/>
      <c r="DS470"/>
      <c r="DT470"/>
      <c r="DU470"/>
      <c r="DV470"/>
      <c r="DW470"/>
      <c r="DX470"/>
      <c r="DY470"/>
      <c r="DZ470"/>
      <c r="EA470"/>
      <c r="EB470"/>
      <c r="EC470"/>
      <c r="ED470"/>
      <c r="EE470"/>
      <c r="EF470"/>
      <c r="EG470"/>
      <c r="EH470"/>
      <c r="EI470"/>
      <c r="EJ470"/>
      <c r="EK470"/>
      <c r="EL470"/>
      <c r="EM470"/>
      <c r="EN470"/>
      <c r="EO470"/>
      <c r="EP470"/>
      <c r="EQ470"/>
      <c r="ER470"/>
      <c r="ES470"/>
      <c r="ET470"/>
      <c r="EU470"/>
      <c r="EV470"/>
      <c r="EW470"/>
      <c r="EX470"/>
      <c r="EY470"/>
      <c r="EZ470"/>
      <c r="FA470"/>
      <c r="FB470"/>
      <c r="FC470"/>
      <c r="FD470"/>
      <c r="FE470"/>
      <c r="FF470"/>
      <c r="FG470"/>
      <c r="FH470"/>
      <c r="FI470"/>
      <c r="FJ470"/>
      <c r="FK470"/>
      <c r="FL470"/>
      <c r="FM470"/>
      <c r="FN470"/>
      <c r="FO470"/>
      <c r="FP470"/>
      <c r="FQ470"/>
      <c r="FR470"/>
      <c r="FS470"/>
      <c r="FT470"/>
      <c r="FU470"/>
      <c r="FV470"/>
      <c r="FW470"/>
      <c r="FX470"/>
      <c r="FY470"/>
      <c r="FZ470"/>
      <c r="GA470"/>
      <c r="GB470"/>
      <c r="GC470"/>
      <c r="GD470"/>
      <c r="GE470"/>
      <c r="GF470"/>
      <c r="GG470"/>
      <c r="GH470"/>
      <c r="GI470"/>
      <c r="GJ470"/>
      <c r="GK470"/>
      <c r="GL470"/>
      <c r="GM470"/>
      <c r="GN470"/>
      <c r="GO470"/>
      <c r="GP470"/>
      <c r="GQ470"/>
      <c r="GR470"/>
      <c r="GS470"/>
      <c r="GT470"/>
      <c r="GU470"/>
      <c r="GV470"/>
      <c r="GW470"/>
      <c r="GX470"/>
      <c r="GY470"/>
      <c r="GZ470"/>
      <c r="HA470"/>
      <c r="HB470"/>
      <c r="HC470"/>
      <c r="HD470"/>
      <c r="HE470"/>
      <c r="HF470"/>
      <c r="HG470"/>
      <c r="HH470"/>
      <c r="HI470"/>
      <c r="HJ470"/>
      <c r="HK470"/>
      <c r="HL470"/>
      <c r="HM470"/>
      <c r="HN470"/>
      <c r="HO470"/>
      <c r="HP470"/>
      <c r="HQ470"/>
      <c r="HR470"/>
      <c r="HS470"/>
      <c r="HT470"/>
      <c r="HU470"/>
      <c r="HV470"/>
      <c r="HW470"/>
      <c r="HX470"/>
      <c r="HY470"/>
      <c r="HZ470"/>
      <c r="IA470"/>
      <c r="IB470"/>
    </row>
    <row r="471" spans="1:236" s="1" customFormat="1">
      <c r="A471"/>
      <c r="B471" s="54"/>
      <c r="C471" s="54"/>
      <c r="D471" s="54"/>
      <c r="E471" s="54"/>
      <c r="F471" s="54"/>
      <c r="G471" s="54"/>
      <c r="H471" s="54"/>
      <c r="I471" s="54"/>
      <c r="J471" s="54"/>
      <c r="K471" s="54"/>
      <c r="L471" s="54"/>
      <c r="M471" s="54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  <c r="AJ471"/>
      <c r="AK471"/>
      <c r="AL471"/>
      <c r="AM471"/>
      <c r="AN471"/>
      <c r="AO471"/>
      <c r="AP471"/>
      <c r="AQ471"/>
      <c r="AR471"/>
      <c r="AS471"/>
      <c r="AT471"/>
      <c r="AU471"/>
      <c r="AV471"/>
      <c r="AW471"/>
      <c r="AX471"/>
      <c r="AY471"/>
      <c r="AZ471"/>
      <c r="BA471"/>
      <c r="BB471"/>
      <c r="BC471"/>
      <c r="BD471"/>
      <c r="BE471"/>
      <c r="BF471"/>
      <c r="BG471"/>
      <c r="BH471"/>
      <c r="BI471"/>
      <c r="BJ471"/>
      <c r="BK471"/>
      <c r="BL471"/>
      <c r="BM471"/>
      <c r="BN471"/>
      <c r="BO471"/>
      <c r="BP471"/>
      <c r="BQ471"/>
      <c r="BR471"/>
      <c r="BS471"/>
      <c r="BT471"/>
      <c r="BU471"/>
      <c r="BV471"/>
      <c r="BW471"/>
      <c r="BX471"/>
      <c r="BY471"/>
      <c r="BZ471"/>
      <c r="CA471"/>
      <c r="CB471"/>
      <c r="CC471"/>
      <c r="CD471"/>
      <c r="CE471"/>
      <c r="CF471"/>
      <c r="CG471"/>
      <c r="CH471"/>
      <c r="CI471"/>
      <c r="CJ471"/>
      <c r="CK471"/>
      <c r="CL471"/>
      <c r="CM471"/>
      <c r="CN471"/>
      <c r="CO471"/>
      <c r="CP471"/>
      <c r="CQ471"/>
      <c r="CR471"/>
      <c r="CS471"/>
      <c r="CT471"/>
      <c r="CU471"/>
      <c r="CV471"/>
      <c r="CW471"/>
      <c r="CX471"/>
      <c r="CY471"/>
      <c r="CZ471"/>
      <c r="DA471"/>
      <c r="DB471"/>
      <c r="DC471"/>
      <c r="DD471"/>
      <c r="DE471"/>
      <c r="DF471"/>
      <c r="DG471"/>
      <c r="DH471"/>
      <c r="DI471"/>
      <c r="DJ471"/>
      <c r="DK471"/>
      <c r="DL471"/>
      <c r="DM471"/>
      <c r="DN471"/>
      <c r="DO471"/>
      <c r="DP471"/>
      <c r="DQ471"/>
      <c r="DR471"/>
      <c r="DS471"/>
      <c r="DT471"/>
      <c r="DU471"/>
      <c r="DV471"/>
      <c r="DW471"/>
      <c r="DX471"/>
      <c r="DY471"/>
      <c r="DZ471"/>
      <c r="EA471"/>
      <c r="EB471"/>
      <c r="EC471"/>
      <c r="ED471"/>
      <c r="EE471"/>
      <c r="EF471"/>
      <c r="EG471"/>
      <c r="EH471"/>
      <c r="EI471"/>
      <c r="EJ471"/>
      <c r="EK471"/>
      <c r="EL471"/>
      <c r="EM471"/>
      <c r="EN471"/>
      <c r="EO471"/>
      <c r="EP471"/>
      <c r="EQ471"/>
      <c r="ER471"/>
      <c r="ES471"/>
      <c r="ET471"/>
      <c r="EU471"/>
      <c r="EV471"/>
      <c r="EW471"/>
      <c r="EX471"/>
      <c r="EY471"/>
      <c r="EZ471"/>
      <c r="FA471"/>
      <c r="FB471"/>
      <c r="FC471"/>
      <c r="FD471"/>
      <c r="FE471"/>
      <c r="FF471"/>
      <c r="FG471"/>
      <c r="FH471"/>
      <c r="FI471"/>
      <c r="FJ471"/>
      <c r="FK471"/>
      <c r="FL471"/>
      <c r="FM471"/>
      <c r="FN471"/>
      <c r="FO471"/>
      <c r="FP471"/>
      <c r="FQ471"/>
      <c r="FR471"/>
      <c r="FS471"/>
      <c r="FT471"/>
      <c r="FU471"/>
      <c r="FV471"/>
      <c r="FW471"/>
      <c r="FX471"/>
      <c r="FY471"/>
      <c r="FZ471"/>
      <c r="GA471"/>
      <c r="GB471"/>
      <c r="GC471"/>
      <c r="GD471"/>
      <c r="GE471"/>
      <c r="GF471"/>
      <c r="GG471"/>
      <c r="GH471"/>
      <c r="GI471"/>
      <c r="GJ471"/>
      <c r="GK471"/>
      <c r="GL471"/>
      <c r="GM471"/>
      <c r="GN471"/>
      <c r="GO471"/>
      <c r="GP471"/>
      <c r="GQ471"/>
      <c r="GR471"/>
      <c r="GS471"/>
      <c r="GT471"/>
      <c r="GU471"/>
      <c r="GV471"/>
      <c r="GW471"/>
      <c r="GX471"/>
      <c r="GY471"/>
      <c r="GZ471"/>
      <c r="HA471"/>
      <c r="HB471"/>
      <c r="HC471"/>
      <c r="HD471"/>
      <c r="HE471"/>
      <c r="HF471"/>
      <c r="HG471"/>
      <c r="HH471"/>
      <c r="HI471"/>
      <c r="HJ471"/>
      <c r="HK471"/>
      <c r="HL471"/>
      <c r="HM471"/>
      <c r="HN471"/>
      <c r="HO471"/>
      <c r="HP471"/>
      <c r="HQ471"/>
      <c r="HR471"/>
      <c r="HS471"/>
      <c r="HT471"/>
      <c r="HU471"/>
      <c r="HV471"/>
      <c r="HW471"/>
      <c r="HX471"/>
      <c r="HY471"/>
      <c r="HZ471"/>
      <c r="IA471"/>
      <c r="IB471"/>
    </row>
    <row r="472" spans="1:236" s="1" customFormat="1">
      <c r="A472"/>
      <c r="B472" s="54"/>
      <c r="C472" s="54"/>
      <c r="D472" s="54"/>
      <c r="E472" s="54"/>
      <c r="F472" s="54"/>
      <c r="G472" s="54"/>
      <c r="H472" s="54"/>
      <c r="I472" s="54"/>
      <c r="J472" s="54"/>
      <c r="K472" s="54"/>
      <c r="L472" s="54"/>
      <c r="M472" s="54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  <c r="AJ472"/>
      <c r="AK472"/>
      <c r="AL472"/>
      <c r="AM472"/>
      <c r="AN472"/>
      <c r="AO472"/>
      <c r="AP472"/>
      <c r="AQ472"/>
      <c r="AR472"/>
      <c r="AS472"/>
      <c r="AT472"/>
      <c r="AU472"/>
      <c r="AV472"/>
      <c r="AW472"/>
      <c r="AX472"/>
      <c r="AY472"/>
      <c r="AZ472"/>
      <c r="BA472"/>
      <c r="BB472"/>
      <c r="BC472"/>
      <c r="BD472"/>
      <c r="BE472"/>
      <c r="BF472"/>
      <c r="BG472"/>
      <c r="BH472"/>
      <c r="BI472"/>
      <c r="BJ472"/>
      <c r="BK472"/>
      <c r="BL472"/>
      <c r="BM472"/>
      <c r="BN472"/>
      <c r="BO472"/>
      <c r="BP472"/>
      <c r="BQ472"/>
      <c r="BR472"/>
      <c r="BS472"/>
      <c r="BT472"/>
      <c r="BU472"/>
      <c r="BV472"/>
      <c r="BW472"/>
      <c r="BX472"/>
      <c r="BY472"/>
      <c r="BZ472"/>
      <c r="CA472"/>
      <c r="CB472"/>
      <c r="CC472"/>
      <c r="CD472"/>
      <c r="CE472"/>
      <c r="CF472"/>
      <c r="CG472"/>
      <c r="CH472"/>
      <c r="CI472"/>
      <c r="CJ472"/>
      <c r="CK472"/>
      <c r="CL472"/>
      <c r="CM472"/>
      <c r="CN472"/>
      <c r="CO472"/>
      <c r="CP472"/>
      <c r="CQ472"/>
      <c r="CR472"/>
      <c r="CS472"/>
      <c r="CT472"/>
      <c r="CU472"/>
      <c r="CV472"/>
      <c r="CW472"/>
      <c r="CX472"/>
      <c r="CY472"/>
      <c r="CZ472"/>
      <c r="DA472"/>
      <c r="DB472"/>
      <c r="DC472"/>
      <c r="DD472"/>
      <c r="DE472"/>
      <c r="DF472"/>
      <c r="DG472"/>
      <c r="DH472"/>
      <c r="DI472"/>
      <c r="DJ472"/>
      <c r="DK472"/>
      <c r="DL472"/>
      <c r="DM472"/>
      <c r="DN472"/>
      <c r="DO472"/>
      <c r="DP472"/>
      <c r="DQ472"/>
      <c r="DR472"/>
      <c r="DS472"/>
      <c r="DT472"/>
      <c r="DU472"/>
      <c r="DV472"/>
      <c r="DW472"/>
      <c r="DX472"/>
      <c r="DY472"/>
      <c r="DZ472"/>
      <c r="EA472"/>
      <c r="EB472"/>
      <c r="EC472"/>
      <c r="ED472"/>
      <c r="EE472"/>
      <c r="EF472"/>
      <c r="EG472"/>
      <c r="EH472"/>
      <c r="EI472"/>
      <c r="EJ472"/>
      <c r="EK472"/>
      <c r="EL472"/>
      <c r="EM472"/>
      <c r="EN472"/>
      <c r="EO472"/>
      <c r="EP472"/>
      <c r="EQ472"/>
      <c r="ER472"/>
      <c r="ES472"/>
      <c r="ET472"/>
      <c r="EU472"/>
      <c r="EV472"/>
      <c r="EW472"/>
      <c r="EX472"/>
      <c r="EY472"/>
      <c r="EZ472"/>
      <c r="FA472"/>
      <c r="FB472"/>
      <c r="FC472"/>
      <c r="FD472"/>
      <c r="FE472"/>
      <c r="FF472"/>
      <c r="FG472"/>
      <c r="FH472"/>
      <c r="FI472"/>
      <c r="FJ472"/>
      <c r="FK472"/>
      <c r="FL472"/>
      <c r="FM472"/>
      <c r="FN472"/>
      <c r="FO472"/>
      <c r="FP472"/>
      <c r="FQ472"/>
      <c r="FR472"/>
      <c r="FS472"/>
      <c r="FT472"/>
      <c r="FU472"/>
      <c r="FV472"/>
      <c r="FW472"/>
      <c r="FX472"/>
      <c r="FY472"/>
      <c r="FZ472"/>
      <c r="GA472"/>
      <c r="GB472"/>
      <c r="GC472"/>
      <c r="GD472"/>
      <c r="GE472"/>
      <c r="GF472"/>
      <c r="GG472"/>
      <c r="GH472"/>
      <c r="GI472"/>
      <c r="GJ472"/>
      <c r="GK472"/>
      <c r="GL472"/>
      <c r="GM472"/>
      <c r="GN472"/>
      <c r="GO472"/>
      <c r="GP472"/>
      <c r="GQ472"/>
      <c r="GR472"/>
      <c r="GS472"/>
      <c r="GT472"/>
      <c r="GU472"/>
      <c r="GV472"/>
      <c r="GW472"/>
      <c r="GX472"/>
      <c r="GY472"/>
      <c r="GZ472"/>
      <c r="HA472"/>
      <c r="HB472"/>
      <c r="HC472"/>
      <c r="HD472"/>
      <c r="HE472"/>
      <c r="HF472"/>
      <c r="HG472"/>
      <c r="HH472"/>
      <c r="HI472"/>
      <c r="HJ472"/>
      <c r="HK472"/>
      <c r="HL472"/>
      <c r="HM472"/>
      <c r="HN472"/>
      <c r="HO472"/>
      <c r="HP472"/>
      <c r="HQ472"/>
      <c r="HR472"/>
      <c r="HS472"/>
      <c r="HT472"/>
      <c r="HU472"/>
      <c r="HV472"/>
      <c r="HW472"/>
      <c r="HX472"/>
      <c r="HY472"/>
      <c r="HZ472"/>
      <c r="IA472"/>
      <c r="IB472"/>
    </row>
    <row r="473" spans="1:236" s="1" customFormat="1">
      <c r="A473"/>
      <c r="B473" s="54"/>
      <c r="C473" s="54"/>
      <c r="D473" s="54"/>
      <c r="E473" s="54"/>
      <c r="F473" s="54"/>
      <c r="G473" s="54"/>
      <c r="H473" s="54"/>
      <c r="I473" s="54"/>
      <c r="J473" s="54"/>
      <c r="K473" s="54"/>
      <c r="L473" s="54"/>
      <c r="M473" s="54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  <c r="AJ473"/>
      <c r="AK473"/>
      <c r="AL473"/>
      <c r="AM473"/>
      <c r="AN473"/>
      <c r="AO473"/>
      <c r="AP473"/>
      <c r="AQ473"/>
      <c r="AR473"/>
      <c r="AS473"/>
      <c r="AT473"/>
      <c r="AU473"/>
      <c r="AV473"/>
      <c r="AW473"/>
      <c r="AX473"/>
      <c r="AY473"/>
      <c r="AZ473"/>
      <c r="BA473"/>
      <c r="BB473"/>
      <c r="BC473"/>
      <c r="BD473"/>
      <c r="BE473"/>
      <c r="BF473"/>
      <c r="BG473"/>
      <c r="BH473"/>
      <c r="BI473"/>
      <c r="BJ473"/>
      <c r="BK473"/>
      <c r="BL473"/>
      <c r="BM473"/>
      <c r="BN473"/>
      <c r="BO473"/>
      <c r="BP473"/>
      <c r="BQ473"/>
      <c r="BR473"/>
      <c r="BS473"/>
      <c r="BT473"/>
      <c r="BU473"/>
      <c r="BV473"/>
      <c r="BW473"/>
      <c r="BX473"/>
      <c r="BY473"/>
      <c r="BZ473"/>
      <c r="CA473"/>
      <c r="CB473"/>
      <c r="CC473"/>
      <c r="CD473"/>
      <c r="CE473"/>
      <c r="CF473"/>
      <c r="CG473"/>
      <c r="CH473"/>
      <c r="CI473"/>
      <c r="CJ473"/>
      <c r="CK473"/>
      <c r="CL473"/>
      <c r="CM473"/>
      <c r="CN473"/>
      <c r="CO473"/>
      <c r="CP473"/>
      <c r="CQ473"/>
      <c r="CR473"/>
      <c r="CS473"/>
      <c r="CT473"/>
      <c r="CU473"/>
      <c r="CV473"/>
      <c r="CW473"/>
      <c r="CX473"/>
      <c r="CY473"/>
      <c r="CZ473"/>
      <c r="DA473"/>
      <c r="DB473"/>
      <c r="DC473"/>
      <c r="DD473"/>
      <c r="DE473"/>
      <c r="DF473"/>
      <c r="DG473"/>
      <c r="DH473"/>
      <c r="DI473"/>
      <c r="DJ473"/>
      <c r="DK473"/>
      <c r="DL473"/>
      <c r="DM473"/>
      <c r="DN473"/>
      <c r="DO473"/>
      <c r="DP473"/>
      <c r="DQ473"/>
      <c r="DR473"/>
      <c r="DS473"/>
      <c r="DT473"/>
      <c r="DU473"/>
      <c r="DV473"/>
      <c r="DW473"/>
      <c r="DX473"/>
      <c r="DY473"/>
      <c r="DZ473"/>
      <c r="EA473"/>
      <c r="EB473"/>
      <c r="EC473"/>
      <c r="ED473"/>
      <c r="EE473"/>
      <c r="EF473"/>
      <c r="EG473"/>
      <c r="EH473"/>
      <c r="EI473"/>
      <c r="EJ473"/>
      <c r="EK473"/>
      <c r="EL473"/>
      <c r="EM473"/>
      <c r="EN473"/>
      <c r="EO473"/>
      <c r="EP473"/>
      <c r="EQ473"/>
      <c r="ER473"/>
      <c r="ES473"/>
      <c r="ET473"/>
      <c r="EU473"/>
      <c r="EV473"/>
      <c r="EW473"/>
      <c r="EX473"/>
      <c r="EY473"/>
      <c r="EZ473"/>
      <c r="FA473"/>
      <c r="FB473"/>
      <c r="FC473"/>
      <c r="FD473"/>
      <c r="FE473"/>
      <c r="FF473"/>
      <c r="FG473"/>
      <c r="FH473"/>
      <c r="FI473"/>
      <c r="FJ473"/>
      <c r="FK473"/>
      <c r="FL473"/>
      <c r="FM473"/>
      <c r="FN473"/>
      <c r="FO473"/>
      <c r="FP473"/>
      <c r="FQ473"/>
      <c r="FR473"/>
      <c r="FS473"/>
      <c r="FT473"/>
      <c r="FU473"/>
      <c r="FV473"/>
      <c r="FW473"/>
      <c r="FX473"/>
      <c r="FY473"/>
      <c r="FZ473"/>
      <c r="GA473"/>
      <c r="GB473"/>
      <c r="GC473"/>
      <c r="GD473"/>
      <c r="GE473"/>
      <c r="GF473"/>
      <c r="GG473"/>
      <c r="GH473"/>
      <c r="GI473"/>
      <c r="GJ473"/>
      <c r="GK473"/>
      <c r="GL473"/>
      <c r="GM473"/>
      <c r="GN473"/>
      <c r="GO473"/>
      <c r="GP473"/>
      <c r="GQ473"/>
      <c r="GR473"/>
      <c r="GS473"/>
      <c r="GT473"/>
      <c r="GU473"/>
      <c r="GV473"/>
      <c r="GW473"/>
      <c r="GX473"/>
      <c r="GY473"/>
      <c r="GZ473"/>
      <c r="HA473"/>
      <c r="HB473"/>
      <c r="HC473"/>
      <c r="HD473"/>
      <c r="HE473"/>
      <c r="HF473"/>
      <c r="HG473"/>
      <c r="HH473"/>
      <c r="HI473"/>
      <c r="HJ473"/>
      <c r="HK473"/>
      <c r="HL473"/>
      <c r="HM473"/>
      <c r="HN473"/>
      <c r="HO473"/>
      <c r="HP473"/>
      <c r="HQ473"/>
      <c r="HR473"/>
      <c r="HS473"/>
      <c r="HT473"/>
      <c r="HU473"/>
      <c r="HV473"/>
      <c r="HW473"/>
      <c r="HX473"/>
      <c r="HY473"/>
      <c r="HZ473"/>
      <c r="IA473"/>
      <c r="IB473"/>
    </row>
    <row r="474" spans="1:236" s="1" customFormat="1">
      <c r="A474"/>
      <c r="B474" s="54"/>
      <c r="C474" s="54"/>
      <c r="D474" s="54"/>
      <c r="E474" s="54"/>
      <c r="F474" s="54"/>
      <c r="G474" s="54"/>
      <c r="H474" s="54"/>
      <c r="I474" s="54"/>
      <c r="J474" s="54"/>
      <c r="K474" s="54"/>
      <c r="L474" s="54"/>
      <c r="M474" s="54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  <c r="AJ474"/>
      <c r="AK474"/>
      <c r="AL474"/>
      <c r="AM474"/>
      <c r="AN474"/>
      <c r="AO474"/>
      <c r="AP474"/>
      <c r="AQ474"/>
      <c r="AR474"/>
      <c r="AS474"/>
      <c r="AT474"/>
      <c r="AU474"/>
      <c r="AV474"/>
      <c r="AW474"/>
      <c r="AX474"/>
      <c r="AY474"/>
      <c r="AZ474"/>
      <c r="BA474"/>
      <c r="BB474"/>
      <c r="BC474"/>
      <c r="BD474"/>
      <c r="BE474"/>
      <c r="BF474"/>
      <c r="BG474"/>
      <c r="BH474"/>
      <c r="BI474"/>
      <c r="BJ474"/>
      <c r="BK474"/>
      <c r="BL474"/>
      <c r="BM474"/>
      <c r="BN474"/>
      <c r="BO474"/>
      <c r="BP474"/>
      <c r="BQ474"/>
      <c r="BR474"/>
      <c r="BS474"/>
      <c r="BT474"/>
      <c r="BU474"/>
      <c r="BV474"/>
      <c r="BW474"/>
      <c r="BX474"/>
      <c r="BY474"/>
      <c r="BZ474"/>
      <c r="CA474"/>
      <c r="CB474"/>
      <c r="CC474"/>
      <c r="CD474"/>
      <c r="CE474"/>
      <c r="CF474"/>
      <c r="CG474"/>
      <c r="CH474"/>
      <c r="CI474"/>
      <c r="CJ474"/>
      <c r="CK474"/>
      <c r="CL474"/>
      <c r="CM474"/>
      <c r="CN474"/>
      <c r="CO474"/>
      <c r="CP474"/>
      <c r="CQ474"/>
      <c r="CR474"/>
      <c r="CS474"/>
      <c r="CT474"/>
      <c r="CU474"/>
      <c r="CV474"/>
      <c r="CW474"/>
      <c r="CX474"/>
      <c r="CY474"/>
      <c r="CZ474"/>
      <c r="DA474"/>
      <c r="DB474"/>
      <c r="DC474"/>
      <c r="DD474"/>
      <c r="DE474"/>
      <c r="DF474"/>
      <c r="DG474"/>
      <c r="DH474"/>
      <c r="DI474"/>
      <c r="DJ474"/>
      <c r="DK474"/>
      <c r="DL474"/>
      <c r="DM474"/>
      <c r="DN474"/>
      <c r="DO474"/>
      <c r="DP474"/>
      <c r="DQ474"/>
      <c r="DR474"/>
      <c r="DS474"/>
      <c r="DT474"/>
      <c r="DU474"/>
      <c r="DV474"/>
      <c r="DW474"/>
      <c r="DX474"/>
      <c r="DY474"/>
      <c r="DZ474"/>
      <c r="EA474"/>
      <c r="EB474"/>
      <c r="EC474"/>
      <c r="ED474"/>
      <c r="EE474"/>
      <c r="EF474"/>
      <c r="EG474"/>
      <c r="EH474"/>
      <c r="EI474"/>
      <c r="EJ474"/>
      <c r="EK474"/>
      <c r="EL474"/>
      <c r="EM474"/>
      <c r="EN474"/>
      <c r="EO474"/>
      <c r="EP474"/>
      <c r="EQ474"/>
      <c r="ER474"/>
      <c r="ES474"/>
      <c r="ET474"/>
      <c r="EU474"/>
      <c r="EV474"/>
      <c r="EW474"/>
      <c r="EX474"/>
      <c r="EY474"/>
      <c r="EZ474"/>
      <c r="FA474"/>
      <c r="FB474"/>
      <c r="FC474"/>
      <c r="FD474"/>
      <c r="FE474"/>
      <c r="FF474"/>
      <c r="FG474"/>
      <c r="FH474"/>
      <c r="FI474"/>
      <c r="FJ474"/>
      <c r="FK474"/>
      <c r="FL474"/>
      <c r="FM474"/>
      <c r="FN474"/>
      <c r="FO474"/>
      <c r="FP474"/>
      <c r="FQ474"/>
      <c r="FR474"/>
      <c r="FS474"/>
      <c r="FT474"/>
      <c r="FU474"/>
      <c r="FV474"/>
      <c r="FW474"/>
      <c r="FX474"/>
      <c r="FY474"/>
      <c r="FZ474"/>
      <c r="GA474"/>
      <c r="GB474"/>
      <c r="GC474"/>
      <c r="GD474"/>
      <c r="GE474"/>
      <c r="GF474"/>
      <c r="GG474"/>
      <c r="GH474"/>
      <c r="GI474"/>
      <c r="GJ474"/>
      <c r="GK474"/>
      <c r="GL474"/>
      <c r="GM474"/>
      <c r="GN474"/>
      <c r="GO474"/>
      <c r="GP474"/>
      <c r="GQ474"/>
      <c r="GR474"/>
      <c r="GS474"/>
      <c r="GT474"/>
      <c r="GU474"/>
      <c r="GV474"/>
      <c r="GW474"/>
      <c r="GX474"/>
      <c r="GY474"/>
      <c r="GZ474"/>
      <c r="HA474"/>
      <c r="HB474"/>
      <c r="HC474"/>
      <c r="HD474"/>
      <c r="HE474"/>
      <c r="HF474"/>
      <c r="HG474"/>
      <c r="HH474"/>
      <c r="HI474"/>
      <c r="HJ474"/>
      <c r="HK474"/>
      <c r="HL474"/>
      <c r="HM474"/>
      <c r="HN474"/>
      <c r="HO474"/>
      <c r="HP474"/>
      <c r="HQ474"/>
      <c r="HR474"/>
      <c r="HS474"/>
      <c r="HT474"/>
      <c r="HU474"/>
      <c r="HV474"/>
      <c r="HW474"/>
      <c r="HX474"/>
      <c r="HY474"/>
      <c r="HZ474"/>
      <c r="IA474"/>
      <c r="IB474"/>
    </row>
    <row r="475" spans="1:236" s="1" customFormat="1">
      <c r="A475"/>
      <c r="B475" s="54"/>
      <c r="C475" s="54"/>
      <c r="D475" s="54"/>
      <c r="E475" s="54"/>
      <c r="F475" s="54"/>
      <c r="G475" s="54"/>
      <c r="H475" s="54"/>
      <c r="I475" s="54"/>
      <c r="J475" s="54"/>
      <c r="K475" s="54"/>
      <c r="L475" s="54"/>
      <c r="M475" s="54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  <c r="AJ475"/>
      <c r="AK475"/>
      <c r="AL475"/>
      <c r="AM475"/>
      <c r="AN475"/>
      <c r="AO475"/>
      <c r="AP475"/>
      <c r="AQ475"/>
      <c r="AR475"/>
      <c r="AS475"/>
      <c r="AT475"/>
      <c r="AU475"/>
      <c r="AV475"/>
      <c r="AW475"/>
      <c r="AX475"/>
      <c r="AY475"/>
      <c r="AZ475"/>
      <c r="BA475"/>
      <c r="BB475"/>
      <c r="BC475"/>
      <c r="BD475"/>
      <c r="BE475"/>
      <c r="BF475"/>
      <c r="BG475"/>
      <c r="BH475"/>
      <c r="BI475"/>
      <c r="BJ475"/>
      <c r="BK475"/>
      <c r="BL475"/>
      <c r="BM475"/>
      <c r="BN475"/>
      <c r="BO475"/>
      <c r="BP475"/>
      <c r="BQ475"/>
      <c r="BR475"/>
      <c r="BS475"/>
      <c r="BT475"/>
      <c r="BU475"/>
      <c r="BV475"/>
      <c r="BW475"/>
      <c r="BX475"/>
      <c r="BY475"/>
      <c r="BZ475"/>
      <c r="CA475"/>
      <c r="CB475"/>
      <c r="CC475"/>
      <c r="CD475"/>
      <c r="CE475"/>
      <c r="CF475"/>
      <c r="CG475"/>
      <c r="CH475"/>
      <c r="CI475"/>
      <c r="CJ475"/>
      <c r="CK475"/>
      <c r="CL475"/>
      <c r="CM475"/>
      <c r="CN475"/>
      <c r="CO475"/>
      <c r="CP475"/>
      <c r="CQ475"/>
      <c r="CR475"/>
      <c r="CS475"/>
      <c r="CT475"/>
      <c r="CU475"/>
      <c r="CV475"/>
      <c r="CW475"/>
      <c r="CX475"/>
      <c r="CY475"/>
      <c r="CZ475"/>
      <c r="DA475"/>
      <c r="DB475"/>
      <c r="DC475"/>
      <c r="DD475"/>
      <c r="DE475"/>
      <c r="DF475"/>
      <c r="DG475"/>
      <c r="DH475"/>
      <c r="DI475"/>
      <c r="DJ475"/>
      <c r="DK475"/>
      <c r="DL475"/>
      <c r="DM475"/>
      <c r="DN475"/>
      <c r="DO475"/>
      <c r="DP475"/>
      <c r="DQ475"/>
      <c r="DR475"/>
      <c r="DS475"/>
      <c r="DT475"/>
      <c r="DU475"/>
      <c r="DV475"/>
      <c r="DW475"/>
      <c r="DX475"/>
      <c r="DY475"/>
      <c r="DZ475"/>
      <c r="EA475"/>
      <c r="EB475"/>
      <c r="EC475"/>
      <c r="ED475"/>
      <c r="EE475"/>
      <c r="EF475"/>
      <c r="EG475"/>
      <c r="EH475"/>
      <c r="EI475"/>
      <c r="EJ475"/>
      <c r="EK475"/>
      <c r="EL475"/>
      <c r="EM475"/>
      <c r="EN475"/>
      <c r="EO475"/>
      <c r="EP475"/>
      <c r="EQ475"/>
      <c r="ER475"/>
      <c r="ES475"/>
      <c r="ET475"/>
      <c r="EU475"/>
      <c r="EV475"/>
      <c r="EW475"/>
      <c r="EX475"/>
      <c r="EY475"/>
      <c r="EZ475"/>
      <c r="FA475"/>
      <c r="FB475"/>
      <c r="FC475"/>
      <c r="FD475"/>
      <c r="FE475"/>
      <c r="FF475"/>
      <c r="FG475"/>
      <c r="FH475"/>
      <c r="FI475"/>
      <c r="FJ475"/>
      <c r="FK475"/>
      <c r="FL475"/>
      <c r="FM475"/>
      <c r="FN475"/>
      <c r="FO475"/>
      <c r="FP475"/>
      <c r="FQ475"/>
      <c r="FR475"/>
      <c r="FS475"/>
      <c r="FT475"/>
      <c r="FU475"/>
      <c r="FV475"/>
      <c r="FW475"/>
      <c r="FX475"/>
      <c r="FY475"/>
      <c r="FZ475"/>
      <c r="GA475"/>
      <c r="GB475"/>
      <c r="GC475"/>
      <c r="GD475"/>
      <c r="GE475"/>
      <c r="GF475"/>
      <c r="GG475"/>
      <c r="GH475"/>
      <c r="GI475"/>
      <c r="GJ475"/>
      <c r="GK475"/>
      <c r="GL475"/>
      <c r="GM475"/>
      <c r="GN475"/>
      <c r="GO475"/>
      <c r="GP475"/>
      <c r="GQ475"/>
      <c r="GR475"/>
      <c r="GS475"/>
      <c r="GT475"/>
      <c r="GU475"/>
      <c r="GV475"/>
      <c r="GW475"/>
      <c r="GX475"/>
      <c r="GY475"/>
      <c r="GZ475"/>
      <c r="HA475"/>
      <c r="HB475"/>
      <c r="HC475"/>
      <c r="HD475"/>
      <c r="HE475"/>
      <c r="HF475"/>
      <c r="HG475"/>
      <c r="HH475"/>
      <c r="HI475"/>
      <c r="HJ475"/>
      <c r="HK475"/>
      <c r="HL475"/>
      <c r="HM475"/>
      <c r="HN475"/>
      <c r="HO475"/>
      <c r="HP475"/>
      <c r="HQ475"/>
      <c r="HR475"/>
      <c r="HS475"/>
      <c r="HT475"/>
      <c r="HU475"/>
      <c r="HV475"/>
      <c r="HW475"/>
      <c r="HX475"/>
      <c r="HY475"/>
      <c r="HZ475"/>
      <c r="IA475"/>
      <c r="IB475"/>
    </row>
    <row r="476" spans="1:236" s="1" customFormat="1">
      <c r="A476"/>
      <c r="B476" s="54"/>
      <c r="C476" s="54"/>
      <c r="D476" s="54"/>
      <c r="E476" s="54"/>
      <c r="F476" s="54"/>
      <c r="G476" s="54"/>
      <c r="H476" s="54"/>
      <c r="I476" s="54"/>
      <c r="J476" s="54"/>
      <c r="K476" s="54"/>
      <c r="L476" s="54"/>
      <c r="M476" s="54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  <c r="AJ476"/>
      <c r="AK476"/>
      <c r="AL476"/>
      <c r="AM476"/>
      <c r="AN476"/>
      <c r="AO476"/>
      <c r="AP476"/>
      <c r="AQ476"/>
      <c r="AR476"/>
      <c r="AS476"/>
      <c r="AT476"/>
      <c r="AU476"/>
      <c r="AV476"/>
      <c r="AW476"/>
      <c r="AX476"/>
      <c r="AY476"/>
      <c r="AZ476"/>
      <c r="BA476"/>
      <c r="BB476"/>
      <c r="BC476"/>
      <c r="BD476"/>
      <c r="BE476"/>
      <c r="BF476"/>
      <c r="BG476"/>
      <c r="BH476"/>
      <c r="BI476"/>
      <c r="BJ476"/>
      <c r="BK476"/>
      <c r="BL476"/>
      <c r="BM476"/>
      <c r="BN476"/>
      <c r="BO476"/>
      <c r="BP476"/>
      <c r="BQ476"/>
      <c r="BR476"/>
      <c r="BS476"/>
      <c r="BT476"/>
      <c r="BU476"/>
      <c r="BV476"/>
      <c r="BW476"/>
      <c r="BX476"/>
      <c r="BY476"/>
      <c r="BZ476"/>
      <c r="CA476"/>
      <c r="CB476"/>
      <c r="CC476"/>
      <c r="CD476"/>
      <c r="CE476"/>
      <c r="CF476"/>
      <c r="CG476"/>
      <c r="CH476"/>
      <c r="CI476"/>
      <c r="CJ476"/>
      <c r="CK476"/>
      <c r="CL476"/>
      <c r="CM476"/>
      <c r="CN476"/>
      <c r="CO476"/>
      <c r="CP476"/>
      <c r="CQ476"/>
      <c r="CR476"/>
      <c r="CS476"/>
      <c r="CT476"/>
      <c r="CU476"/>
      <c r="CV476"/>
      <c r="CW476"/>
      <c r="CX476"/>
      <c r="CY476"/>
      <c r="CZ476"/>
      <c r="DA476"/>
      <c r="DB476"/>
      <c r="DC476"/>
      <c r="DD476"/>
      <c r="DE476"/>
      <c r="DF476"/>
      <c r="DG476"/>
      <c r="DH476"/>
      <c r="DI476"/>
      <c r="DJ476"/>
      <c r="DK476"/>
      <c r="DL476"/>
      <c r="DM476"/>
      <c r="DN476"/>
      <c r="DO476"/>
      <c r="DP476"/>
      <c r="DQ476"/>
      <c r="DR476"/>
      <c r="DS476"/>
      <c r="DT476"/>
      <c r="DU476"/>
      <c r="DV476"/>
      <c r="DW476"/>
      <c r="DX476"/>
      <c r="DY476"/>
      <c r="DZ476"/>
      <c r="EA476"/>
      <c r="EB476"/>
      <c r="EC476"/>
      <c r="ED476"/>
      <c r="EE476"/>
      <c r="EF476"/>
      <c r="EG476"/>
      <c r="EH476"/>
      <c r="EI476"/>
      <c r="EJ476"/>
      <c r="EK476"/>
      <c r="EL476"/>
      <c r="EM476"/>
      <c r="EN476"/>
      <c r="EO476"/>
      <c r="EP476"/>
      <c r="EQ476"/>
      <c r="ER476"/>
      <c r="ES476"/>
      <c r="ET476"/>
      <c r="EU476"/>
      <c r="EV476"/>
      <c r="EW476"/>
      <c r="EX476"/>
      <c r="EY476"/>
      <c r="EZ476"/>
      <c r="FA476"/>
      <c r="FB476"/>
      <c r="FC476"/>
      <c r="FD476"/>
      <c r="FE476"/>
      <c r="FF476"/>
      <c r="FG476"/>
      <c r="FH476"/>
      <c r="FI476"/>
      <c r="FJ476"/>
      <c r="FK476"/>
      <c r="FL476"/>
      <c r="FM476"/>
      <c r="FN476"/>
      <c r="FO476"/>
      <c r="FP476"/>
      <c r="FQ476"/>
      <c r="FR476"/>
      <c r="FS476"/>
      <c r="FT476"/>
      <c r="FU476"/>
      <c r="FV476"/>
      <c r="FW476"/>
      <c r="FX476"/>
      <c r="FY476"/>
      <c r="FZ476"/>
      <c r="GA476"/>
      <c r="GB476"/>
      <c r="GC476"/>
      <c r="GD476"/>
      <c r="GE476"/>
      <c r="GF476"/>
      <c r="GG476"/>
      <c r="GH476"/>
      <c r="GI476"/>
      <c r="GJ476"/>
      <c r="GK476"/>
      <c r="GL476"/>
      <c r="GM476"/>
      <c r="GN476"/>
      <c r="GO476"/>
      <c r="GP476"/>
      <c r="GQ476"/>
      <c r="GR476"/>
      <c r="GS476"/>
      <c r="GT476"/>
      <c r="GU476"/>
      <c r="GV476"/>
      <c r="GW476"/>
      <c r="GX476"/>
      <c r="GY476"/>
      <c r="GZ476"/>
      <c r="HA476"/>
      <c r="HB476"/>
      <c r="HC476"/>
      <c r="HD476"/>
      <c r="HE476"/>
      <c r="HF476"/>
      <c r="HG476"/>
      <c r="HH476"/>
      <c r="HI476"/>
      <c r="HJ476"/>
      <c r="HK476"/>
      <c r="HL476"/>
      <c r="HM476"/>
      <c r="HN476"/>
      <c r="HO476"/>
      <c r="HP476"/>
      <c r="HQ476"/>
      <c r="HR476"/>
      <c r="HS476"/>
      <c r="HT476"/>
      <c r="HU476"/>
      <c r="HV476"/>
      <c r="HW476"/>
      <c r="HX476"/>
      <c r="HY476"/>
      <c r="HZ476"/>
      <c r="IA476"/>
      <c r="IB476"/>
    </row>
    <row r="477" spans="1:236" s="1" customFormat="1">
      <c r="A477"/>
      <c r="B477" s="54"/>
      <c r="C477" s="54"/>
      <c r="D477" s="54"/>
      <c r="E477" s="54"/>
      <c r="F477" s="54"/>
      <c r="G477" s="54"/>
      <c r="H477" s="54"/>
      <c r="I477" s="54"/>
      <c r="J477" s="54"/>
      <c r="K477" s="54"/>
      <c r="L477" s="54"/>
      <c r="M477" s="54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  <c r="AJ477"/>
      <c r="AK477"/>
      <c r="AL477"/>
      <c r="AM477"/>
      <c r="AN477"/>
      <c r="AO477"/>
      <c r="AP477"/>
      <c r="AQ477"/>
      <c r="AR477"/>
      <c r="AS477"/>
      <c r="AT477"/>
      <c r="AU477"/>
      <c r="AV477"/>
      <c r="AW477"/>
      <c r="AX477"/>
      <c r="AY477"/>
      <c r="AZ477"/>
      <c r="BA477"/>
      <c r="BB477"/>
      <c r="BC477"/>
      <c r="BD477"/>
      <c r="BE477"/>
      <c r="BF477"/>
      <c r="BG477"/>
      <c r="BH477"/>
      <c r="BI477"/>
      <c r="BJ477"/>
      <c r="BK477"/>
      <c r="BL477"/>
      <c r="BM477"/>
      <c r="BN477"/>
      <c r="BO477"/>
      <c r="BP477"/>
      <c r="BQ477"/>
      <c r="BR477"/>
      <c r="BS477"/>
      <c r="BT477"/>
      <c r="BU477"/>
      <c r="BV477"/>
      <c r="BW477"/>
      <c r="BX477"/>
      <c r="BY477"/>
      <c r="BZ477"/>
      <c r="CA477"/>
      <c r="CB477"/>
      <c r="CC477"/>
      <c r="CD477"/>
      <c r="CE477"/>
      <c r="CF477"/>
      <c r="CG477"/>
      <c r="CH477"/>
      <c r="CI477"/>
      <c r="CJ477"/>
      <c r="CK477"/>
      <c r="CL477"/>
      <c r="CM477"/>
      <c r="CN477"/>
      <c r="CO477"/>
      <c r="CP477"/>
      <c r="CQ477"/>
      <c r="CR477"/>
      <c r="CS477"/>
      <c r="CT477"/>
      <c r="CU477"/>
      <c r="CV477"/>
      <c r="CW477"/>
      <c r="CX477"/>
      <c r="CY477"/>
      <c r="CZ477"/>
      <c r="DA477"/>
      <c r="DB477"/>
      <c r="DC477"/>
      <c r="DD477"/>
      <c r="DE477"/>
      <c r="DF477"/>
      <c r="DG477"/>
      <c r="DH477"/>
      <c r="DI477"/>
      <c r="DJ477"/>
      <c r="DK477"/>
      <c r="DL477"/>
      <c r="DM477"/>
      <c r="DN477"/>
      <c r="DO477"/>
      <c r="DP477"/>
      <c r="DQ477"/>
      <c r="DR477"/>
      <c r="DS477"/>
      <c r="DT477"/>
      <c r="DU477"/>
      <c r="DV477"/>
      <c r="DW477"/>
      <c r="DX477"/>
      <c r="DY477"/>
      <c r="DZ477"/>
      <c r="EA477"/>
      <c r="EB477"/>
      <c r="EC477"/>
      <c r="ED477"/>
      <c r="EE477"/>
      <c r="EF477"/>
      <c r="EG477"/>
      <c r="EH477"/>
      <c r="EI477"/>
      <c r="EJ477"/>
      <c r="EK477"/>
      <c r="EL477"/>
      <c r="EM477"/>
      <c r="EN477"/>
      <c r="EO477"/>
      <c r="EP477"/>
      <c r="EQ477"/>
      <c r="ER477"/>
      <c r="ES477"/>
      <c r="ET477"/>
      <c r="EU477"/>
      <c r="EV477"/>
      <c r="EW477"/>
      <c r="EX477"/>
      <c r="EY477"/>
      <c r="EZ477"/>
      <c r="FA477"/>
      <c r="FB477"/>
      <c r="FC477"/>
      <c r="FD477"/>
      <c r="FE477"/>
      <c r="FF477"/>
      <c r="FG477"/>
      <c r="FH477"/>
      <c r="FI477"/>
      <c r="FJ477"/>
      <c r="FK477"/>
      <c r="FL477"/>
      <c r="FM477"/>
      <c r="FN477"/>
      <c r="FO477"/>
      <c r="FP477"/>
      <c r="FQ477"/>
      <c r="FR477"/>
      <c r="FS477"/>
      <c r="FT477"/>
      <c r="FU477"/>
      <c r="FV477"/>
      <c r="FW477"/>
      <c r="FX477"/>
      <c r="FY477"/>
      <c r="FZ477"/>
      <c r="GA477"/>
      <c r="GB477"/>
      <c r="GC477"/>
      <c r="GD477"/>
      <c r="GE477"/>
      <c r="GF477"/>
      <c r="GG477"/>
      <c r="GH477"/>
      <c r="GI477"/>
      <c r="GJ477"/>
      <c r="GK477"/>
      <c r="GL477"/>
      <c r="GM477"/>
      <c r="GN477"/>
      <c r="GO477"/>
      <c r="GP477"/>
      <c r="GQ477"/>
      <c r="GR477"/>
      <c r="GS477"/>
      <c r="GT477"/>
      <c r="GU477"/>
      <c r="GV477"/>
      <c r="GW477"/>
      <c r="GX477"/>
      <c r="GY477"/>
      <c r="GZ477"/>
      <c r="HA477"/>
      <c r="HB477"/>
      <c r="HC477"/>
      <c r="HD477"/>
      <c r="HE477"/>
      <c r="HF477"/>
      <c r="HG477"/>
      <c r="HH477"/>
      <c r="HI477"/>
      <c r="HJ477"/>
      <c r="HK477"/>
      <c r="HL477"/>
      <c r="HM477"/>
      <c r="HN477"/>
      <c r="HO477"/>
      <c r="HP477"/>
      <c r="HQ477"/>
      <c r="HR477"/>
      <c r="HS477"/>
      <c r="HT477"/>
      <c r="HU477"/>
      <c r="HV477"/>
      <c r="HW477"/>
      <c r="HX477"/>
      <c r="HY477"/>
      <c r="HZ477"/>
      <c r="IA477"/>
      <c r="IB477"/>
    </row>
    <row r="478" spans="1:236" s="1" customFormat="1">
      <c r="A478"/>
      <c r="B478" s="54"/>
      <c r="C478" s="54"/>
      <c r="D478" s="54"/>
      <c r="E478" s="54"/>
      <c r="F478" s="54"/>
      <c r="G478" s="54"/>
      <c r="H478" s="54"/>
      <c r="I478" s="54"/>
      <c r="J478" s="54"/>
      <c r="K478" s="54"/>
      <c r="L478" s="54"/>
      <c r="M478" s="54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  <c r="AJ478"/>
      <c r="AK478"/>
      <c r="AL478"/>
      <c r="AM478"/>
      <c r="AN478"/>
      <c r="AO478"/>
      <c r="AP478"/>
      <c r="AQ478"/>
      <c r="AR478"/>
      <c r="AS478"/>
      <c r="AT478"/>
      <c r="AU478"/>
      <c r="AV478"/>
      <c r="AW478"/>
      <c r="AX478"/>
      <c r="AY478"/>
      <c r="AZ478"/>
      <c r="BA478"/>
      <c r="BB478"/>
      <c r="BC478"/>
      <c r="BD478"/>
      <c r="BE478"/>
      <c r="BF478"/>
      <c r="BG478"/>
      <c r="BH478"/>
      <c r="BI478"/>
      <c r="BJ478"/>
      <c r="BK478"/>
      <c r="BL478"/>
      <c r="BM478"/>
      <c r="BN478"/>
      <c r="BO478"/>
      <c r="BP478"/>
      <c r="BQ478"/>
      <c r="BR478"/>
      <c r="BS478"/>
      <c r="BT478"/>
      <c r="BU478"/>
      <c r="BV478"/>
      <c r="BW478"/>
      <c r="BX478"/>
      <c r="BY478"/>
      <c r="BZ478"/>
      <c r="CA478"/>
      <c r="CB478"/>
      <c r="CC478"/>
      <c r="CD478"/>
      <c r="CE478"/>
      <c r="CF478"/>
      <c r="CG478"/>
      <c r="CH478"/>
      <c r="CI478"/>
      <c r="CJ478"/>
      <c r="CK478"/>
      <c r="CL478"/>
      <c r="CM478"/>
      <c r="CN478"/>
      <c r="CO478"/>
      <c r="CP478"/>
      <c r="CQ478"/>
      <c r="CR478"/>
      <c r="CS478"/>
      <c r="CT478"/>
      <c r="CU478"/>
      <c r="CV478"/>
      <c r="CW478"/>
      <c r="CX478"/>
      <c r="CY478"/>
      <c r="CZ478"/>
      <c r="DA478"/>
      <c r="DB478"/>
      <c r="DC478"/>
      <c r="DD478"/>
      <c r="DE478"/>
      <c r="DF478"/>
      <c r="DG478"/>
      <c r="DH478"/>
      <c r="DI478"/>
      <c r="DJ478"/>
      <c r="DK478"/>
      <c r="DL478"/>
      <c r="DM478"/>
      <c r="DN478"/>
      <c r="DO478"/>
      <c r="DP478"/>
      <c r="DQ478"/>
      <c r="DR478"/>
      <c r="DS478"/>
      <c r="DT478"/>
      <c r="DU478"/>
      <c r="DV478"/>
      <c r="DW478"/>
      <c r="DX478"/>
      <c r="DY478"/>
      <c r="DZ478"/>
      <c r="EA478"/>
      <c r="EB478"/>
      <c r="EC478"/>
      <c r="ED478"/>
      <c r="EE478"/>
      <c r="EF478"/>
      <c r="EG478"/>
      <c r="EH478"/>
      <c r="EI478"/>
      <c r="EJ478"/>
      <c r="EK478"/>
      <c r="EL478"/>
      <c r="EM478"/>
      <c r="EN478"/>
      <c r="EO478"/>
      <c r="EP478"/>
      <c r="EQ478"/>
      <c r="ER478"/>
      <c r="ES478"/>
      <c r="ET478"/>
      <c r="EU478"/>
      <c r="EV478"/>
      <c r="EW478"/>
      <c r="EX478"/>
      <c r="EY478"/>
      <c r="EZ478"/>
      <c r="FA478"/>
      <c r="FB478"/>
      <c r="FC478"/>
      <c r="FD478"/>
      <c r="FE478"/>
      <c r="FF478"/>
      <c r="FG478"/>
      <c r="FH478"/>
      <c r="FI478"/>
      <c r="FJ478"/>
      <c r="FK478"/>
      <c r="FL478"/>
      <c r="FM478"/>
      <c r="FN478"/>
      <c r="FO478"/>
      <c r="FP478"/>
      <c r="FQ478"/>
      <c r="FR478"/>
      <c r="FS478"/>
      <c r="FT478"/>
      <c r="FU478"/>
      <c r="FV478"/>
      <c r="FW478"/>
      <c r="FX478"/>
      <c r="FY478"/>
      <c r="FZ478"/>
      <c r="GA478"/>
      <c r="GB478"/>
      <c r="GC478"/>
      <c r="GD478"/>
      <c r="GE478"/>
      <c r="GF478"/>
      <c r="GG478"/>
      <c r="GH478"/>
      <c r="GI478"/>
      <c r="GJ478"/>
      <c r="GK478"/>
      <c r="GL478"/>
      <c r="GM478"/>
      <c r="GN478"/>
      <c r="GO478"/>
      <c r="GP478"/>
      <c r="GQ478"/>
      <c r="GR478"/>
      <c r="GS478"/>
      <c r="GT478"/>
      <c r="GU478"/>
      <c r="GV478"/>
      <c r="GW478"/>
      <c r="GX478"/>
      <c r="GY478"/>
      <c r="GZ478"/>
      <c r="HA478"/>
      <c r="HB478"/>
      <c r="HC478"/>
      <c r="HD478"/>
      <c r="HE478"/>
      <c r="HF478"/>
      <c r="HG478"/>
      <c r="HH478"/>
      <c r="HI478"/>
      <c r="HJ478"/>
      <c r="HK478"/>
      <c r="HL478"/>
      <c r="HM478"/>
      <c r="HN478"/>
      <c r="HO478"/>
      <c r="HP478"/>
      <c r="HQ478"/>
      <c r="HR478"/>
      <c r="HS478"/>
      <c r="HT478"/>
      <c r="HU478"/>
      <c r="HV478"/>
      <c r="HW478"/>
      <c r="HX478"/>
      <c r="HY478"/>
      <c r="HZ478"/>
      <c r="IA478"/>
      <c r="IB478"/>
    </row>
    <row r="479" spans="1:236" s="1" customFormat="1">
      <c r="A479"/>
      <c r="B479" s="54"/>
      <c r="C479" s="54"/>
      <c r="D479" s="54"/>
      <c r="E479" s="54"/>
      <c r="F479" s="54"/>
      <c r="G479" s="54"/>
      <c r="H479" s="54"/>
      <c r="I479" s="54"/>
      <c r="J479" s="54"/>
      <c r="K479" s="54"/>
      <c r="L479" s="54"/>
      <c r="M479" s="54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  <c r="AJ479"/>
      <c r="AK479"/>
      <c r="AL479"/>
      <c r="AM479"/>
      <c r="AN479"/>
      <c r="AO479"/>
      <c r="AP479"/>
      <c r="AQ479"/>
      <c r="AR479"/>
      <c r="AS479"/>
      <c r="AT479"/>
      <c r="AU479"/>
      <c r="AV479"/>
      <c r="AW479"/>
      <c r="AX479"/>
      <c r="AY479"/>
      <c r="AZ479"/>
      <c r="BA479"/>
      <c r="BB479"/>
      <c r="BC479"/>
      <c r="BD479"/>
      <c r="BE479"/>
      <c r="BF479"/>
      <c r="BG479"/>
      <c r="BH479"/>
      <c r="BI479"/>
      <c r="BJ479"/>
      <c r="BK479"/>
      <c r="BL479"/>
      <c r="BM479"/>
      <c r="BN479"/>
      <c r="BO479"/>
      <c r="BP479"/>
      <c r="BQ479"/>
      <c r="BR479"/>
      <c r="BS479"/>
      <c r="BT479"/>
      <c r="BU479"/>
      <c r="BV479"/>
      <c r="BW479"/>
      <c r="BX479"/>
      <c r="BY479"/>
      <c r="BZ479"/>
      <c r="CA479"/>
      <c r="CB479"/>
      <c r="CC479"/>
      <c r="CD479"/>
      <c r="CE479"/>
      <c r="CF479"/>
      <c r="CG479"/>
      <c r="CH479"/>
      <c r="CI479"/>
      <c r="CJ479"/>
      <c r="CK479"/>
      <c r="CL479"/>
      <c r="CM479"/>
      <c r="CN479"/>
      <c r="CO479"/>
      <c r="CP479"/>
      <c r="CQ479"/>
      <c r="CR479"/>
      <c r="CS479"/>
      <c r="CT479"/>
      <c r="CU479"/>
      <c r="CV479"/>
      <c r="CW479"/>
      <c r="CX479"/>
      <c r="CY479"/>
      <c r="CZ479"/>
      <c r="DA479"/>
      <c r="DB479"/>
      <c r="DC479"/>
      <c r="DD479"/>
      <c r="DE479"/>
      <c r="DF479"/>
      <c r="DG479"/>
      <c r="DH479"/>
      <c r="DI479"/>
      <c r="DJ479"/>
      <c r="DK479"/>
      <c r="DL479"/>
      <c r="DM479"/>
      <c r="DN479"/>
      <c r="DO479"/>
      <c r="DP479"/>
      <c r="DQ479"/>
      <c r="DR479"/>
      <c r="DS479"/>
      <c r="DT479"/>
      <c r="DU479"/>
      <c r="DV479"/>
      <c r="DW479"/>
      <c r="DX479"/>
      <c r="DY479"/>
      <c r="DZ479"/>
      <c r="EA479"/>
      <c r="EB479"/>
      <c r="EC479"/>
      <c r="ED479"/>
      <c r="EE479"/>
      <c r="EF479"/>
      <c r="EG479"/>
      <c r="EH479"/>
      <c r="EI479"/>
      <c r="EJ479"/>
      <c r="EK479"/>
      <c r="EL479"/>
      <c r="EM479"/>
      <c r="EN479"/>
      <c r="EO479"/>
      <c r="EP479"/>
      <c r="EQ479"/>
      <c r="ER479"/>
      <c r="ES479"/>
      <c r="ET479"/>
      <c r="EU479"/>
      <c r="EV479"/>
      <c r="EW479"/>
      <c r="EX479"/>
      <c r="EY479"/>
      <c r="EZ479"/>
      <c r="FA479"/>
      <c r="FB479"/>
      <c r="FC479"/>
      <c r="FD479"/>
      <c r="FE479"/>
      <c r="FF479"/>
      <c r="FG479"/>
      <c r="FH479"/>
      <c r="FI479"/>
      <c r="FJ479"/>
      <c r="FK479"/>
      <c r="FL479"/>
      <c r="FM479"/>
      <c r="FN479"/>
      <c r="FO479"/>
      <c r="FP479"/>
      <c r="FQ479"/>
      <c r="FR479"/>
      <c r="FS479"/>
      <c r="FT479"/>
      <c r="FU479"/>
      <c r="FV479"/>
      <c r="FW479"/>
      <c r="FX479"/>
      <c r="FY479"/>
      <c r="FZ479"/>
      <c r="GA479"/>
      <c r="GB479"/>
      <c r="GC479"/>
      <c r="GD479"/>
      <c r="GE479"/>
      <c r="GF479"/>
      <c r="GG479"/>
      <c r="GH479"/>
      <c r="GI479"/>
      <c r="GJ479"/>
      <c r="GK479"/>
      <c r="GL479"/>
      <c r="GM479"/>
      <c r="GN479"/>
      <c r="GO479"/>
      <c r="GP479"/>
      <c r="GQ479"/>
      <c r="GR479"/>
      <c r="GS479"/>
      <c r="GT479"/>
      <c r="GU479"/>
      <c r="GV479"/>
      <c r="GW479"/>
      <c r="GX479"/>
      <c r="GY479"/>
      <c r="GZ479"/>
      <c r="HA479"/>
      <c r="HB479"/>
      <c r="HC479"/>
      <c r="HD479"/>
      <c r="HE479"/>
      <c r="HF479"/>
      <c r="HG479"/>
      <c r="HH479"/>
      <c r="HI479"/>
      <c r="HJ479"/>
      <c r="HK479"/>
      <c r="HL479"/>
      <c r="HM479"/>
      <c r="HN479"/>
      <c r="HO479"/>
      <c r="HP479"/>
      <c r="HQ479"/>
      <c r="HR479"/>
      <c r="HS479"/>
      <c r="HT479"/>
      <c r="HU479"/>
      <c r="HV479"/>
      <c r="HW479"/>
      <c r="HX479"/>
      <c r="HY479"/>
      <c r="HZ479"/>
      <c r="IA479"/>
      <c r="IB479"/>
    </row>
    <row r="480" spans="1:236" s="1" customFormat="1">
      <c r="A480"/>
      <c r="B480" s="54"/>
      <c r="C480" s="54"/>
      <c r="D480" s="54"/>
      <c r="E480" s="54"/>
      <c r="F480" s="54"/>
      <c r="G480" s="54"/>
      <c r="H480" s="54"/>
      <c r="I480" s="54"/>
      <c r="J480" s="54"/>
      <c r="K480" s="54"/>
      <c r="L480" s="54"/>
      <c r="M480" s="54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  <c r="AJ480"/>
      <c r="AK480"/>
      <c r="AL480"/>
      <c r="AM480"/>
      <c r="AN480"/>
      <c r="AO480"/>
      <c r="AP480"/>
      <c r="AQ480"/>
      <c r="AR480"/>
      <c r="AS480"/>
      <c r="AT480"/>
      <c r="AU480"/>
      <c r="AV480"/>
      <c r="AW480"/>
      <c r="AX480"/>
      <c r="AY480"/>
      <c r="AZ480"/>
      <c r="BA480"/>
      <c r="BB480"/>
      <c r="BC480"/>
      <c r="BD480"/>
      <c r="BE480"/>
      <c r="BF480"/>
      <c r="BG480"/>
      <c r="BH480"/>
      <c r="BI480"/>
      <c r="BJ480"/>
      <c r="BK480"/>
      <c r="BL480"/>
      <c r="BM480"/>
      <c r="BN480"/>
      <c r="BO480"/>
      <c r="BP480"/>
      <c r="BQ480"/>
      <c r="BR480"/>
      <c r="BS480"/>
      <c r="BT480"/>
      <c r="BU480"/>
      <c r="BV480"/>
      <c r="BW480"/>
      <c r="BX480"/>
      <c r="BY480"/>
      <c r="BZ480"/>
      <c r="CA480"/>
      <c r="CB480"/>
      <c r="CC480"/>
      <c r="CD480"/>
      <c r="CE480"/>
      <c r="CF480"/>
      <c r="CG480"/>
      <c r="CH480"/>
      <c r="CI480"/>
      <c r="CJ480"/>
      <c r="CK480"/>
      <c r="CL480"/>
      <c r="CM480"/>
      <c r="CN480"/>
      <c r="CO480"/>
      <c r="CP480"/>
      <c r="CQ480"/>
      <c r="CR480"/>
      <c r="CS480"/>
      <c r="CT480"/>
      <c r="CU480"/>
      <c r="CV480"/>
      <c r="CW480"/>
      <c r="CX480"/>
      <c r="CY480"/>
      <c r="CZ480"/>
      <c r="DA480"/>
      <c r="DB480"/>
      <c r="DC480"/>
      <c r="DD480"/>
      <c r="DE480"/>
      <c r="DF480"/>
      <c r="DG480"/>
      <c r="DH480"/>
      <c r="DI480"/>
      <c r="DJ480"/>
      <c r="DK480"/>
      <c r="DL480"/>
      <c r="DM480"/>
      <c r="DN480"/>
      <c r="DO480"/>
      <c r="DP480"/>
      <c r="DQ480"/>
      <c r="DR480"/>
      <c r="DS480"/>
      <c r="DT480"/>
      <c r="DU480"/>
      <c r="DV480"/>
      <c r="DW480"/>
      <c r="DX480"/>
      <c r="DY480"/>
      <c r="DZ480"/>
      <c r="EA480"/>
      <c r="EB480"/>
      <c r="EC480"/>
      <c r="ED480"/>
      <c r="EE480"/>
      <c r="EF480"/>
      <c r="EG480"/>
      <c r="EH480"/>
      <c r="EI480"/>
      <c r="EJ480"/>
      <c r="EK480"/>
      <c r="EL480"/>
      <c r="EM480"/>
      <c r="EN480"/>
      <c r="EO480"/>
      <c r="EP480"/>
      <c r="EQ480"/>
      <c r="ER480"/>
      <c r="ES480"/>
      <c r="ET480"/>
      <c r="EU480"/>
      <c r="EV480"/>
      <c r="EW480"/>
      <c r="EX480"/>
      <c r="EY480"/>
      <c r="EZ480"/>
      <c r="FA480"/>
      <c r="FB480"/>
      <c r="FC480"/>
      <c r="FD480"/>
      <c r="FE480"/>
      <c r="FF480"/>
      <c r="FG480"/>
      <c r="FH480"/>
      <c r="FI480"/>
      <c r="FJ480"/>
      <c r="FK480"/>
      <c r="FL480"/>
      <c r="FM480"/>
      <c r="FN480"/>
      <c r="FO480"/>
      <c r="FP480"/>
      <c r="FQ480"/>
      <c r="FR480"/>
      <c r="FS480"/>
      <c r="FT480"/>
      <c r="FU480"/>
      <c r="FV480"/>
      <c r="FW480"/>
      <c r="FX480"/>
      <c r="FY480"/>
      <c r="FZ480"/>
      <c r="GA480"/>
      <c r="GB480"/>
      <c r="GC480"/>
      <c r="GD480"/>
      <c r="GE480"/>
      <c r="GF480"/>
      <c r="GG480"/>
      <c r="GH480"/>
      <c r="GI480"/>
      <c r="GJ480"/>
      <c r="GK480"/>
      <c r="GL480"/>
      <c r="GM480"/>
      <c r="GN480"/>
      <c r="GO480"/>
      <c r="GP480"/>
      <c r="GQ480"/>
      <c r="GR480"/>
      <c r="GS480"/>
      <c r="GT480"/>
      <c r="GU480"/>
      <c r="GV480"/>
      <c r="GW480"/>
      <c r="GX480"/>
      <c r="GY480"/>
      <c r="GZ480"/>
      <c r="HA480"/>
      <c r="HB480"/>
      <c r="HC480"/>
      <c r="HD480"/>
      <c r="HE480"/>
      <c r="HF480"/>
      <c r="HG480"/>
      <c r="HH480"/>
      <c r="HI480"/>
      <c r="HJ480"/>
      <c r="HK480"/>
      <c r="HL480"/>
      <c r="HM480"/>
      <c r="HN480"/>
      <c r="HO480"/>
      <c r="HP480"/>
      <c r="HQ480"/>
      <c r="HR480"/>
      <c r="HS480"/>
      <c r="HT480"/>
      <c r="HU480"/>
      <c r="HV480"/>
      <c r="HW480"/>
      <c r="HX480"/>
      <c r="HY480"/>
      <c r="HZ480"/>
      <c r="IA480"/>
      <c r="IB480"/>
    </row>
    <row r="481" spans="1:236" s="1" customFormat="1">
      <c r="A481"/>
      <c r="B481" s="54"/>
      <c r="C481" s="54"/>
      <c r="D481" s="54"/>
      <c r="E481" s="54"/>
      <c r="F481" s="54"/>
      <c r="G481" s="54"/>
      <c r="H481" s="54"/>
      <c r="I481" s="54"/>
      <c r="J481" s="54"/>
      <c r="K481" s="54"/>
      <c r="L481" s="54"/>
      <c r="M481" s="54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  <c r="AJ481"/>
      <c r="AK481"/>
      <c r="AL481"/>
      <c r="AM481"/>
      <c r="AN481"/>
      <c r="AO481"/>
      <c r="AP481"/>
      <c r="AQ481"/>
      <c r="AR481"/>
      <c r="AS481"/>
      <c r="AT481"/>
      <c r="AU481"/>
      <c r="AV481"/>
      <c r="AW481"/>
      <c r="AX481"/>
      <c r="AY481"/>
      <c r="AZ481"/>
      <c r="BA481"/>
      <c r="BB481"/>
      <c r="BC481"/>
      <c r="BD481"/>
      <c r="BE481"/>
      <c r="BF481"/>
      <c r="BG481"/>
      <c r="BH481"/>
      <c r="BI481"/>
      <c r="BJ481"/>
      <c r="BK481"/>
      <c r="BL481"/>
      <c r="BM481"/>
      <c r="BN481"/>
      <c r="BO481"/>
      <c r="BP481"/>
      <c r="BQ481"/>
      <c r="BR481"/>
      <c r="BS481"/>
      <c r="BT481"/>
      <c r="BU481"/>
      <c r="BV481"/>
      <c r="BW481"/>
      <c r="BX481"/>
      <c r="BY481"/>
      <c r="BZ481"/>
      <c r="CA481"/>
      <c r="CB481"/>
      <c r="CC481"/>
      <c r="CD481"/>
      <c r="CE481"/>
      <c r="CF481"/>
      <c r="CG481"/>
      <c r="CH481"/>
      <c r="CI481"/>
      <c r="CJ481"/>
      <c r="CK481"/>
      <c r="CL481"/>
      <c r="CM481"/>
      <c r="CN481"/>
      <c r="CO481"/>
      <c r="CP481"/>
      <c r="CQ481"/>
      <c r="CR481"/>
      <c r="CS481"/>
      <c r="CT481"/>
      <c r="CU481"/>
      <c r="CV481"/>
      <c r="CW481"/>
      <c r="CX481"/>
      <c r="CY481"/>
      <c r="CZ481"/>
      <c r="DA481"/>
      <c r="DB481"/>
      <c r="DC481"/>
      <c r="DD481"/>
      <c r="DE481"/>
      <c r="DF481"/>
      <c r="DG481"/>
      <c r="DH481"/>
      <c r="DI481"/>
      <c r="DJ481"/>
      <c r="DK481"/>
      <c r="DL481"/>
      <c r="DM481"/>
      <c r="DN481"/>
      <c r="DO481"/>
      <c r="DP481"/>
      <c r="DQ481"/>
      <c r="DR481"/>
      <c r="DS481"/>
      <c r="DT481"/>
      <c r="DU481"/>
      <c r="DV481"/>
      <c r="DW481"/>
      <c r="DX481"/>
      <c r="DY481"/>
      <c r="DZ481"/>
      <c r="EA481"/>
      <c r="EB481"/>
      <c r="EC481"/>
      <c r="ED481"/>
      <c r="EE481"/>
      <c r="EF481"/>
      <c r="EG481"/>
      <c r="EH481"/>
      <c r="EI481"/>
      <c r="EJ481"/>
      <c r="EK481"/>
      <c r="EL481"/>
      <c r="EM481"/>
      <c r="EN481"/>
      <c r="EO481"/>
      <c r="EP481"/>
      <c r="EQ481"/>
      <c r="ER481"/>
      <c r="ES481"/>
      <c r="ET481"/>
      <c r="EU481"/>
      <c r="EV481"/>
      <c r="EW481"/>
      <c r="EX481"/>
      <c r="EY481"/>
      <c r="EZ481"/>
      <c r="FA481"/>
      <c r="FB481"/>
      <c r="FC481"/>
      <c r="FD481"/>
      <c r="FE481"/>
      <c r="FF481"/>
      <c r="FG481"/>
      <c r="FH481"/>
      <c r="FI481"/>
      <c r="FJ481"/>
      <c r="FK481"/>
      <c r="FL481"/>
      <c r="FM481"/>
      <c r="FN481"/>
      <c r="FO481"/>
      <c r="FP481"/>
      <c r="FQ481"/>
      <c r="FR481"/>
      <c r="FS481"/>
      <c r="FT481"/>
      <c r="FU481"/>
      <c r="FV481"/>
      <c r="FW481"/>
      <c r="FX481"/>
      <c r="FY481"/>
      <c r="FZ481"/>
      <c r="GA481"/>
      <c r="GB481"/>
      <c r="GC481"/>
      <c r="GD481"/>
      <c r="GE481"/>
      <c r="GF481"/>
      <c r="GG481"/>
      <c r="GH481"/>
      <c r="GI481"/>
      <c r="GJ481"/>
      <c r="GK481"/>
      <c r="GL481"/>
      <c r="GM481"/>
      <c r="GN481"/>
      <c r="GO481"/>
      <c r="GP481"/>
      <c r="GQ481"/>
      <c r="GR481"/>
      <c r="GS481"/>
      <c r="GT481"/>
      <c r="GU481"/>
      <c r="GV481"/>
      <c r="GW481"/>
      <c r="GX481"/>
      <c r="GY481"/>
      <c r="GZ481"/>
      <c r="HA481"/>
      <c r="HB481"/>
      <c r="HC481"/>
      <c r="HD481"/>
      <c r="HE481"/>
      <c r="HF481"/>
      <c r="HG481"/>
      <c r="HH481"/>
      <c r="HI481"/>
      <c r="HJ481"/>
      <c r="HK481"/>
      <c r="HL481"/>
      <c r="HM481"/>
      <c r="HN481"/>
      <c r="HO481"/>
      <c r="HP481"/>
      <c r="HQ481"/>
      <c r="HR481"/>
      <c r="HS481"/>
      <c r="HT481"/>
      <c r="HU481"/>
      <c r="HV481"/>
      <c r="HW481"/>
      <c r="HX481"/>
      <c r="HY481"/>
      <c r="HZ481"/>
      <c r="IA481"/>
      <c r="IB481"/>
    </row>
    <row r="482" spans="1:236" s="1" customFormat="1">
      <c r="A482"/>
      <c r="B482" s="54"/>
      <c r="C482" s="54"/>
      <c r="D482" s="54"/>
      <c r="E482" s="54"/>
      <c r="F482" s="54"/>
      <c r="G482" s="54"/>
      <c r="H482" s="54"/>
      <c r="I482" s="54"/>
      <c r="J482" s="54"/>
      <c r="K482" s="54"/>
      <c r="L482" s="54"/>
      <c r="M482" s="54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  <c r="AJ482"/>
      <c r="AK482"/>
      <c r="AL482"/>
      <c r="AM482"/>
      <c r="AN482"/>
      <c r="AO482"/>
      <c r="AP482"/>
      <c r="AQ482"/>
      <c r="AR482"/>
      <c r="AS482"/>
      <c r="AT482"/>
      <c r="AU482"/>
      <c r="AV482"/>
      <c r="AW482"/>
      <c r="AX482"/>
      <c r="AY482"/>
      <c r="AZ482"/>
      <c r="BA482"/>
      <c r="BB482"/>
      <c r="BC482"/>
      <c r="BD482"/>
      <c r="BE482"/>
      <c r="BF482"/>
      <c r="BG482"/>
      <c r="BH482"/>
      <c r="BI482"/>
      <c r="BJ482"/>
      <c r="BK482"/>
      <c r="BL482"/>
      <c r="BM482"/>
      <c r="BN482"/>
      <c r="BO482"/>
      <c r="BP482"/>
      <c r="BQ482"/>
      <c r="BR482"/>
      <c r="BS482"/>
      <c r="BT482"/>
      <c r="BU482"/>
      <c r="BV482"/>
      <c r="BW482"/>
      <c r="BX482"/>
      <c r="BY482"/>
      <c r="BZ482"/>
      <c r="CA482"/>
      <c r="CB482"/>
      <c r="CC482"/>
      <c r="CD482"/>
      <c r="CE482"/>
      <c r="CF482"/>
      <c r="CG482"/>
      <c r="CH482"/>
      <c r="CI482"/>
      <c r="CJ482"/>
      <c r="CK482"/>
      <c r="CL482"/>
      <c r="CM482"/>
      <c r="CN482"/>
      <c r="CO482"/>
      <c r="CP482"/>
      <c r="CQ482"/>
      <c r="CR482"/>
      <c r="CS482"/>
      <c r="CT482"/>
      <c r="CU482"/>
      <c r="CV482"/>
      <c r="CW482"/>
      <c r="CX482"/>
      <c r="CY482"/>
      <c r="CZ482"/>
      <c r="DA482"/>
      <c r="DB482"/>
      <c r="DC482"/>
      <c r="DD482"/>
      <c r="DE482"/>
      <c r="DF482"/>
      <c r="DG482"/>
      <c r="DH482"/>
      <c r="DI482"/>
      <c r="DJ482"/>
      <c r="DK482"/>
      <c r="DL482"/>
      <c r="DM482"/>
      <c r="DN482"/>
      <c r="DO482"/>
      <c r="DP482"/>
      <c r="DQ482"/>
      <c r="DR482"/>
      <c r="DS482"/>
      <c r="DT482"/>
      <c r="DU482"/>
      <c r="DV482"/>
      <c r="DW482"/>
      <c r="DX482"/>
      <c r="DY482"/>
      <c r="DZ482"/>
      <c r="EA482"/>
      <c r="EB482"/>
      <c r="EC482"/>
      <c r="ED482"/>
      <c r="EE482"/>
      <c r="EF482"/>
      <c r="EG482"/>
      <c r="EH482"/>
      <c r="EI482"/>
      <c r="EJ482"/>
      <c r="EK482"/>
      <c r="EL482"/>
      <c r="EM482"/>
      <c r="EN482"/>
      <c r="EO482"/>
      <c r="EP482"/>
      <c r="EQ482"/>
      <c r="ER482"/>
      <c r="ES482"/>
      <c r="ET482"/>
      <c r="EU482"/>
      <c r="EV482"/>
      <c r="EW482"/>
      <c r="EX482"/>
      <c r="EY482"/>
      <c r="EZ482"/>
      <c r="FA482"/>
      <c r="FB482"/>
      <c r="FC482"/>
      <c r="FD482"/>
      <c r="FE482"/>
      <c r="FF482"/>
      <c r="FG482"/>
      <c r="FH482"/>
      <c r="FI482"/>
      <c r="FJ482"/>
      <c r="FK482"/>
      <c r="FL482"/>
      <c r="FM482"/>
      <c r="FN482"/>
      <c r="FO482"/>
      <c r="FP482"/>
      <c r="FQ482"/>
      <c r="FR482"/>
      <c r="FS482"/>
      <c r="FT482"/>
      <c r="FU482"/>
      <c r="FV482"/>
      <c r="FW482"/>
      <c r="FX482"/>
      <c r="FY482"/>
      <c r="FZ482"/>
      <c r="GA482"/>
      <c r="GB482"/>
      <c r="GC482"/>
      <c r="GD482"/>
      <c r="GE482"/>
      <c r="GF482"/>
      <c r="GG482"/>
      <c r="GH482"/>
      <c r="GI482"/>
      <c r="GJ482"/>
      <c r="GK482"/>
      <c r="GL482"/>
      <c r="GM482"/>
      <c r="GN482"/>
      <c r="GO482"/>
      <c r="GP482"/>
      <c r="GQ482"/>
      <c r="GR482"/>
      <c r="GS482"/>
      <c r="GT482"/>
      <c r="GU482"/>
      <c r="GV482"/>
      <c r="GW482"/>
      <c r="GX482"/>
      <c r="GY482"/>
      <c r="GZ482"/>
      <c r="HA482"/>
      <c r="HB482"/>
      <c r="HC482"/>
      <c r="HD482"/>
      <c r="HE482"/>
      <c r="HF482"/>
      <c r="HG482"/>
      <c r="HH482"/>
      <c r="HI482"/>
      <c r="HJ482"/>
      <c r="HK482"/>
      <c r="HL482"/>
      <c r="HM482"/>
      <c r="HN482"/>
      <c r="HO482"/>
      <c r="HP482"/>
      <c r="HQ482"/>
      <c r="HR482"/>
      <c r="HS482"/>
      <c r="HT482"/>
      <c r="HU482"/>
      <c r="HV482"/>
      <c r="HW482"/>
      <c r="HX482"/>
      <c r="HY482"/>
      <c r="HZ482"/>
      <c r="IA482"/>
      <c r="IB482"/>
    </row>
    <row r="483" spans="1:236" s="1" customFormat="1">
      <c r="A483"/>
      <c r="B483" s="54"/>
      <c r="C483" s="54"/>
      <c r="D483" s="54"/>
      <c r="E483" s="54"/>
      <c r="F483" s="54"/>
      <c r="G483" s="54"/>
      <c r="H483" s="54"/>
      <c r="I483" s="54"/>
      <c r="J483" s="54"/>
      <c r="K483" s="54"/>
      <c r="L483" s="54"/>
      <c r="M483" s="54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  <c r="AJ483"/>
      <c r="AK483"/>
      <c r="AL483"/>
      <c r="AM483"/>
      <c r="AN483"/>
      <c r="AO483"/>
      <c r="AP483"/>
      <c r="AQ483"/>
      <c r="AR483"/>
      <c r="AS483"/>
      <c r="AT483"/>
      <c r="AU483"/>
      <c r="AV483"/>
      <c r="AW483"/>
      <c r="AX483"/>
      <c r="AY483"/>
      <c r="AZ483"/>
      <c r="BA483"/>
      <c r="BB483"/>
      <c r="BC483"/>
      <c r="BD483"/>
      <c r="BE483"/>
      <c r="BF483"/>
      <c r="BG483"/>
      <c r="BH483"/>
      <c r="BI483"/>
      <c r="BJ483"/>
      <c r="BK483"/>
      <c r="BL483"/>
      <c r="BM483"/>
      <c r="BN483"/>
      <c r="BO483"/>
      <c r="BP483"/>
      <c r="BQ483"/>
      <c r="BR483"/>
      <c r="BS483"/>
      <c r="BT483"/>
      <c r="BU483"/>
      <c r="BV483"/>
      <c r="BW483"/>
      <c r="BX483"/>
      <c r="BY483"/>
      <c r="BZ483"/>
      <c r="CA483"/>
      <c r="CB483"/>
      <c r="CC483"/>
      <c r="CD483"/>
      <c r="CE483"/>
      <c r="CF483"/>
      <c r="CG483"/>
      <c r="CH483"/>
      <c r="CI483"/>
      <c r="CJ483"/>
      <c r="CK483"/>
      <c r="CL483"/>
      <c r="CM483"/>
      <c r="CN483"/>
      <c r="CO483"/>
      <c r="CP483"/>
      <c r="CQ483"/>
      <c r="CR483"/>
      <c r="CS483"/>
      <c r="CT483"/>
      <c r="CU483"/>
      <c r="CV483"/>
      <c r="CW483"/>
      <c r="CX483"/>
      <c r="CY483"/>
      <c r="CZ483"/>
      <c r="DA483"/>
      <c r="DB483"/>
      <c r="DC483"/>
      <c r="DD483"/>
      <c r="DE483"/>
      <c r="DF483"/>
      <c r="DG483"/>
      <c r="DH483"/>
      <c r="DI483"/>
      <c r="DJ483"/>
      <c r="DK483"/>
      <c r="DL483"/>
      <c r="DM483"/>
      <c r="DN483"/>
      <c r="DO483"/>
      <c r="DP483"/>
      <c r="DQ483"/>
      <c r="DR483"/>
      <c r="DS483"/>
      <c r="DT483"/>
      <c r="DU483"/>
      <c r="DV483"/>
      <c r="DW483"/>
      <c r="DX483"/>
      <c r="DY483"/>
      <c r="DZ483"/>
      <c r="EA483"/>
      <c r="EB483"/>
      <c r="EC483"/>
      <c r="ED483"/>
      <c r="EE483"/>
      <c r="EF483"/>
      <c r="EG483"/>
      <c r="EH483"/>
      <c r="EI483"/>
      <c r="EJ483"/>
      <c r="EK483"/>
      <c r="EL483"/>
      <c r="EM483"/>
      <c r="EN483"/>
      <c r="EO483"/>
      <c r="EP483"/>
      <c r="EQ483"/>
      <c r="ER483"/>
      <c r="ES483"/>
      <c r="ET483"/>
      <c r="EU483"/>
      <c r="EV483"/>
      <c r="EW483"/>
      <c r="EX483"/>
      <c r="EY483"/>
      <c r="EZ483"/>
      <c r="FA483"/>
      <c r="FB483"/>
      <c r="FC483"/>
      <c r="FD483"/>
      <c r="FE483"/>
      <c r="FF483"/>
      <c r="FG483"/>
      <c r="FH483"/>
      <c r="FI483"/>
      <c r="FJ483"/>
      <c r="FK483"/>
      <c r="FL483"/>
      <c r="FM483"/>
      <c r="FN483"/>
      <c r="FO483"/>
      <c r="FP483"/>
      <c r="FQ483"/>
      <c r="FR483"/>
      <c r="FS483"/>
      <c r="FT483"/>
      <c r="FU483"/>
      <c r="FV483"/>
      <c r="FW483"/>
      <c r="FX483"/>
      <c r="FY483"/>
      <c r="FZ483"/>
      <c r="GA483"/>
      <c r="GB483"/>
      <c r="GC483"/>
      <c r="GD483"/>
      <c r="GE483"/>
      <c r="GF483"/>
      <c r="GG483"/>
      <c r="GH483"/>
      <c r="GI483"/>
      <c r="GJ483"/>
      <c r="GK483"/>
      <c r="GL483"/>
      <c r="GM483"/>
      <c r="GN483"/>
      <c r="GO483"/>
      <c r="GP483"/>
      <c r="GQ483"/>
      <c r="GR483"/>
      <c r="GS483"/>
      <c r="GT483"/>
      <c r="GU483"/>
      <c r="GV483"/>
      <c r="GW483"/>
      <c r="GX483"/>
      <c r="GY483"/>
      <c r="GZ483"/>
      <c r="HA483"/>
      <c r="HB483"/>
      <c r="HC483"/>
      <c r="HD483"/>
      <c r="HE483"/>
      <c r="HF483"/>
      <c r="HG483"/>
      <c r="HH483"/>
      <c r="HI483"/>
      <c r="HJ483"/>
      <c r="HK483"/>
      <c r="HL483"/>
      <c r="HM483"/>
      <c r="HN483"/>
      <c r="HO483"/>
      <c r="HP483"/>
      <c r="HQ483"/>
      <c r="HR483"/>
      <c r="HS483"/>
      <c r="HT483"/>
      <c r="HU483"/>
      <c r="HV483"/>
      <c r="HW483"/>
      <c r="HX483"/>
      <c r="HY483"/>
      <c r="HZ483"/>
      <c r="IA483"/>
      <c r="IB483"/>
    </row>
    <row r="484" spans="1:236" s="1" customFormat="1">
      <c r="A484"/>
      <c r="B484" s="54"/>
      <c r="C484" s="54"/>
      <c r="D484" s="54"/>
      <c r="E484" s="54"/>
      <c r="F484" s="54"/>
      <c r="G484" s="54"/>
      <c r="H484" s="54"/>
      <c r="I484" s="54"/>
      <c r="J484" s="54"/>
      <c r="K484" s="54"/>
      <c r="L484" s="54"/>
      <c r="M484" s="5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  <c r="AJ484"/>
      <c r="AK484"/>
      <c r="AL484"/>
      <c r="AM484"/>
      <c r="AN484"/>
      <c r="AO484"/>
      <c r="AP484"/>
      <c r="AQ484"/>
      <c r="AR484"/>
      <c r="AS484"/>
      <c r="AT484"/>
      <c r="AU484"/>
      <c r="AV484"/>
      <c r="AW484"/>
      <c r="AX484"/>
      <c r="AY484"/>
      <c r="AZ484"/>
      <c r="BA484"/>
      <c r="BB484"/>
      <c r="BC484"/>
      <c r="BD484"/>
      <c r="BE484"/>
      <c r="BF484"/>
      <c r="BG484"/>
      <c r="BH484"/>
      <c r="BI484"/>
      <c r="BJ484"/>
      <c r="BK484"/>
      <c r="BL484"/>
      <c r="BM484"/>
      <c r="BN484"/>
      <c r="BO484"/>
      <c r="BP484"/>
      <c r="BQ484"/>
      <c r="BR484"/>
      <c r="BS484"/>
      <c r="BT484"/>
      <c r="BU484"/>
      <c r="BV484"/>
      <c r="BW484"/>
      <c r="BX484"/>
      <c r="BY484"/>
      <c r="BZ484"/>
      <c r="CA484"/>
      <c r="CB484"/>
      <c r="CC484"/>
      <c r="CD484"/>
      <c r="CE484"/>
      <c r="CF484"/>
      <c r="CG484"/>
      <c r="CH484"/>
      <c r="CI484"/>
      <c r="CJ484"/>
      <c r="CK484"/>
      <c r="CL484"/>
      <c r="CM484"/>
      <c r="CN484"/>
      <c r="CO484"/>
      <c r="CP484"/>
      <c r="CQ484"/>
      <c r="CR484"/>
      <c r="CS484"/>
      <c r="CT484"/>
      <c r="CU484"/>
      <c r="CV484"/>
      <c r="CW484"/>
      <c r="CX484"/>
      <c r="CY484"/>
      <c r="CZ484"/>
      <c r="DA484"/>
      <c r="DB484"/>
      <c r="DC484"/>
      <c r="DD484"/>
      <c r="DE484"/>
      <c r="DF484"/>
      <c r="DG484"/>
      <c r="DH484"/>
      <c r="DI484"/>
      <c r="DJ484"/>
      <c r="DK484"/>
      <c r="DL484"/>
      <c r="DM484"/>
      <c r="DN484"/>
      <c r="DO484"/>
      <c r="DP484"/>
      <c r="DQ484"/>
      <c r="DR484"/>
      <c r="DS484"/>
      <c r="DT484"/>
      <c r="DU484"/>
      <c r="DV484"/>
      <c r="DW484"/>
      <c r="DX484"/>
      <c r="DY484"/>
      <c r="DZ484"/>
      <c r="EA484"/>
      <c r="EB484"/>
      <c r="EC484"/>
      <c r="ED484"/>
      <c r="EE484"/>
      <c r="EF484"/>
      <c r="EG484"/>
      <c r="EH484"/>
      <c r="EI484"/>
      <c r="EJ484"/>
      <c r="EK484"/>
      <c r="EL484"/>
      <c r="EM484"/>
      <c r="EN484"/>
      <c r="EO484"/>
      <c r="EP484"/>
      <c r="EQ484"/>
      <c r="ER484"/>
      <c r="ES484"/>
      <c r="ET484"/>
      <c r="EU484"/>
      <c r="EV484"/>
      <c r="EW484"/>
      <c r="EX484"/>
      <c r="EY484"/>
      <c r="EZ484"/>
      <c r="FA484"/>
      <c r="FB484"/>
      <c r="FC484"/>
      <c r="FD484"/>
      <c r="FE484"/>
      <c r="FF484"/>
      <c r="FG484"/>
      <c r="FH484"/>
      <c r="FI484"/>
      <c r="FJ484"/>
      <c r="FK484"/>
      <c r="FL484"/>
      <c r="FM484"/>
      <c r="FN484"/>
      <c r="FO484"/>
      <c r="FP484"/>
      <c r="FQ484"/>
      <c r="FR484"/>
      <c r="FS484"/>
      <c r="FT484"/>
      <c r="FU484"/>
      <c r="FV484"/>
      <c r="FW484"/>
      <c r="FX484"/>
      <c r="FY484"/>
      <c r="FZ484"/>
      <c r="GA484"/>
      <c r="GB484"/>
      <c r="GC484"/>
      <c r="GD484"/>
      <c r="GE484"/>
      <c r="GF484"/>
      <c r="GG484"/>
      <c r="GH484"/>
      <c r="GI484"/>
      <c r="GJ484"/>
      <c r="GK484"/>
      <c r="GL484"/>
      <c r="GM484"/>
      <c r="GN484"/>
      <c r="GO484"/>
      <c r="GP484"/>
      <c r="GQ484"/>
      <c r="GR484"/>
      <c r="GS484"/>
      <c r="GT484"/>
      <c r="GU484"/>
      <c r="GV484"/>
      <c r="GW484"/>
      <c r="GX484"/>
      <c r="GY484"/>
      <c r="GZ484"/>
      <c r="HA484"/>
      <c r="HB484"/>
      <c r="HC484"/>
      <c r="HD484"/>
      <c r="HE484"/>
      <c r="HF484"/>
      <c r="HG484"/>
      <c r="HH484"/>
      <c r="HI484"/>
      <c r="HJ484"/>
      <c r="HK484"/>
      <c r="HL484"/>
      <c r="HM484"/>
      <c r="HN484"/>
      <c r="HO484"/>
      <c r="HP484"/>
      <c r="HQ484"/>
      <c r="HR484"/>
      <c r="HS484"/>
      <c r="HT484"/>
      <c r="HU484"/>
      <c r="HV484"/>
      <c r="HW484"/>
      <c r="HX484"/>
      <c r="HY484"/>
      <c r="HZ484"/>
      <c r="IA484"/>
      <c r="IB484"/>
    </row>
    <row r="485" spans="1:236" s="1" customFormat="1">
      <c r="A485"/>
      <c r="B485" s="54"/>
      <c r="C485" s="54"/>
      <c r="D485" s="54"/>
      <c r="E485" s="54"/>
      <c r="F485" s="54"/>
      <c r="G485" s="54"/>
      <c r="H485" s="54"/>
      <c r="I485" s="54"/>
      <c r="J485" s="54"/>
      <c r="K485" s="54"/>
      <c r="L485" s="54"/>
      <c r="M485" s="54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  <c r="AJ485"/>
      <c r="AK485"/>
      <c r="AL485"/>
      <c r="AM485"/>
      <c r="AN485"/>
      <c r="AO485"/>
      <c r="AP485"/>
      <c r="AQ485"/>
      <c r="AR485"/>
      <c r="AS485"/>
      <c r="AT485"/>
      <c r="AU485"/>
      <c r="AV485"/>
      <c r="AW485"/>
      <c r="AX485"/>
      <c r="AY485"/>
      <c r="AZ485"/>
      <c r="BA485"/>
      <c r="BB485"/>
      <c r="BC485"/>
      <c r="BD485"/>
      <c r="BE485"/>
      <c r="BF485"/>
      <c r="BG485"/>
      <c r="BH485"/>
      <c r="BI485"/>
      <c r="BJ485"/>
      <c r="BK485"/>
      <c r="BL485"/>
      <c r="BM485"/>
      <c r="BN485"/>
      <c r="BO485"/>
      <c r="BP485"/>
      <c r="BQ485"/>
      <c r="BR485"/>
      <c r="BS485"/>
      <c r="BT485"/>
      <c r="BU485"/>
      <c r="BV485"/>
      <c r="BW485"/>
      <c r="BX485"/>
      <c r="BY485"/>
      <c r="BZ485"/>
      <c r="CA485"/>
      <c r="CB485"/>
      <c r="CC485"/>
      <c r="CD485"/>
      <c r="CE485"/>
      <c r="CF485"/>
      <c r="CG485"/>
      <c r="CH485"/>
      <c r="CI485"/>
      <c r="CJ485"/>
      <c r="CK485"/>
      <c r="CL485"/>
      <c r="CM485"/>
      <c r="CN485"/>
      <c r="CO485"/>
      <c r="CP485"/>
      <c r="CQ485"/>
      <c r="CR485"/>
      <c r="CS485"/>
      <c r="CT485"/>
      <c r="CU485"/>
      <c r="CV485"/>
      <c r="CW485"/>
      <c r="CX485"/>
      <c r="CY485"/>
      <c r="CZ485"/>
      <c r="DA485"/>
      <c r="DB485"/>
      <c r="DC485"/>
      <c r="DD485"/>
      <c r="DE485"/>
      <c r="DF485"/>
      <c r="DG485"/>
      <c r="DH485"/>
      <c r="DI485"/>
      <c r="DJ485"/>
      <c r="DK485"/>
      <c r="DL485"/>
      <c r="DM485"/>
      <c r="DN485"/>
      <c r="DO485"/>
      <c r="DP485"/>
      <c r="DQ485"/>
      <c r="DR485"/>
      <c r="DS485"/>
      <c r="DT485"/>
      <c r="DU485"/>
      <c r="DV485"/>
      <c r="DW485"/>
      <c r="DX485"/>
      <c r="DY485"/>
      <c r="DZ485"/>
      <c r="EA485"/>
      <c r="EB485"/>
      <c r="EC485"/>
      <c r="ED485"/>
      <c r="EE485"/>
      <c r="EF485"/>
      <c r="EG485"/>
      <c r="EH485"/>
      <c r="EI485"/>
      <c r="EJ485"/>
      <c r="EK485"/>
      <c r="EL485"/>
      <c r="EM485"/>
      <c r="EN485"/>
      <c r="EO485"/>
      <c r="EP485"/>
      <c r="EQ485"/>
      <c r="ER485"/>
      <c r="ES485"/>
      <c r="ET485"/>
      <c r="EU485"/>
      <c r="EV485"/>
      <c r="EW485"/>
      <c r="EX485"/>
      <c r="EY485"/>
      <c r="EZ485"/>
      <c r="FA485"/>
      <c r="FB485"/>
      <c r="FC485"/>
      <c r="FD485"/>
      <c r="FE485"/>
      <c r="FF485"/>
      <c r="FG485"/>
      <c r="FH485"/>
      <c r="FI485"/>
      <c r="FJ485"/>
      <c r="FK485"/>
      <c r="FL485"/>
      <c r="FM485"/>
      <c r="FN485"/>
      <c r="FO485"/>
      <c r="FP485"/>
      <c r="FQ485"/>
      <c r="FR485"/>
      <c r="FS485"/>
      <c r="FT485"/>
      <c r="FU485"/>
      <c r="FV485"/>
      <c r="FW485"/>
      <c r="FX485"/>
      <c r="FY485"/>
      <c r="FZ485"/>
      <c r="GA485"/>
      <c r="GB485"/>
      <c r="GC485"/>
      <c r="GD485"/>
      <c r="GE485"/>
      <c r="GF485"/>
      <c r="GG485"/>
      <c r="GH485"/>
      <c r="GI485"/>
      <c r="GJ485"/>
      <c r="GK485"/>
      <c r="GL485"/>
      <c r="GM485"/>
      <c r="GN485"/>
      <c r="GO485"/>
      <c r="GP485"/>
      <c r="GQ485"/>
      <c r="GR485"/>
      <c r="GS485"/>
      <c r="GT485"/>
      <c r="GU485"/>
      <c r="GV485"/>
      <c r="GW485"/>
      <c r="GX485"/>
      <c r="GY485"/>
      <c r="GZ485"/>
      <c r="HA485"/>
      <c r="HB485"/>
      <c r="HC485"/>
      <c r="HD485"/>
      <c r="HE485"/>
      <c r="HF485"/>
      <c r="HG485"/>
      <c r="HH485"/>
      <c r="HI485"/>
      <c r="HJ485"/>
      <c r="HK485"/>
      <c r="HL485"/>
      <c r="HM485"/>
      <c r="HN485"/>
      <c r="HO485"/>
      <c r="HP485"/>
      <c r="HQ485"/>
      <c r="HR485"/>
      <c r="HS485"/>
      <c r="HT485"/>
      <c r="HU485"/>
      <c r="HV485"/>
      <c r="HW485"/>
      <c r="HX485"/>
      <c r="HY485"/>
      <c r="HZ485"/>
      <c r="IA485"/>
      <c r="IB485"/>
    </row>
    <row r="486" spans="1:236" s="1" customFormat="1">
      <c r="A486"/>
      <c r="B486" s="54"/>
      <c r="C486" s="54"/>
      <c r="D486" s="54"/>
      <c r="E486" s="54"/>
      <c r="F486" s="54"/>
      <c r="G486" s="54"/>
      <c r="H486" s="54"/>
      <c r="I486" s="54"/>
      <c r="J486" s="54"/>
      <c r="K486" s="54"/>
      <c r="L486" s="54"/>
      <c r="M486" s="54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  <c r="AJ486"/>
      <c r="AK486"/>
      <c r="AL486"/>
      <c r="AM486"/>
      <c r="AN486"/>
      <c r="AO486"/>
      <c r="AP486"/>
      <c r="AQ486"/>
      <c r="AR486"/>
      <c r="AS486"/>
      <c r="AT486"/>
      <c r="AU486"/>
      <c r="AV486"/>
      <c r="AW486"/>
      <c r="AX486"/>
      <c r="AY486"/>
      <c r="AZ486"/>
      <c r="BA486"/>
      <c r="BB486"/>
      <c r="BC486"/>
      <c r="BD486"/>
      <c r="BE486"/>
      <c r="BF486"/>
      <c r="BG486"/>
      <c r="BH486"/>
      <c r="BI486"/>
      <c r="BJ486"/>
      <c r="BK486"/>
      <c r="BL486"/>
      <c r="BM486"/>
      <c r="BN486"/>
      <c r="BO486"/>
      <c r="BP486"/>
      <c r="BQ486"/>
      <c r="BR486"/>
      <c r="BS486"/>
      <c r="BT486"/>
      <c r="BU486"/>
      <c r="BV486"/>
      <c r="BW486"/>
      <c r="BX486"/>
      <c r="BY486"/>
      <c r="BZ486"/>
      <c r="CA486"/>
      <c r="CB486"/>
      <c r="CC486"/>
      <c r="CD486"/>
      <c r="CE486"/>
      <c r="CF486"/>
      <c r="CG486"/>
      <c r="CH486"/>
      <c r="CI486"/>
      <c r="CJ486"/>
      <c r="CK486"/>
      <c r="CL486"/>
      <c r="CM486"/>
      <c r="CN486"/>
      <c r="CO486"/>
      <c r="CP486"/>
      <c r="CQ486"/>
      <c r="CR486"/>
      <c r="CS486"/>
      <c r="CT486"/>
      <c r="CU486"/>
      <c r="CV486"/>
      <c r="CW486"/>
      <c r="CX486"/>
      <c r="CY486"/>
      <c r="CZ486"/>
      <c r="DA486"/>
      <c r="DB486"/>
      <c r="DC486"/>
      <c r="DD486"/>
      <c r="DE486"/>
      <c r="DF486"/>
      <c r="DG486"/>
      <c r="DH486"/>
      <c r="DI486"/>
      <c r="DJ486"/>
      <c r="DK486"/>
      <c r="DL486"/>
      <c r="DM486"/>
      <c r="DN486"/>
      <c r="DO486"/>
      <c r="DP486"/>
      <c r="DQ486"/>
      <c r="DR486"/>
      <c r="DS486"/>
      <c r="DT486"/>
      <c r="DU486"/>
      <c r="DV486"/>
      <c r="DW486"/>
      <c r="DX486"/>
      <c r="DY486"/>
      <c r="DZ486"/>
      <c r="EA486"/>
      <c r="EB486"/>
      <c r="EC486"/>
      <c r="ED486"/>
      <c r="EE486"/>
      <c r="EF486"/>
      <c r="EG486"/>
      <c r="EH486"/>
      <c r="EI486"/>
      <c r="EJ486"/>
      <c r="EK486"/>
      <c r="EL486"/>
      <c r="EM486"/>
      <c r="EN486"/>
      <c r="EO486"/>
      <c r="EP486"/>
      <c r="EQ486"/>
      <c r="ER486"/>
      <c r="ES486"/>
      <c r="ET486"/>
      <c r="EU486"/>
      <c r="EV486"/>
      <c r="EW486"/>
      <c r="EX486"/>
      <c r="EY486"/>
      <c r="EZ486"/>
      <c r="FA486"/>
      <c r="FB486"/>
      <c r="FC486"/>
      <c r="FD486"/>
      <c r="FE486"/>
      <c r="FF486"/>
      <c r="FG486"/>
      <c r="FH486"/>
      <c r="FI486"/>
      <c r="FJ486"/>
      <c r="FK486"/>
      <c r="FL486"/>
      <c r="FM486"/>
      <c r="FN486"/>
      <c r="FO486"/>
      <c r="FP486"/>
      <c r="FQ486"/>
      <c r="FR486"/>
      <c r="FS486"/>
      <c r="FT486"/>
      <c r="FU486"/>
      <c r="FV486"/>
      <c r="FW486"/>
      <c r="FX486"/>
      <c r="FY486"/>
      <c r="FZ486"/>
      <c r="GA486"/>
      <c r="GB486"/>
      <c r="GC486"/>
      <c r="GD486"/>
      <c r="GE486"/>
      <c r="GF486"/>
      <c r="GG486"/>
      <c r="GH486"/>
      <c r="GI486"/>
      <c r="GJ486"/>
      <c r="GK486"/>
      <c r="GL486"/>
      <c r="GM486"/>
      <c r="GN486"/>
      <c r="GO486"/>
      <c r="GP486"/>
      <c r="GQ486"/>
      <c r="GR486"/>
      <c r="GS486"/>
      <c r="GT486"/>
      <c r="GU486"/>
      <c r="GV486"/>
      <c r="GW486"/>
      <c r="GX486"/>
      <c r="GY486"/>
      <c r="GZ486"/>
      <c r="HA486"/>
      <c r="HB486"/>
      <c r="HC486"/>
      <c r="HD486"/>
      <c r="HE486"/>
      <c r="HF486"/>
      <c r="HG486"/>
      <c r="HH486"/>
      <c r="HI486"/>
      <c r="HJ486"/>
      <c r="HK486"/>
      <c r="HL486"/>
      <c r="HM486"/>
      <c r="HN486"/>
      <c r="HO486"/>
      <c r="HP486"/>
      <c r="HQ486"/>
      <c r="HR486"/>
      <c r="HS486"/>
      <c r="HT486"/>
      <c r="HU486"/>
      <c r="HV486"/>
      <c r="HW486"/>
      <c r="HX486"/>
      <c r="HY486"/>
      <c r="HZ486"/>
      <c r="IA486"/>
      <c r="IB486"/>
    </row>
    <row r="487" spans="1:236" s="1" customFormat="1">
      <c r="A487"/>
      <c r="B487" s="54"/>
      <c r="C487" s="54"/>
      <c r="D487" s="54"/>
      <c r="E487" s="54"/>
      <c r="F487" s="54"/>
      <c r="G487" s="54"/>
      <c r="H487" s="54"/>
      <c r="I487" s="54"/>
      <c r="J487" s="54"/>
      <c r="K487" s="54"/>
      <c r="L487" s="54"/>
      <c r="M487" s="54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  <c r="AJ487"/>
      <c r="AK487"/>
      <c r="AL487"/>
      <c r="AM487"/>
      <c r="AN487"/>
      <c r="AO487"/>
      <c r="AP487"/>
      <c r="AQ487"/>
      <c r="AR487"/>
      <c r="AS487"/>
      <c r="AT487"/>
      <c r="AU487"/>
      <c r="AV487"/>
      <c r="AW487"/>
      <c r="AX487"/>
      <c r="AY487"/>
      <c r="AZ487"/>
      <c r="BA487"/>
      <c r="BB487"/>
      <c r="BC487"/>
      <c r="BD487"/>
      <c r="BE487"/>
      <c r="BF487"/>
      <c r="BG487"/>
      <c r="BH487"/>
      <c r="BI487"/>
      <c r="BJ487"/>
      <c r="BK487"/>
      <c r="BL487"/>
      <c r="BM487"/>
      <c r="BN487"/>
      <c r="BO487"/>
      <c r="BP487"/>
      <c r="BQ487"/>
      <c r="BR487"/>
      <c r="BS487"/>
      <c r="BT487"/>
      <c r="BU487"/>
      <c r="BV487"/>
      <c r="BW487"/>
      <c r="BX487"/>
      <c r="BY487"/>
      <c r="BZ487"/>
      <c r="CA487"/>
      <c r="CB487"/>
      <c r="CC487"/>
      <c r="CD487"/>
      <c r="CE487"/>
      <c r="CF487"/>
      <c r="CG487"/>
      <c r="CH487"/>
      <c r="CI487"/>
      <c r="CJ487"/>
      <c r="CK487"/>
      <c r="CL487"/>
      <c r="CM487"/>
      <c r="CN487"/>
      <c r="CO487"/>
      <c r="CP487"/>
      <c r="CQ487"/>
      <c r="CR487"/>
      <c r="CS487"/>
      <c r="CT487"/>
      <c r="CU487"/>
      <c r="CV487"/>
      <c r="CW487"/>
      <c r="CX487"/>
      <c r="CY487"/>
      <c r="CZ487"/>
      <c r="DA487"/>
      <c r="DB487"/>
      <c r="DC487"/>
      <c r="DD487"/>
      <c r="DE487"/>
      <c r="DF487"/>
      <c r="DG487"/>
      <c r="DH487"/>
      <c r="DI487"/>
      <c r="DJ487"/>
      <c r="DK487"/>
      <c r="DL487"/>
      <c r="DM487"/>
      <c r="DN487"/>
      <c r="DO487"/>
      <c r="DP487"/>
      <c r="DQ487"/>
      <c r="DR487"/>
      <c r="DS487"/>
      <c r="DT487"/>
      <c r="DU487"/>
      <c r="DV487"/>
      <c r="DW487"/>
      <c r="DX487"/>
      <c r="DY487"/>
      <c r="DZ487"/>
      <c r="EA487"/>
      <c r="EB487"/>
      <c r="EC487"/>
      <c r="ED487"/>
      <c r="EE487"/>
      <c r="EF487"/>
      <c r="EG487"/>
      <c r="EH487"/>
      <c r="EI487"/>
      <c r="EJ487"/>
      <c r="EK487"/>
      <c r="EL487"/>
      <c r="EM487"/>
      <c r="EN487"/>
      <c r="EO487"/>
      <c r="EP487"/>
      <c r="EQ487"/>
      <c r="ER487"/>
      <c r="ES487"/>
      <c r="ET487"/>
      <c r="EU487"/>
      <c r="EV487"/>
      <c r="EW487"/>
      <c r="EX487"/>
      <c r="EY487"/>
      <c r="EZ487"/>
      <c r="FA487"/>
      <c r="FB487"/>
      <c r="FC487"/>
      <c r="FD487"/>
      <c r="FE487"/>
      <c r="FF487"/>
      <c r="FG487"/>
      <c r="FH487"/>
      <c r="FI487"/>
      <c r="FJ487"/>
      <c r="FK487"/>
      <c r="FL487"/>
      <c r="FM487"/>
      <c r="FN487"/>
      <c r="FO487"/>
      <c r="FP487"/>
      <c r="FQ487"/>
      <c r="FR487"/>
      <c r="FS487"/>
      <c r="FT487"/>
      <c r="FU487"/>
      <c r="FV487"/>
      <c r="FW487"/>
      <c r="FX487"/>
      <c r="FY487"/>
      <c r="FZ487"/>
      <c r="GA487"/>
      <c r="GB487"/>
      <c r="GC487"/>
      <c r="GD487"/>
      <c r="GE487"/>
      <c r="GF487"/>
      <c r="GG487"/>
      <c r="GH487"/>
      <c r="GI487"/>
      <c r="GJ487"/>
      <c r="GK487"/>
      <c r="GL487"/>
      <c r="GM487"/>
      <c r="GN487"/>
      <c r="GO487"/>
      <c r="GP487"/>
      <c r="GQ487"/>
      <c r="GR487"/>
      <c r="GS487"/>
      <c r="GT487"/>
      <c r="GU487"/>
      <c r="GV487"/>
      <c r="GW487"/>
      <c r="GX487"/>
      <c r="GY487"/>
      <c r="GZ487"/>
      <c r="HA487"/>
      <c r="HB487"/>
      <c r="HC487"/>
      <c r="HD487"/>
      <c r="HE487"/>
      <c r="HF487"/>
      <c r="HG487"/>
      <c r="HH487"/>
      <c r="HI487"/>
      <c r="HJ487"/>
      <c r="HK487"/>
      <c r="HL487"/>
      <c r="HM487"/>
      <c r="HN487"/>
      <c r="HO487"/>
      <c r="HP487"/>
      <c r="HQ487"/>
      <c r="HR487"/>
      <c r="HS487"/>
      <c r="HT487"/>
      <c r="HU487"/>
      <c r="HV487"/>
      <c r="HW487"/>
      <c r="HX487"/>
      <c r="HY487"/>
      <c r="HZ487"/>
      <c r="IA487"/>
      <c r="IB487"/>
    </row>
    <row r="488" spans="1:236" s="1" customFormat="1">
      <c r="A488"/>
      <c r="B488" s="54"/>
      <c r="C488" s="54"/>
      <c r="D488" s="54"/>
      <c r="E488" s="54"/>
      <c r="F488" s="54"/>
      <c r="G488" s="54"/>
      <c r="H488" s="54"/>
      <c r="I488" s="54"/>
      <c r="J488" s="54"/>
      <c r="K488" s="54"/>
      <c r="L488" s="54"/>
      <c r="M488" s="54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  <c r="AJ488"/>
      <c r="AK488"/>
      <c r="AL488"/>
      <c r="AM488"/>
      <c r="AN488"/>
      <c r="AO488"/>
      <c r="AP488"/>
      <c r="AQ488"/>
      <c r="AR488"/>
      <c r="AS488"/>
      <c r="AT488"/>
      <c r="AU488"/>
      <c r="AV488"/>
      <c r="AW488"/>
      <c r="AX488"/>
      <c r="AY488"/>
      <c r="AZ488"/>
      <c r="BA488"/>
      <c r="BB488"/>
      <c r="BC488"/>
      <c r="BD488"/>
      <c r="BE488"/>
      <c r="BF488"/>
      <c r="BG488"/>
      <c r="BH488"/>
      <c r="BI488"/>
      <c r="BJ488"/>
      <c r="BK488"/>
      <c r="BL488"/>
      <c r="BM488"/>
      <c r="BN488"/>
      <c r="BO488"/>
      <c r="BP488"/>
      <c r="BQ488"/>
      <c r="BR488"/>
      <c r="BS488"/>
      <c r="BT488"/>
      <c r="BU488"/>
      <c r="BV488"/>
      <c r="BW488"/>
      <c r="BX488"/>
      <c r="BY488"/>
      <c r="BZ488"/>
      <c r="CA488"/>
      <c r="CB488"/>
      <c r="CC488"/>
      <c r="CD488"/>
      <c r="CE488"/>
      <c r="CF488"/>
      <c r="CG488"/>
      <c r="CH488"/>
      <c r="CI488"/>
      <c r="CJ488"/>
      <c r="CK488"/>
      <c r="CL488"/>
      <c r="CM488"/>
      <c r="CN488"/>
      <c r="CO488"/>
      <c r="CP488"/>
      <c r="CQ488"/>
      <c r="CR488"/>
      <c r="CS488"/>
      <c r="CT488"/>
      <c r="CU488"/>
      <c r="CV488"/>
      <c r="CW488"/>
      <c r="CX488"/>
      <c r="CY488"/>
      <c r="CZ488"/>
      <c r="DA488"/>
      <c r="DB488"/>
      <c r="DC488"/>
      <c r="DD488"/>
      <c r="DE488"/>
      <c r="DF488"/>
      <c r="DG488"/>
      <c r="DH488"/>
      <c r="DI488"/>
      <c r="DJ488"/>
      <c r="DK488"/>
      <c r="DL488"/>
      <c r="DM488"/>
      <c r="DN488"/>
      <c r="DO488"/>
      <c r="DP488"/>
      <c r="DQ488"/>
      <c r="DR488"/>
      <c r="DS488"/>
      <c r="DT488"/>
      <c r="DU488"/>
      <c r="DV488"/>
      <c r="DW488"/>
      <c r="DX488"/>
      <c r="DY488"/>
      <c r="DZ488"/>
      <c r="EA488"/>
      <c r="EB488"/>
      <c r="EC488"/>
      <c r="ED488"/>
      <c r="EE488"/>
      <c r="EF488"/>
      <c r="EG488"/>
      <c r="EH488"/>
      <c r="EI488"/>
      <c r="EJ488"/>
      <c r="EK488"/>
      <c r="EL488"/>
      <c r="EM488"/>
      <c r="EN488"/>
      <c r="EO488"/>
      <c r="EP488"/>
      <c r="EQ488"/>
      <c r="ER488"/>
      <c r="ES488"/>
      <c r="ET488"/>
      <c r="EU488"/>
      <c r="EV488"/>
      <c r="EW488"/>
      <c r="EX488"/>
      <c r="EY488"/>
      <c r="EZ488"/>
      <c r="FA488"/>
      <c r="FB488"/>
      <c r="FC488"/>
      <c r="FD488"/>
      <c r="FE488"/>
      <c r="FF488"/>
      <c r="FG488"/>
      <c r="FH488"/>
      <c r="FI488"/>
      <c r="FJ488"/>
      <c r="FK488"/>
      <c r="FL488"/>
      <c r="FM488"/>
      <c r="FN488"/>
      <c r="FO488"/>
      <c r="FP488"/>
      <c r="FQ488"/>
      <c r="FR488"/>
      <c r="FS488"/>
      <c r="FT488"/>
      <c r="FU488"/>
      <c r="FV488"/>
      <c r="FW488"/>
      <c r="FX488"/>
      <c r="FY488"/>
      <c r="FZ488"/>
      <c r="GA488"/>
      <c r="GB488"/>
      <c r="GC488"/>
      <c r="GD488"/>
      <c r="GE488"/>
      <c r="GF488"/>
      <c r="GG488"/>
      <c r="GH488"/>
      <c r="GI488"/>
      <c r="GJ488"/>
      <c r="GK488"/>
      <c r="GL488"/>
      <c r="GM488"/>
      <c r="GN488"/>
      <c r="GO488"/>
      <c r="GP488"/>
      <c r="GQ488"/>
      <c r="GR488"/>
      <c r="GS488"/>
      <c r="GT488"/>
      <c r="GU488"/>
      <c r="GV488"/>
      <c r="GW488"/>
      <c r="GX488"/>
      <c r="GY488"/>
      <c r="GZ488"/>
      <c r="HA488"/>
      <c r="HB488"/>
      <c r="HC488"/>
      <c r="HD488"/>
      <c r="HE488"/>
      <c r="HF488"/>
      <c r="HG488"/>
      <c r="HH488"/>
      <c r="HI488"/>
      <c r="HJ488"/>
      <c r="HK488"/>
      <c r="HL488"/>
      <c r="HM488"/>
      <c r="HN488"/>
      <c r="HO488"/>
      <c r="HP488"/>
      <c r="HQ488"/>
      <c r="HR488"/>
      <c r="HS488"/>
      <c r="HT488"/>
      <c r="HU488"/>
      <c r="HV488"/>
      <c r="HW488"/>
      <c r="HX488"/>
      <c r="HY488"/>
      <c r="HZ488"/>
      <c r="IA488"/>
      <c r="IB488"/>
    </row>
    <row r="489" spans="1:236" s="1" customFormat="1">
      <c r="A489"/>
      <c r="B489" s="54"/>
      <c r="C489" s="54"/>
      <c r="D489" s="54"/>
      <c r="E489" s="54"/>
      <c r="F489" s="54"/>
      <c r="G489" s="54"/>
      <c r="H489" s="54"/>
      <c r="I489" s="54"/>
      <c r="J489" s="54"/>
      <c r="K489" s="54"/>
      <c r="L489" s="54"/>
      <c r="M489" s="54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  <c r="AJ489"/>
      <c r="AK489"/>
      <c r="AL489"/>
      <c r="AM489"/>
      <c r="AN489"/>
      <c r="AO489"/>
      <c r="AP489"/>
      <c r="AQ489"/>
      <c r="AR489"/>
      <c r="AS489"/>
      <c r="AT489"/>
      <c r="AU489"/>
      <c r="AV489"/>
      <c r="AW489"/>
      <c r="AX489"/>
      <c r="AY489"/>
      <c r="AZ489"/>
      <c r="BA489"/>
      <c r="BB489"/>
      <c r="BC489"/>
      <c r="BD489"/>
      <c r="BE489"/>
      <c r="BF489"/>
      <c r="BG489"/>
      <c r="BH489"/>
      <c r="BI489"/>
      <c r="BJ489"/>
      <c r="BK489"/>
      <c r="BL489"/>
      <c r="BM489"/>
      <c r="BN489"/>
      <c r="BO489"/>
      <c r="BP489"/>
      <c r="BQ489"/>
      <c r="BR489"/>
      <c r="BS489"/>
      <c r="BT489"/>
      <c r="BU489"/>
      <c r="BV489"/>
      <c r="BW489"/>
      <c r="BX489"/>
      <c r="BY489"/>
      <c r="BZ489"/>
      <c r="CA489"/>
      <c r="CB489"/>
      <c r="CC489"/>
      <c r="CD489"/>
      <c r="CE489"/>
      <c r="CF489"/>
      <c r="CG489"/>
      <c r="CH489"/>
      <c r="CI489"/>
      <c r="CJ489"/>
      <c r="CK489"/>
      <c r="CL489"/>
      <c r="CM489"/>
      <c r="CN489"/>
      <c r="CO489"/>
      <c r="CP489"/>
      <c r="CQ489"/>
      <c r="CR489"/>
      <c r="CS489"/>
      <c r="CT489"/>
      <c r="CU489"/>
      <c r="CV489"/>
      <c r="CW489"/>
      <c r="CX489"/>
      <c r="CY489"/>
      <c r="CZ489"/>
      <c r="DA489"/>
      <c r="DB489"/>
      <c r="DC489"/>
      <c r="DD489"/>
      <c r="DE489"/>
      <c r="DF489"/>
      <c r="DG489"/>
      <c r="DH489"/>
      <c r="DI489"/>
      <c r="DJ489"/>
      <c r="DK489"/>
      <c r="DL489"/>
      <c r="DM489"/>
      <c r="DN489"/>
      <c r="DO489"/>
      <c r="DP489"/>
      <c r="DQ489"/>
      <c r="DR489"/>
      <c r="DS489"/>
      <c r="DT489"/>
      <c r="DU489"/>
      <c r="DV489"/>
      <c r="DW489"/>
      <c r="DX489"/>
      <c r="DY489"/>
      <c r="DZ489"/>
      <c r="EA489"/>
      <c r="EB489"/>
      <c r="EC489"/>
      <c r="ED489"/>
      <c r="EE489"/>
      <c r="EF489"/>
      <c r="EG489"/>
      <c r="EH489"/>
      <c r="EI489"/>
      <c r="EJ489"/>
      <c r="EK489"/>
      <c r="EL489"/>
      <c r="EM489"/>
      <c r="EN489"/>
      <c r="EO489"/>
      <c r="EP489"/>
      <c r="EQ489"/>
      <c r="ER489"/>
      <c r="ES489"/>
      <c r="ET489"/>
      <c r="EU489"/>
      <c r="EV489"/>
      <c r="EW489"/>
      <c r="EX489"/>
      <c r="EY489"/>
      <c r="EZ489"/>
      <c r="FA489"/>
      <c r="FB489"/>
      <c r="FC489"/>
      <c r="FD489"/>
      <c r="FE489"/>
      <c r="FF489"/>
      <c r="FG489"/>
      <c r="FH489"/>
      <c r="FI489"/>
      <c r="FJ489"/>
      <c r="FK489"/>
      <c r="FL489"/>
      <c r="FM489"/>
      <c r="FN489"/>
      <c r="FO489"/>
      <c r="FP489"/>
      <c r="FQ489"/>
      <c r="FR489"/>
      <c r="FS489"/>
      <c r="FT489"/>
      <c r="FU489"/>
      <c r="FV489"/>
      <c r="FW489"/>
      <c r="FX489"/>
      <c r="FY489"/>
      <c r="FZ489"/>
      <c r="GA489"/>
      <c r="GB489"/>
      <c r="GC489"/>
      <c r="GD489"/>
      <c r="GE489"/>
      <c r="GF489"/>
      <c r="GG489"/>
      <c r="GH489"/>
      <c r="GI489"/>
      <c r="GJ489"/>
      <c r="GK489"/>
      <c r="GL489"/>
      <c r="GM489"/>
      <c r="GN489"/>
      <c r="GO489"/>
      <c r="GP489"/>
      <c r="GQ489"/>
      <c r="GR489"/>
      <c r="GS489"/>
      <c r="GT489"/>
      <c r="GU489"/>
      <c r="GV489"/>
      <c r="GW489"/>
      <c r="GX489"/>
      <c r="GY489"/>
      <c r="GZ489"/>
      <c r="HA489"/>
      <c r="HB489"/>
      <c r="HC489"/>
      <c r="HD489"/>
      <c r="HE489"/>
      <c r="HF489"/>
      <c r="HG489"/>
      <c r="HH489"/>
      <c r="HI489"/>
      <c r="HJ489"/>
      <c r="HK489"/>
      <c r="HL489"/>
      <c r="HM489"/>
      <c r="HN489"/>
      <c r="HO489"/>
      <c r="HP489"/>
      <c r="HQ489"/>
      <c r="HR489"/>
      <c r="HS489"/>
      <c r="HT489"/>
      <c r="HU489"/>
      <c r="HV489"/>
      <c r="HW489"/>
      <c r="HX489"/>
      <c r="HY489"/>
      <c r="HZ489"/>
      <c r="IA489"/>
      <c r="IB489"/>
    </row>
    <row r="490" spans="1:236" s="1" customFormat="1">
      <c r="A490"/>
      <c r="B490" s="54"/>
      <c r="C490" s="54"/>
      <c r="D490" s="54"/>
      <c r="E490" s="54"/>
      <c r="F490" s="54"/>
      <c r="G490" s="54"/>
      <c r="H490" s="54"/>
      <c r="I490" s="54"/>
      <c r="J490" s="54"/>
      <c r="K490" s="54"/>
      <c r="L490" s="54"/>
      <c r="M490" s="54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  <c r="AJ490"/>
      <c r="AK490"/>
      <c r="AL490"/>
      <c r="AM490"/>
      <c r="AN490"/>
      <c r="AO490"/>
      <c r="AP490"/>
      <c r="AQ490"/>
      <c r="AR490"/>
      <c r="AS490"/>
      <c r="AT490"/>
      <c r="AU490"/>
      <c r="AV490"/>
      <c r="AW490"/>
      <c r="AX490"/>
      <c r="AY490"/>
      <c r="AZ490"/>
      <c r="BA490"/>
      <c r="BB490"/>
      <c r="BC490"/>
      <c r="BD490"/>
      <c r="BE490"/>
      <c r="BF490"/>
      <c r="BG490"/>
      <c r="BH490"/>
      <c r="BI490"/>
      <c r="BJ490"/>
      <c r="BK490"/>
      <c r="BL490"/>
      <c r="BM490"/>
      <c r="BN490"/>
      <c r="BO490"/>
      <c r="BP490"/>
      <c r="BQ490"/>
      <c r="BR490"/>
      <c r="BS490"/>
      <c r="BT490"/>
      <c r="BU490"/>
      <c r="BV490"/>
      <c r="BW490"/>
      <c r="BX490"/>
      <c r="BY490"/>
      <c r="BZ490"/>
      <c r="CA490"/>
      <c r="CB490"/>
      <c r="CC490"/>
      <c r="CD490"/>
      <c r="CE490"/>
      <c r="CF490"/>
      <c r="CG490"/>
      <c r="CH490"/>
      <c r="CI490"/>
      <c r="CJ490"/>
      <c r="CK490"/>
      <c r="CL490"/>
      <c r="CM490"/>
      <c r="CN490"/>
      <c r="CO490"/>
      <c r="CP490"/>
      <c r="CQ490"/>
      <c r="CR490"/>
      <c r="CS490"/>
      <c r="CT490"/>
      <c r="CU490"/>
      <c r="CV490"/>
      <c r="CW490"/>
      <c r="CX490"/>
      <c r="CY490"/>
      <c r="CZ490"/>
      <c r="DA490"/>
      <c r="DB490"/>
      <c r="DC490"/>
      <c r="DD490"/>
      <c r="DE490"/>
      <c r="DF490"/>
      <c r="DG490"/>
      <c r="DH490"/>
      <c r="DI490"/>
      <c r="DJ490"/>
      <c r="DK490"/>
      <c r="DL490"/>
      <c r="DM490"/>
      <c r="DN490"/>
      <c r="DO490"/>
      <c r="DP490"/>
      <c r="DQ490"/>
      <c r="DR490"/>
      <c r="DS490"/>
      <c r="DT490"/>
      <c r="DU490"/>
      <c r="DV490"/>
      <c r="DW490"/>
      <c r="DX490"/>
      <c r="DY490"/>
      <c r="DZ490"/>
      <c r="EA490"/>
      <c r="EB490"/>
      <c r="EC490"/>
      <c r="ED490"/>
      <c r="EE490"/>
      <c r="EF490"/>
      <c r="EG490"/>
      <c r="EH490"/>
      <c r="EI490"/>
      <c r="EJ490"/>
      <c r="EK490"/>
      <c r="EL490"/>
      <c r="EM490"/>
      <c r="EN490"/>
      <c r="EO490"/>
      <c r="EP490"/>
      <c r="EQ490"/>
      <c r="ER490"/>
      <c r="ES490"/>
      <c r="ET490"/>
      <c r="EU490"/>
      <c r="EV490"/>
      <c r="EW490"/>
      <c r="EX490"/>
      <c r="EY490"/>
      <c r="EZ490"/>
      <c r="FA490"/>
      <c r="FB490"/>
      <c r="FC490"/>
      <c r="FD490"/>
      <c r="FE490"/>
      <c r="FF490"/>
      <c r="FG490"/>
      <c r="FH490"/>
      <c r="FI490"/>
      <c r="FJ490"/>
      <c r="FK490"/>
      <c r="FL490"/>
      <c r="FM490"/>
      <c r="FN490"/>
      <c r="FO490"/>
      <c r="FP490"/>
      <c r="FQ490"/>
      <c r="FR490"/>
      <c r="FS490"/>
      <c r="FT490"/>
      <c r="FU490"/>
      <c r="FV490"/>
      <c r="FW490"/>
      <c r="FX490"/>
      <c r="FY490"/>
      <c r="FZ490"/>
      <c r="GA490"/>
      <c r="GB490"/>
      <c r="GC490"/>
      <c r="GD490"/>
      <c r="GE490"/>
      <c r="GF490"/>
      <c r="GG490"/>
      <c r="GH490"/>
      <c r="GI490"/>
      <c r="GJ490"/>
      <c r="GK490"/>
      <c r="GL490"/>
      <c r="GM490"/>
      <c r="GN490"/>
      <c r="GO490"/>
      <c r="GP490"/>
      <c r="GQ490"/>
      <c r="GR490"/>
      <c r="GS490"/>
      <c r="GT490"/>
      <c r="GU490"/>
      <c r="GV490"/>
      <c r="GW490"/>
      <c r="GX490"/>
      <c r="GY490"/>
      <c r="GZ490"/>
      <c r="HA490"/>
      <c r="HB490"/>
      <c r="HC490"/>
      <c r="HD490"/>
      <c r="HE490"/>
      <c r="HF490"/>
      <c r="HG490"/>
      <c r="HH490"/>
      <c r="HI490"/>
      <c r="HJ490"/>
      <c r="HK490"/>
      <c r="HL490"/>
      <c r="HM490"/>
      <c r="HN490"/>
      <c r="HO490"/>
      <c r="HP490"/>
      <c r="HQ490"/>
      <c r="HR490"/>
      <c r="HS490"/>
      <c r="HT490"/>
      <c r="HU490"/>
      <c r="HV490"/>
      <c r="HW490"/>
      <c r="HX490"/>
      <c r="HY490"/>
      <c r="HZ490"/>
      <c r="IA490"/>
      <c r="IB490"/>
    </row>
    <row r="491" spans="1:236" s="1" customFormat="1">
      <c r="A491"/>
      <c r="B491" s="54"/>
      <c r="C491" s="54"/>
      <c r="D491" s="54"/>
      <c r="E491" s="54"/>
      <c r="F491" s="54"/>
      <c r="G491" s="54"/>
      <c r="H491" s="54"/>
      <c r="I491" s="54"/>
      <c r="J491" s="54"/>
      <c r="K491" s="54"/>
      <c r="L491" s="54"/>
      <c r="M491" s="54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  <c r="AJ491"/>
      <c r="AK491"/>
      <c r="AL491"/>
      <c r="AM491"/>
      <c r="AN491"/>
      <c r="AO491"/>
      <c r="AP491"/>
      <c r="AQ491"/>
      <c r="AR491"/>
      <c r="AS491"/>
      <c r="AT491"/>
      <c r="AU491"/>
      <c r="AV491"/>
      <c r="AW491"/>
      <c r="AX491"/>
      <c r="AY491"/>
      <c r="AZ491"/>
      <c r="BA491"/>
      <c r="BB491"/>
      <c r="BC491"/>
      <c r="BD491"/>
      <c r="BE491"/>
      <c r="BF491"/>
      <c r="BG491"/>
      <c r="BH491"/>
      <c r="BI491"/>
      <c r="BJ491"/>
      <c r="BK491"/>
      <c r="BL491"/>
      <c r="BM491"/>
      <c r="BN491"/>
      <c r="BO491"/>
      <c r="BP491"/>
      <c r="BQ491"/>
      <c r="BR491"/>
      <c r="BS491"/>
      <c r="BT491"/>
      <c r="BU491"/>
      <c r="BV491"/>
      <c r="BW491"/>
      <c r="BX491"/>
      <c r="BY491"/>
      <c r="BZ491"/>
      <c r="CA491"/>
      <c r="CB491"/>
      <c r="CC491"/>
      <c r="CD491"/>
      <c r="CE491"/>
      <c r="CF491"/>
      <c r="CG491"/>
      <c r="CH491"/>
      <c r="CI491"/>
      <c r="CJ491"/>
      <c r="CK491"/>
      <c r="CL491"/>
      <c r="CM491"/>
      <c r="CN491"/>
      <c r="CO491"/>
      <c r="CP491"/>
      <c r="CQ491"/>
      <c r="CR491"/>
      <c r="CS491"/>
      <c r="CT491"/>
      <c r="CU491"/>
      <c r="CV491"/>
      <c r="CW491"/>
      <c r="CX491"/>
      <c r="CY491"/>
      <c r="CZ491"/>
      <c r="DA491"/>
      <c r="DB491"/>
      <c r="DC491"/>
      <c r="DD491"/>
      <c r="DE491"/>
      <c r="DF491"/>
      <c r="DG491"/>
      <c r="DH491"/>
      <c r="DI491"/>
      <c r="DJ491"/>
      <c r="DK491"/>
      <c r="DL491"/>
      <c r="DM491"/>
      <c r="DN491"/>
      <c r="DO491"/>
      <c r="DP491"/>
      <c r="DQ491"/>
      <c r="DR491"/>
      <c r="DS491"/>
      <c r="DT491"/>
      <c r="DU491"/>
      <c r="DV491"/>
      <c r="DW491"/>
      <c r="DX491"/>
      <c r="DY491"/>
      <c r="DZ491"/>
      <c r="EA491"/>
      <c r="EB491"/>
      <c r="EC491"/>
      <c r="ED491"/>
      <c r="EE491"/>
      <c r="EF491"/>
      <c r="EG491"/>
      <c r="EH491"/>
      <c r="EI491"/>
      <c r="EJ491"/>
      <c r="EK491"/>
      <c r="EL491"/>
      <c r="EM491"/>
      <c r="EN491"/>
      <c r="EO491"/>
      <c r="EP491"/>
      <c r="EQ491"/>
      <c r="ER491"/>
      <c r="ES491"/>
      <c r="ET491"/>
      <c r="EU491"/>
      <c r="EV491"/>
      <c r="EW491"/>
      <c r="EX491"/>
      <c r="EY491"/>
      <c r="EZ491"/>
      <c r="FA491"/>
      <c r="FB491"/>
      <c r="FC491"/>
      <c r="FD491"/>
      <c r="FE491"/>
      <c r="FF491"/>
      <c r="FG491"/>
      <c r="FH491"/>
      <c r="FI491"/>
      <c r="FJ491"/>
      <c r="FK491"/>
      <c r="FL491"/>
      <c r="FM491"/>
      <c r="FN491"/>
      <c r="FO491"/>
      <c r="FP491"/>
      <c r="FQ491"/>
      <c r="FR491"/>
      <c r="FS491"/>
      <c r="FT491"/>
      <c r="FU491"/>
      <c r="FV491"/>
      <c r="FW491"/>
      <c r="FX491"/>
      <c r="FY491"/>
      <c r="FZ491"/>
      <c r="GA491"/>
      <c r="GB491"/>
      <c r="GC491"/>
      <c r="GD491"/>
      <c r="GE491"/>
      <c r="GF491"/>
      <c r="GG491"/>
      <c r="GH491"/>
      <c r="GI491"/>
      <c r="GJ491"/>
      <c r="GK491"/>
      <c r="GL491"/>
      <c r="GM491"/>
      <c r="GN491"/>
      <c r="GO491"/>
      <c r="GP491"/>
      <c r="GQ491"/>
      <c r="GR491"/>
      <c r="GS491"/>
      <c r="GT491"/>
      <c r="GU491"/>
      <c r="GV491"/>
      <c r="GW491"/>
      <c r="GX491"/>
      <c r="GY491"/>
      <c r="GZ491"/>
      <c r="HA491"/>
      <c r="HB491"/>
      <c r="HC491"/>
      <c r="HD491"/>
      <c r="HE491"/>
      <c r="HF491"/>
      <c r="HG491"/>
      <c r="HH491"/>
      <c r="HI491"/>
      <c r="HJ491"/>
      <c r="HK491"/>
      <c r="HL491"/>
      <c r="HM491"/>
      <c r="HN491"/>
      <c r="HO491"/>
      <c r="HP491"/>
      <c r="HQ491"/>
      <c r="HR491"/>
      <c r="HS491"/>
      <c r="HT491"/>
      <c r="HU491"/>
      <c r="HV491"/>
      <c r="HW491"/>
      <c r="HX491"/>
      <c r="HY491"/>
      <c r="HZ491"/>
      <c r="IA491"/>
      <c r="IB491"/>
    </row>
    <row r="492" spans="1:236" s="1" customFormat="1">
      <c r="A492"/>
      <c r="B492" s="54"/>
      <c r="C492" s="54"/>
      <c r="D492" s="54"/>
      <c r="E492" s="54"/>
      <c r="F492" s="54"/>
      <c r="G492" s="54"/>
      <c r="H492" s="54"/>
      <c r="I492" s="54"/>
      <c r="J492" s="54"/>
      <c r="K492" s="54"/>
      <c r="L492" s="54"/>
      <c r="M492" s="54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  <c r="AJ492"/>
      <c r="AK492"/>
      <c r="AL492"/>
      <c r="AM492"/>
      <c r="AN492"/>
      <c r="AO492"/>
      <c r="AP492"/>
      <c r="AQ492"/>
      <c r="AR492"/>
      <c r="AS492"/>
      <c r="AT492"/>
      <c r="AU492"/>
      <c r="AV492"/>
      <c r="AW492"/>
      <c r="AX492"/>
      <c r="AY492"/>
      <c r="AZ492"/>
      <c r="BA492"/>
      <c r="BB492"/>
      <c r="BC492"/>
      <c r="BD492"/>
      <c r="BE492"/>
      <c r="BF492"/>
      <c r="BG492"/>
      <c r="BH492"/>
      <c r="BI492"/>
      <c r="BJ492"/>
      <c r="BK492"/>
      <c r="BL492"/>
      <c r="BM492"/>
      <c r="BN492"/>
      <c r="BO492"/>
      <c r="BP492"/>
      <c r="BQ492"/>
      <c r="BR492"/>
      <c r="BS492"/>
      <c r="BT492"/>
      <c r="BU492"/>
      <c r="BV492"/>
      <c r="BW492"/>
      <c r="BX492"/>
      <c r="BY492"/>
      <c r="BZ492"/>
      <c r="CA492"/>
      <c r="CB492"/>
      <c r="CC492"/>
      <c r="CD492"/>
      <c r="CE492"/>
      <c r="CF492"/>
      <c r="CG492"/>
      <c r="CH492"/>
      <c r="CI492"/>
      <c r="CJ492"/>
      <c r="CK492"/>
      <c r="CL492"/>
      <c r="CM492"/>
      <c r="CN492"/>
      <c r="CO492"/>
      <c r="CP492"/>
      <c r="CQ492"/>
      <c r="CR492"/>
      <c r="CS492"/>
      <c r="CT492"/>
      <c r="CU492"/>
      <c r="CV492"/>
      <c r="CW492"/>
      <c r="CX492"/>
      <c r="CY492"/>
      <c r="CZ492"/>
      <c r="DA492"/>
      <c r="DB492"/>
      <c r="DC492"/>
      <c r="DD492"/>
      <c r="DE492"/>
      <c r="DF492"/>
      <c r="DG492"/>
      <c r="DH492"/>
      <c r="DI492"/>
      <c r="DJ492"/>
      <c r="DK492"/>
      <c r="DL492"/>
      <c r="DM492"/>
      <c r="DN492"/>
      <c r="DO492"/>
      <c r="DP492"/>
      <c r="DQ492"/>
      <c r="DR492"/>
      <c r="DS492"/>
      <c r="DT492"/>
      <c r="DU492"/>
      <c r="DV492"/>
      <c r="DW492"/>
      <c r="DX492"/>
      <c r="DY492"/>
      <c r="DZ492"/>
      <c r="EA492"/>
      <c r="EB492"/>
      <c r="EC492"/>
      <c r="ED492"/>
      <c r="EE492"/>
      <c r="EF492"/>
      <c r="EG492"/>
      <c r="EH492"/>
      <c r="EI492"/>
      <c r="EJ492"/>
      <c r="EK492"/>
      <c r="EL492"/>
      <c r="EM492"/>
      <c r="EN492"/>
      <c r="EO492"/>
      <c r="EP492"/>
      <c r="EQ492"/>
      <c r="ER492"/>
      <c r="ES492"/>
      <c r="ET492"/>
      <c r="EU492"/>
      <c r="EV492"/>
      <c r="EW492"/>
      <c r="EX492"/>
      <c r="EY492"/>
      <c r="EZ492"/>
      <c r="FA492"/>
      <c r="FB492"/>
      <c r="FC492"/>
      <c r="FD492"/>
      <c r="FE492"/>
      <c r="FF492"/>
      <c r="FG492"/>
      <c r="FH492"/>
      <c r="FI492"/>
      <c r="FJ492"/>
      <c r="FK492"/>
      <c r="FL492"/>
      <c r="FM492"/>
      <c r="FN492"/>
      <c r="FO492"/>
      <c r="FP492"/>
      <c r="FQ492"/>
      <c r="FR492"/>
      <c r="FS492"/>
      <c r="FT492"/>
      <c r="FU492"/>
      <c r="FV492"/>
      <c r="FW492"/>
      <c r="FX492"/>
      <c r="FY492"/>
      <c r="FZ492"/>
      <c r="GA492"/>
      <c r="GB492"/>
      <c r="GC492"/>
      <c r="GD492"/>
      <c r="GE492"/>
      <c r="GF492"/>
      <c r="GG492"/>
      <c r="GH492"/>
      <c r="GI492"/>
      <c r="GJ492"/>
      <c r="GK492"/>
      <c r="GL492"/>
      <c r="GM492"/>
      <c r="GN492"/>
      <c r="GO492"/>
      <c r="GP492"/>
      <c r="GQ492"/>
      <c r="GR492"/>
      <c r="GS492"/>
      <c r="GT492"/>
      <c r="GU492"/>
      <c r="GV492"/>
      <c r="GW492"/>
      <c r="GX492"/>
      <c r="GY492"/>
      <c r="GZ492"/>
      <c r="HA492"/>
      <c r="HB492"/>
      <c r="HC492"/>
      <c r="HD492"/>
      <c r="HE492"/>
      <c r="HF492"/>
      <c r="HG492"/>
      <c r="HH492"/>
      <c r="HI492"/>
      <c r="HJ492"/>
      <c r="HK492"/>
      <c r="HL492"/>
      <c r="HM492"/>
      <c r="HN492"/>
      <c r="HO492"/>
      <c r="HP492"/>
      <c r="HQ492"/>
      <c r="HR492"/>
      <c r="HS492"/>
      <c r="HT492"/>
      <c r="HU492"/>
      <c r="HV492"/>
      <c r="HW492"/>
      <c r="HX492"/>
      <c r="HY492"/>
      <c r="HZ492"/>
      <c r="IA492"/>
      <c r="IB492"/>
    </row>
    <row r="493" spans="1:236" s="1" customFormat="1">
      <c r="A493"/>
      <c r="B493" s="54"/>
      <c r="C493" s="54"/>
      <c r="D493" s="54"/>
      <c r="E493" s="54"/>
      <c r="F493" s="54"/>
      <c r="G493" s="54"/>
      <c r="H493" s="54"/>
      <c r="I493" s="54"/>
      <c r="J493" s="54"/>
      <c r="K493" s="54"/>
      <c r="L493" s="54"/>
      <c r="M493" s="54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  <c r="AJ493"/>
      <c r="AK493"/>
      <c r="AL493"/>
      <c r="AM493"/>
      <c r="AN493"/>
      <c r="AO493"/>
      <c r="AP493"/>
      <c r="AQ493"/>
      <c r="AR493"/>
      <c r="AS493"/>
      <c r="AT493"/>
      <c r="AU493"/>
      <c r="AV493"/>
      <c r="AW493"/>
      <c r="AX493"/>
      <c r="AY493"/>
      <c r="AZ493"/>
      <c r="BA493"/>
      <c r="BB493"/>
      <c r="BC493"/>
      <c r="BD493"/>
      <c r="BE493"/>
      <c r="BF493"/>
      <c r="BG493"/>
      <c r="BH493"/>
      <c r="BI493"/>
      <c r="BJ493"/>
      <c r="BK493"/>
      <c r="BL493"/>
      <c r="BM493"/>
      <c r="BN493"/>
      <c r="BO493"/>
      <c r="BP493"/>
      <c r="BQ493"/>
      <c r="BR493"/>
      <c r="BS493"/>
      <c r="BT493"/>
      <c r="BU493"/>
      <c r="BV493"/>
      <c r="BW493"/>
      <c r="BX493"/>
      <c r="BY493"/>
      <c r="BZ493"/>
      <c r="CA493"/>
      <c r="CB493"/>
      <c r="CC493"/>
      <c r="CD493"/>
      <c r="CE493"/>
      <c r="CF493"/>
      <c r="CG493"/>
      <c r="CH493"/>
      <c r="CI493"/>
      <c r="CJ493"/>
      <c r="CK493"/>
      <c r="CL493"/>
      <c r="CM493"/>
      <c r="CN493"/>
      <c r="CO493"/>
      <c r="CP493"/>
      <c r="CQ493"/>
      <c r="CR493"/>
      <c r="CS493"/>
      <c r="CT493"/>
      <c r="CU493"/>
      <c r="CV493"/>
      <c r="CW493"/>
      <c r="CX493"/>
      <c r="CY493"/>
      <c r="CZ493"/>
      <c r="DA493"/>
      <c r="DB493"/>
      <c r="DC493"/>
      <c r="DD493"/>
      <c r="DE493"/>
      <c r="DF493"/>
      <c r="DG493"/>
      <c r="DH493"/>
      <c r="DI493"/>
      <c r="DJ493"/>
      <c r="DK493"/>
      <c r="DL493"/>
      <c r="DM493"/>
      <c r="DN493"/>
      <c r="DO493"/>
      <c r="DP493"/>
      <c r="DQ493"/>
      <c r="DR493"/>
      <c r="DS493"/>
      <c r="DT493"/>
      <c r="DU493"/>
      <c r="DV493"/>
      <c r="DW493"/>
      <c r="DX493"/>
      <c r="DY493"/>
      <c r="DZ493"/>
      <c r="EA493"/>
      <c r="EB493"/>
      <c r="EC493"/>
      <c r="ED493"/>
      <c r="EE493"/>
      <c r="EF493"/>
      <c r="EG493"/>
      <c r="EH493"/>
      <c r="EI493"/>
      <c r="EJ493"/>
      <c r="EK493"/>
      <c r="EL493"/>
      <c r="EM493"/>
      <c r="EN493"/>
      <c r="EO493"/>
      <c r="EP493"/>
      <c r="EQ493"/>
      <c r="ER493"/>
      <c r="ES493"/>
      <c r="ET493"/>
      <c r="EU493"/>
      <c r="EV493"/>
      <c r="EW493"/>
      <c r="EX493"/>
      <c r="EY493"/>
      <c r="EZ493"/>
      <c r="FA493"/>
      <c r="FB493"/>
      <c r="FC493"/>
      <c r="FD493"/>
      <c r="FE493"/>
      <c r="FF493"/>
      <c r="FG493"/>
      <c r="FH493"/>
      <c r="FI493"/>
      <c r="FJ493"/>
      <c r="FK493"/>
      <c r="FL493"/>
      <c r="FM493"/>
      <c r="FN493"/>
      <c r="FO493"/>
      <c r="FP493"/>
      <c r="FQ493"/>
      <c r="FR493"/>
      <c r="FS493"/>
      <c r="FT493"/>
      <c r="FU493"/>
      <c r="FV493"/>
      <c r="FW493"/>
      <c r="FX493"/>
      <c r="FY493"/>
      <c r="FZ493"/>
      <c r="GA493"/>
      <c r="GB493"/>
      <c r="GC493"/>
      <c r="GD493"/>
      <c r="GE493"/>
      <c r="GF493"/>
      <c r="GG493"/>
      <c r="GH493"/>
      <c r="GI493"/>
      <c r="GJ493"/>
      <c r="GK493"/>
      <c r="GL493"/>
      <c r="GM493"/>
      <c r="GN493"/>
      <c r="GO493"/>
      <c r="GP493"/>
      <c r="GQ493"/>
      <c r="GR493"/>
      <c r="GS493"/>
      <c r="GT493"/>
      <c r="GU493"/>
      <c r="GV493"/>
      <c r="GW493"/>
      <c r="GX493"/>
      <c r="GY493"/>
      <c r="GZ493"/>
      <c r="HA493"/>
      <c r="HB493"/>
      <c r="HC493"/>
      <c r="HD493"/>
      <c r="HE493"/>
      <c r="HF493"/>
      <c r="HG493"/>
      <c r="HH493"/>
      <c r="HI493"/>
      <c r="HJ493"/>
      <c r="HK493"/>
      <c r="HL493"/>
      <c r="HM493"/>
      <c r="HN493"/>
      <c r="HO493"/>
      <c r="HP493"/>
      <c r="HQ493"/>
      <c r="HR493"/>
      <c r="HS493"/>
      <c r="HT493"/>
      <c r="HU493"/>
      <c r="HV493"/>
      <c r="HW493"/>
      <c r="HX493"/>
      <c r="HY493"/>
      <c r="HZ493"/>
      <c r="IA493"/>
      <c r="IB493"/>
    </row>
    <row r="494" spans="1:236" s="1" customFormat="1">
      <c r="A494"/>
      <c r="B494" s="54"/>
      <c r="C494" s="54"/>
      <c r="D494" s="54"/>
      <c r="E494" s="54"/>
      <c r="F494" s="54"/>
      <c r="G494" s="54"/>
      <c r="H494" s="54"/>
      <c r="I494" s="54"/>
      <c r="J494" s="54"/>
      <c r="K494" s="54"/>
      <c r="L494" s="54"/>
      <c r="M494" s="54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  <c r="AJ494"/>
      <c r="AK494"/>
      <c r="AL494"/>
      <c r="AM494"/>
      <c r="AN494"/>
      <c r="AO494"/>
      <c r="AP494"/>
      <c r="AQ494"/>
      <c r="AR494"/>
      <c r="AS494"/>
      <c r="AT494"/>
      <c r="AU494"/>
      <c r="AV494"/>
      <c r="AW494"/>
      <c r="AX494"/>
      <c r="AY494"/>
      <c r="AZ494"/>
      <c r="BA494"/>
      <c r="BB494"/>
      <c r="BC494"/>
      <c r="BD494"/>
      <c r="BE494"/>
      <c r="BF494"/>
      <c r="BG494"/>
      <c r="BH494"/>
      <c r="BI494"/>
      <c r="BJ494"/>
      <c r="BK494"/>
      <c r="BL494"/>
      <c r="BM494"/>
      <c r="BN494"/>
      <c r="BO494"/>
      <c r="BP494"/>
      <c r="BQ494"/>
      <c r="BR494"/>
      <c r="BS494"/>
      <c r="BT494"/>
      <c r="BU494"/>
      <c r="BV494"/>
      <c r="BW494"/>
      <c r="BX494"/>
      <c r="BY494"/>
      <c r="BZ494"/>
      <c r="CA494"/>
      <c r="CB494"/>
      <c r="CC494"/>
      <c r="CD494"/>
      <c r="CE494"/>
      <c r="CF494"/>
      <c r="CG494"/>
      <c r="CH494"/>
      <c r="CI494"/>
      <c r="CJ494"/>
      <c r="CK494"/>
      <c r="CL494"/>
      <c r="CM494"/>
      <c r="CN494"/>
      <c r="CO494"/>
      <c r="CP494"/>
      <c r="CQ494"/>
      <c r="CR494"/>
      <c r="CS494"/>
      <c r="CT494"/>
      <c r="CU494"/>
      <c r="CV494"/>
      <c r="CW494"/>
      <c r="CX494"/>
      <c r="CY494"/>
      <c r="CZ494"/>
      <c r="DA494"/>
      <c r="DB494"/>
      <c r="DC494"/>
      <c r="DD494"/>
      <c r="DE494"/>
      <c r="DF494"/>
      <c r="DG494"/>
      <c r="DH494"/>
      <c r="DI494"/>
      <c r="DJ494"/>
      <c r="DK494"/>
      <c r="DL494"/>
      <c r="DM494"/>
      <c r="DN494"/>
      <c r="DO494"/>
      <c r="DP494"/>
      <c r="DQ494"/>
      <c r="DR494"/>
      <c r="DS494"/>
      <c r="DT494"/>
      <c r="DU494"/>
      <c r="DV494"/>
      <c r="DW494"/>
      <c r="DX494"/>
      <c r="DY494"/>
      <c r="DZ494"/>
      <c r="EA494"/>
      <c r="EB494"/>
      <c r="EC494"/>
      <c r="ED494"/>
      <c r="EE494"/>
      <c r="EF494"/>
      <c r="EG494"/>
      <c r="EH494"/>
      <c r="EI494"/>
      <c r="EJ494"/>
      <c r="EK494"/>
      <c r="EL494"/>
      <c r="EM494"/>
      <c r="EN494"/>
      <c r="EO494"/>
      <c r="EP494"/>
      <c r="EQ494"/>
      <c r="ER494"/>
      <c r="ES494"/>
      <c r="ET494"/>
      <c r="EU494"/>
      <c r="EV494"/>
      <c r="EW494"/>
      <c r="EX494"/>
      <c r="EY494"/>
      <c r="EZ494"/>
      <c r="FA494"/>
      <c r="FB494"/>
      <c r="FC494"/>
      <c r="FD494"/>
      <c r="FE494"/>
      <c r="FF494"/>
      <c r="FG494"/>
      <c r="FH494"/>
      <c r="FI494"/>
      <c r="FJ494"/>
      <c r="FK494"/>
      <c r="FL494"/>
      <c r="FM494"/>
      <c r="FN494"/>
      <c r="FO494"/>
      <c r="FP494"/>
      <c r="FQ494"/>
      <c r="FR494"/>
      <c r="FS494"/>
      <c r="FT494"/>
      <c r="FU494"/>
      <c r="FV494"/>
      <c r="FW494"/>
      <c r="FX494"/>
      <c r="FY494"/>
      <c r="FZ494"/>
      <c r="GA494"/>
      <c r="GB494"/>
      <c r="GC494"/>
      <c r="GD494"/>
      <c r="GE494"/>
      <c r="GF494"/>
      <c r="GG494"/>
      <c r="GH494"/>
      <c r="GI494"/>
      <c r="GJ494"/>
      <c r="GK494"/>
      <c r="GL494"/>
      <c r="GM494"/>
      <c r="GN494"/>
      <c r="GO494"/>
      <c r="GP494"/>
      <c r="GQ494"/>
      <c r="GR494"/>
      <c r="GS494"/>
      <c r="GT494"/>
      <c r="GU494"/>
      <c r="GV494"/>
      <c r="GW494"/>
      <c r="GX494"/>
      <c r="GY494"/>
      <c r="GZ494"/>
      <c r="HA494"/>
      <c r="HB494"/>
      <c r="HC494"/>
      <c r="HD494"/>
      <c r="HE494"/>
      <c r="HF494"/>
      <c r="HG494"/>
      <c r="HH494"/>
      <c r="HI494"/>
      <c r="HJ494"/>
      <c r="HK494"/>
      <c r="HL494"/>
      <c r="HM494"/>
      <c r="HN494"/>
      <c r="HO494"/>
      <c r="HP494"/>
      <c r="HQ494"/>
      <c r="HR494"/>
      <c r="HS494"/>
      <c r="HT494"/>
      <c r="HU494"/>
      <c r="HV494"/>
      <c r="HW494"/>
      <c r="HX494"/>
      <c r="HY494"/>
      <c r="HZ494"/>
      <c r="IA494"/>
      <c r="IB494"/>
    </row>
    <row r="495" spans="1:236" s="1" customFormat="1">
      <c r="A495"/>
      <c r="B495" s="54"/>
      <c r="C495" s="54"/>
      <c r="D495" s="54"/>
      <c r="E495" s="54"/>
      <c r="F495" s="54"/>
      <c r="G495" s="54"/>
      <c r="H495" s="54"/>
      <c r="I495" s="54"/>
      <c r="J495" s="54"/>
      <c r="K495" s="54"/>
      <c r="L495" s="54"/>
      <c r="M495" s="54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  <c r="AJ495"/>
      <c r="AK495"/>
      <c r="AL495"/>
      <c r="AM495"/>
      <c r="AN495"/>
      <c r="AO495"/>
      <c r="AP495"/>
      <c r="AQ495"/>
      <c r="AR495"/>
      <c r="AS495"/>
      <c r="AT495"/>
      <c r="AU495"/>
      <c r="AV495"/>
      <c r="AW495"/>
      <c r="AX495"/>
      <c r="AY495"/>
      <c r="AZ495"/>
      <c r="BA495"/>
      <c r="BB495"/>
      <c r="BC495"/>
      <c r="BD495"/>
      <c r="BE495"/>
      <c r="BF495"/>
      <c r="BG495"/>
      <c r="BH495"/>
      <c r="BI495"/>
      <c r="BJ495"/>
      <c r="BK495"/>
      <c r="BL495"/>
      <c r="BM495"/>
      <c r="BN495"/>
      <c r="BO495"/>
      <c r="BP495"/>
      <c r="BQ495"/>
      <c r="BR495"/>
      <c r="BS495"/>
      <c r="BT495"/>
      <c r="BU495"/>
      <c r="BV495"/>
      <c r="BW495"/>
      <c r="BX495"/>
      <c r="BY495"/>
      <c r="BZ495"/>
      <c r="CA495"/>
      <c r="CB495"/>
      <c r="CC495"/>
      <c r="CD495"/>
      <c r="CE495"/>
      <c r="CF495"/>
      <c r="CG495"/>
      <c r="CH495"/>
      <c r="CI495"/>
      <c r="CJ495"/>
      <c r="CK495"/>
      <c r="CL495"/>
      <c r="CM495"/>
      <c r="CN495"/>
      <c r="CO495"/>
      <c r="CP495"/>
      <c r="CQ495"/>
      <c r="CR495"/>
      <c r="CS495"/>
      <c r="CT495"/>
      <c r="CU495"/>
      <c r="CV495"/>
      <c r="CW495"/>
      <c r="CX495"/>
      <c r="CY495"/>
      <c r="CZ495"/>
      <c r="DA495"/>
      <c r="DB495"/>
      <c r="DC495"/>
      <c r="DD495"/>
      <c r="DE495"/>
      <c r="DF495"/>
      <c r="DG495"/>
      <c r="DH495"/>
      <c r="DI495"/>
      <c r="DJ495"/>
      <c r="DK495"/>
      <c r="DL495"/>
      <c r="DM495"/>
      <c r="DN495"/>
      <c r="DO495"/>
      <c r="DP495"/>
      <c r="DQ495"/>
      <c r="DR495"/>
      <c r="DS495"/>
      <c r="DT495"/>
      <c r="DU495"/>
      <c r="DV495"/>
      <c r="DW495"/>
      <c r="DX495"/>
      <c r="DY495"/>
      <c r="DZ495"/>
      <c r="EA495"/>
      <c r="EB495"/>
      <c r="EC495"/>
      <c r="ED495"/>
      <c r="EE495"/>
      <c r="EF495"/>
      <c r="EG495"/>
      <c r="EH495"/>
      <c r="EI495"/>
      <c r="EJ495"/>
      <c r="EK495"/>
      <c r="EL495"/>
      <c r="EM495"/>
      <c r="EN495"/>
      <c r="EO495"/>
      <c r="EP495"/>
      <c r="EQ495"/>
      <c r="ER495"/>
      <c r="ES495"/>
      <c r="ET495"/>
      <c r="EU495"/>
      <c r="EV495"/>
      <c r="EW495"/>
      <c r="EX495"/>
      <c r="EY495"/>
      <c r="EZ495"/>
      <c r="FA495"/>
      <c r="FB495"/>
      <c r="FC495"/>
      <c r="FD495"/>
      <c r="FE495"/>
      <c r="FF495"/>
      <c r="FG495"/>
      <c r="FH495"/>
      <c r="FI495"/>
      <c r="FJ495"/>
      <c r="FK495"/>
      <c r="FL495"/>
      <c r="FM495"/>
      <c r="FN495"/>
      <c r="FO495"/>
      <c r="FP495"/>
      <c r="FQ495"/>
      <c r="FR495"/>
      <c r="FS495"/>
      <c r="FT495"/>
      <c r="FU495"/>
      <c r="FV495"/>
      <c r="FW495"/>
      <c r="FX495"/>
      <c r="FY495"/>
      <c r="FZ495"/>
      <c r="GA495"/>
      <c r="GB495"/>
      <c r="GC495"/>
      <c r="GD495"/>
      <c r="GE495"/>
      <c r="GF495"/>
      <c r="GG495"/>
      <c r="GH495"/>
      <c r="GI495"/>
      <c r="GJ495"/>
      <c r="GK495"/>
      <c r="GL495"/>
      <c r="GM495"/>
      <c r="GN495"/>
      <c r="GO495"/>
      <c r="GP495"/>
      <c r="GQ495"/>
      <c r="GR495"/>
      <c r="GS495"/>
      <c r="GT495"/>
      <c r="GU495"/>
      <c r="GV495"/>
      <c r="GW495"/>
      <c r="GX495"/>
      <c r="GY495"/>
      <c r="GZ495"/>
      <c r="HA495"/>
      <c r="HB495"/>
      <c r="HC495"/>
      <c r="HD495"/>
      <c r="HE495"/>
      <c r="HF495"/>
      <c r="HG495"/>
      <c r="HH495"/>
      <c r="HI495"/>
      <c r="HJ495"/>
      <c r="HK495"/>
      <c r="HL495"/>
      <c r="HM495"/>
      <c r="HN495"/>
      <c r="HO495"/>
      <c r="HP495"/>
      <c r="HQ495"/>
      <c r="HR495"/>
      <c r="HS495"/>
      <c r="HT495"/>
      <c r="HU495"/>
      <c r="HV495"/>
      <c r="HW495"/>
      <c r="HX495"/>
      <c r="HY495"/>
      <c r="HZ495"/>
      <c r="IA495"/>
      <c r="IB495"/>
    </row>
    <row r="496" spans="1:236" s="1" customFormat="1">
      <c r="A496"/>
      <c r="B496" s="54"/>
      <c r="C496" s="54"/>
      <c r="D496" s="54"/>
      <c r="E496" s="54"/>
      <c r="F496" s="54"/>
      <c r="G496" s="54"/>
      <c r="H496" s="54"/>
      <c r="I496" s="54"/>
      <c r="J496" s="54"/>
      <c r="K496" s="54"/>
      <c r="L496" s="54"/>
      <c r="M496" s="54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  <c r="AJ496"/>
      <c r="AK496"/>
      <c r="AL496"/>
      <c r="AM496"/>
      <c r="AN496"/>
      <c r="AO496"/>
      <c r="AP496"/>
      <c r="AQ496"/>
      <c r="AR496"/>
      <c r="AS496"/>
      <c r="AT496"/>
      <c r="AU496"/>
      <c r="AV496"/>
      <c r="AW496"/>
      <c r="AX496"/>
      <c r="AY496"/>
      <c r="AZ496"/>
      <c r="BA496"/>
      <c r="BB496"/>
      <c r="BC496"/>
      <c r="BD496"/>
      <c r="BE496"/>
      <c r="BF496"/>
      <c r="BG496"/>
      <c r="BH496"/>
      <c r="BI496"/>
      <c r="BJ496"/>
      <c r="BK496"/>
      <c r="BL496"/>
      <c r="BM496"/>
      <c r="BN496"/>
      <c r="BO496"/>
      <c r="BP496"/>
      <c r="BQ496"/>
      <c r="BR496"/>
      <c r="BS496"/>
      <c r="BT496"/>
      <c r="BU496"/>
      <c r="BV496"/>
      <c r="BW496"/>
      <c r="BX496"/>
      <c r="BY496"/>
      <c r="BZ496"/>
      <c r="CA496"/>
      <c r="CB496"/>
      <c r="CC496"/>
      <c r="CD496"/>
      <c r="CE496"/>
      <c r="CF496"/>
      <c r="CG496"/>
      <c r="CH496"/>
      <c r="CI496"/>
      <c r="CJ496"/>
      <c r="CK496"/>
      <c r="CL496"/>
      <c r="CM496"/>
      <c r="CN496"/>
      <c r="CO496"/>
      <c r="CP496"/>
      <c r="CQ496"/>
      <c r="CR496"/>
      <c r="CS496"/>
      <c r="CT496"/>
      <c r="CU496"/>
      <c r="CV496"/>
      <c r="CW496"/>
      <c r="CX496"/>
      <c r="CY496"/>
      <c r="CZ496"/>
      <c r="DA496"/>
      <c r="DB496"/>
      <c r="DC496"/>
      <c r="DD496"/>
      <c r="DE496"/>
      <c r="DF496"/>
      <c r="DG496"/>
      <c r="DH496"/>
      <c r="DI496"/>
      <c r="DJ496"/>
      <c r="DK496"/>
      <c r="DL496"/>
      <c r="DM496"/>
      <c r="DN496"/>
      <c r="DO496"/>
      <c r="DP496"/>
      <c r="DQ496"/>
      <c r="DR496"/>
      <c r="DS496"/>
      <c r="DT496"/>
      <c r="DU496"/>
      <c r="DV496"/>
      <c r="DW496"/>
      <c r="DX496"/>
      <c r="DY496"/>
      <c r="DZ496"/>
      <c r="EA496"/>
      <c r="EB496"/>
      <c r="EC496"/>
      <c r="ED496"/>
      <c r="EE496"/>
      <c r="EF496"/>
      <c r="EG496"/>
      <c r="EH496"/>
      <c r="EI496"/>
      <c r="EJ496"/>
      <c r="EK496"/>
      <c r="EL496"/>
      <c r="EM496"/>
      <c r="EN496"/>
      <c r="EO496"/>
      <c r="EP496"/>
      <c r="EQ496"/>
      <c r="ER496"/>
      <c r="ES496"/>
      <c r="ET496"/>
      <c r="EU496"/>
      <c r="EV496"/>
      <c r="EW496"/>
      <c r="EX496"/>
      <c r="EY496"/>
      <c r="EZ496"/>
      <c r="FA496"/>
      <c r="FB496"/>
      <c r="FC496"/>
      <c r="FD496"/>
      <c r="FE496"/>
      <c r="FF496"/>
      <c r="FG496"/>
      <c r="FH496"/>
      <c r="FI496"/>
      <c r="FJ496"/>
      <c r="FK496"/>
      <c r="FL496"/>
      <c r="FM496"/>
      <c r="FN496"/>
      <c r="FO496"/>
      <c r="FP496"/>
      <c r="FQ496"/>
      <c r="FR496"/>
      <c r="FS496"/>
      <c r="FT496"/>
      <c r="FU496"/>
      <c r="FV496"/>
      <c r="FW496"/>
      <c r="FX496"/>
      <c r="FY496"/>
      <c r="FZ496"/>
      <c r="GA496"/>
      <c r="GB496"/>
      <c r="GC496"/>
      <c r="GD496"/>
      <c r="GE496"/>
      <c r="GF496"/>
      <c r="GG496"/>
      <c r="GH496"/>
      <c r="GI496"/>
      <c r="GJ496"/>
      <c r="GK496"/>
      <c r="GL496"/>
      <c r="GM496"/>
      <c r="GN496"/>
      <c r="GO496"/>
      <c r="GP496"/>
      <c r="GQ496"/>
      <c r="GR496"/>
      <c r="GS496"/>
      <c r="GT496"/>
      <c r="GU496"/>
      <c r="GV496"/>
      <c r="GW496"/>
      <c r="GX496"/>
      <c r="GY496"/>
      <c r="GZ496"/>
      <c r="HA496"/>
      <c r="HB496"/>
      <c r="HC496"/>
      <c r="HD496"/>
      <c r="HE496"/>
      <c r="HF496"/>
      <c r="HG496"/>
      <c r="HH496"/>
      <c r="HI496"/>
      <c r="HJ496"/>
      <c r="HK496"/>
      <c r="HL496"/>
      <c r="HM496"/>
      <c r="HN496"/>
      <c r="HO496"/>
      <c r="HP496"/>
      <c r="HQ496"/>
      <c r="HR496"/>
      <c r="HS496"/>
      <c r="HT496"/>
      <c r="HU496"/>
      <c r="HV496"/>
      <c r="HW496"/>
      <c r="HX496"/>
      <c r="HY496"/>
      <c r="HZ496"/>
      <c r="IA496"/>
      <c r="IB496"/>
    </row>
    <row r="497" spans="1:236" s="1" customFormat="1">
      <c r="A497"/>
      <c r="B497" s="54"/>
      <c r="C497" s="54"/>
      <c r="D497" s="54"/>
      <c r="E497" s="54"/>
      <c r="F497" s="54"/>
      <c r="G497" s="54"/>
      <c r="H497" s="54"/>
      <c r="I497" s="54"/>
      <c r="J497" s="54"/>
      <c r="K497" s="54"/>
      <c r="L497" s="54"/>
      <c r="M497" s="54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  <c r="AJ497"/>
      <c r="AK497"/>
      <c r="AL497"/>
      <c r="AM497"/>
      <c r="AN497"/>
      <c r="AO497"/>
      <c r="AP497"/>
      <c r="AQ497"/>
      <c r="AR497"/>
      <c r="AS497"/>
      <c r="AT497"/>
      <c r="AU497"/>
      <c r="AV497"/>
      <c r="AW497"/>
      <c r="AX497"/>
      <c r="AY497"/>
      <c r="AZ497"/>
      <c r="BA497"/>
      <c r="BB497"/>
      <c r="BC497"/>
      <c r="BD497"/>
      <c r="BE497"/>
      <c r="BF497"/>
      <c r="BG497"/>
      <c r="BH497"/>
      <c r="BI497"/>
      <c r="BJ497"/>
      <c r="BK497"/>
      <c r="BL497"/>
      <c r="BM497"/>
      <c r="BN497"/>
      <c r="BO497"/>
      <c r="BP497"/>
      <c r="BQ497"/>
      <c r="BR497"/>
      <c r="BS497"/>
      <c r="BT497"/>
      <c r="BU497"/>
      <c r="BV497"/>
      <c r="BW497"/>
      <c r="BX497"/>
      <c r="BY497"/>
      <c r="BZ497"/>
      <c r="CA497"/>
      <c r="CB497"/>
      <c r="CC497"/>
      <c r="CD497"/>
      <c r="CE497"/>
      <c r="CF497"/>
      <c r="CG497"/>
      <c r="CH497"/>
      <c r="CI497"/>
      <c r="CJ497"/>
      <c r="CK497"/>
      <c r="CL497"/>
      <c r="CM497"/>
      <c r="CN497"/>
      <c r="CO497"/>
      <c r="CP497"/>
      <c r="CQ497"/>
      <c r="CR497"/>
      <c r="CS497"/>
      <c r="CT497"/>
      <c r="CU497"/>
      <c r="CV497"/>
      <c r="CW497"/>
      <c r="CX497"/>
      <c r="CY497"/>
      <c r="CZ497"/>
      <c r="DA497"/>
      <c r="DB497"/>
      <c r="DC497"/>
      <c r="DD497"/>
      <c r="DE497"/>
      <c r="DF497"/>
      <c r="DG497"/>
      <c r="DH497"/>
      <c r="DI497"/>
      <c r="DJ497"/>
      <c r="DK497"/>
      <c r="DL497"/>
      <c r="DM497"/>
      <c r="DN497"/>
      <c r="DO497"/>
      <c r="DP497"/>
      <c r="DQ497"/>
      <c r="DR497"/>
      <c r="DS497"/>
      <c r="DT497"/>
      <c r="DU497"/>
      <c r="DV497"/>
      <c r="DW497"/>
      <c r="DX497"/>
      <c r="DY497"/>
      <c r="DZ497"/>
      <c r="EA497"/>
      <c r="EB497"/>
      <c r="EC497"/>
      <c r="ED497"/>
      <c r="EE497"/>
      <c r="EF497"/>
      <c r="EG497"/>
      <c r="EH497"/>
      <c r="EI497"/>
      <c r="EJ497"/>
      <c r="EK497"/>
      <c r="EL497"/>
      <c r="EM497"/>
      <c r="EN497"/>
      <c r="EO497"/>
      <c r="EP497"/>
      <c r="EQ497"/>
      <c r="ER497"/>
      <c r="ES497"/>
      <c r="ET497"/>
      <c r="EU497"/>
      <c r="EV497"/>
      <c r="EW497"/>
      <c r="EX497"/>
      <c r="EY497"/>
      <c r="EZ497"/>
      <c r="FA497"/>
      <c r="FB497"/>
      <c r="FC497"/>
      <c r="FD497"/>
      <c r="FE497"/>
      <c r="FF497"/>
      <c r="FG497"/>
      <c r="FH497"/>
      <c r="FI497"/>
      <c r="FJ497"/>
      <c r="FK497"/>
      <c r="FL497"/>
      <c r="FM497"/>
      <c r="FN497"/>
      <c r="FO497"/>
      <c r="FP497"/>
      <c r="FQ497"/>
      <c r="FR497"/>
      <c r="FS497"/>
      <c r="FT497"/>
      <c r="FU497"/>
      <c r="FV497"/>
      <c r="FW497"/>
      <c r="FX497"/>
      <c r="FY497"/>
      <c r="FZ497"/>
      <c r="GA497"/>
      <c r="GB497"/>
      <c r="GC497"/>
      <c r="GD497"/>
      <c r="GE497"/>
      <c r="GF497"/>
      <c r="GG497"/>
      <c r="GH497"/>
      <c r="GI497"/>
      <c r="GJ497"/>
      <c r="GK497"/>
      <c r="GL497"/>
      <c r="GM497"/>
      <c r="GN497"/>
      <c r="GO497"/>
      <c r="GP497"/>
      <c r="GQ497"/>
      <c r="GR497"/>
      <c r="GS497"/>
      <c r="GT497"/>
      <c r="GU497"/>
      <c r="GV497"/>
      <c r="GW497"/>
      <c r="GX497"/>
      <c r="GY497"/>
      <c r="GZ497"/>
      <c r="HA497"/>
      <c r="HB497"/>
      <c r="HC497"/>
      <c r="HD497"/>
      <c r="HE497"/>
      <c r="HF497"/>
      <c r="HG497"/>
      <c r="HH497"/>
      <c r="HI497"/>
      <c r="HJ497"/>
      <c r="HK497"/>
      <c r="HL497"/>
      <c r="HM497"/>
      <c r="HN497"/>
      <c r="HO497"/>
      <c r="HP497"/>
      <c r="HQ497"/>
      <c r="HR497"/>
      <c r="HS497"/>
      <c r="HT497"/>
      <c r="HU497"/>
      <c r="HV497"/>
      <c r="HW497"/>
      <c r="HX497"/>
      <c r="HY497"/>
      <c r="HZ497"/>
      <c r="IA497"/>
      <c r="IB497"/>
    </row>
    <row r="498" spans="1:236" s="1" customFormat="1">
      <c r="A498"/>
      <c r="B498" s="54"/>
      <c r="C498" s="54"/>
      <c r="D498" s="54"/>
      <c r="E498" s="54"/>
      <c r="F498" s="54"/>
      <c r="G498" s="54"/>
      <c r="H498" s="54"/>
      <c r="I498" s="54"/>
      <c r="J498" s="54"/>
      <c r="K498" s="54"/>
      <c r="L498" s="54"/>
      <c r="M498" s="54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  <c r="AJ498"/>
      <c r="AK498"/>
      <c r="AL498"/>
      <c r="AM498"/>
      <c r="AN498"/>
      <c r="AO498"/>
      <c r="AP498"/>
      <c r="AQ498"/>
      <c r="AR498"/>
      <c r="AS498"/>
      <c r="AT498"/>
      <c r="AU498"/>
      <c r="AV498"/>
      <c r="AW498"/>
      <c r="AX498"/>
      <c r="AY498"/>
      <c r="AZ498"/>
      <c r="BA498"/>
      <c r="BB498"/>
      <c r="BC498"/>
      <c r="BD498"/>
      <c r="BE498"/>
      <c r="BF498"/>
      <c r="BG498"/>
      <c r="BH498"/>
      <c r="BI498"/>
      <c r="BJ498"/>
      <c r="BK498"/>
      <c r="BL498"/>
      <c r="BM498"/>
      <c r="BN498"/>
      <c r="BO498"/>
      <c r="BP498"/>
      <c r="BQ498"/>
      <c r="BR498"/>
      <c r="BS498"/>
      <c r="BT498"/>
      <c r="BU498"/>
      <c r="BV498"/>
      <c r="BW498"/>
      <c r="BX498"/>
      <c r="BY498"/>
      <c r="BZ498"/>
      <c r="CA498"/>
      <c r="CB498"/>
      <c r="CC498"/>
      <c r="CD498"/>
      <c r="CE498"/>
      <c r="CF498"/>
      <c r="CG498"/>
      <c r="CH498"/>
      <c r="CI498"/>
      <c r="CJ498"/>
      <c r="CK498"/>
      <c r="CL498"/>
      <c r="CM498"/>
      <c r="CN498"/>
      <c r="CO498"/>
      <c r="CP498"/>
      <c r="CQ498"/>
      <c r="CR498"/>
      <c r="CS498"/>
      <c r="CT498"/>
      <c r="CU498"/>
      <c r="CV498"/>
      <c r="CW498"/>
      <c r="CX498"/>
      <c r="CY498"/>
      <c r="CZ498"/>
      <c r="DA498"/>
      <c r="DB498"/>
      <c r="DC498"/>
      <c r="DD498"/>
      <c r="DE498"/>
      <c r="DF498"/>
      <c r="DG498"/>
      <c r="DH498"/>
      <c r="DI498"/>
      <c r="DJ498"/>
      <c r="DK498"/>
      <c r="DL498"/>
      <c r="DM498"/>
      <c r="DN498"/>
      <c r="DO498"/>
      <c r="DP498"/>
      <c r="DQ498"/>
      <c r="DR498"/>
      <c r="DS498"/>
      <c r="DT498"/>
      <c r="DU498"/>
      <c r="DV498"/>
      <c r="DW498"/>
      <c r="DX498"/>
      <c r="DY498"/>
      <c r="DZ498"/>
      <c r="EA498"/>
      <c r="EB498"/>
      <c r="EC498"/>
      <c r="ED498"/>
      <c r="EE498"/>
      <c r="EF498"/>
      <c r="EG498"/>
      <c r="EH498"/>
      <c r="EI498"/>
      <c r="EJ498"/>
      <c r="EK498"/>
      <c r="EL498"/>
      <c r="EM498"/>
      <c r="EN498"/>
      <c r="EO498"/>
      <c r="EP498"/>
      <c r="EQ498"/>
      <c r="ER498"/>
      <c r="ES498"/>
      <c r="ET498"/>
      <c r="EU498"/>
      <c r="EV498"/>
      <c r="EW498"/>
      <c r="EX498"/>
      <c r="EY498"/>
      <c r="EZ498"/>
      <c r="FA498"/>
      <c r="FB498"/>
      <c r="FC498"/>
      <c r="FD498"/>
      <c r="FE498"/>
      <c r="FF498"/>
      <c r="FG498"/>
      <c r="FH498"/>
      <c r="FI498"/>
      <c r="FJ498"/>
      <c r="FK498"/>
      <c r="FL498"/>
      <c r="FM498"/>
      <c r="FN498"/>
      <c r="FO498"/>
      <c r="FP498"/>
      <c r="FQ498"/>
      <c r="FR498"/>
      <c r="FS498"/>
      <c r="FT498"/>
      <c r="FU498"/>
      <c r="FV498"/>
      <c r="FW498"/>
      <c r="FX498"/>
      <c r="FY498"/>
      <c r="FZ498"/>
      <c r="GA498"/>
      <c r="GB498"/>
      <c r="GC498"/>
      <c r="GD498"/>
      <c r="GE498"/>
      <c r="GF498"/>
      <c r="GG498"/>
      <c r="GH498"/>
      <c r="GI498"/>
      <c r="GJ498"/>
      <c r="GK498"/>
      <c r="GL498"/>
      <c r="GM498"/>
      <c r="GN498"/>
      <c r="GO498"/>
      <c r="GP498"/>
      <c r="GQ498"/>
      <c r="GR498"/>
      <c r="GS498"/>
      <c r="GT498"/>
      <c r="GU498"/>
      <c r="GV498"/>
      <c r="GW498"/>
      <c r="GX498"/>
      <c r="GY498"/>
      <c r="GZ498"/>
      <c r="HA498"/>
      <c r="HB498"/>
      <c r="HC498"/>
      <c r="HD498"/>
      <c r="HE498"/>
      <c r="HF498"/>
      <c r="HG498"/>
      <c r="HH498"/>
      <c r="HI498"/>
      <c r="HJ498"/>
      <c r="HK498"/>
      <c r="HL498"/>
      <c r="HM498"/>
      <c r="HN498"/>
      <c r="HO498"/>
      <c r="HP498"/>
      <c r="HQ498"/>
      <c r="HR498"/>
      <c r="HS498"/>
      <c r="HT498"/>
      <c r="HU498"/>
      <c r="HV498"/>
      <c r="HW498"/>
      <c r="HX498"/>
      <c r="HY498"/>
      <c r="HZ498"/>
      <c r="IA498"/>
      <c r="IB498"/>
    </row>
    <row r="499" spans="1:236" s="1" customFormat="1">
      <c r="A499"/>
      <c r="B499" s="54"/>
      <c r="C499" s="54"/>
      <c r="D499" s="54"/>
      <c r="E499" s="54"/>
      <c r="F499" s="54"/>
      <c r="G499" s="54"/>
      <c r="H499" s="54"/>
      <c r="I499" s="54"/>
      <c r="J499" s="54"/>
      <c r="K499" s="54"/>
      <c r="L499" s="54"/>
      <c r="M499" s="54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  <c r="AJ499"/>
      <c r="AK499"/>
      <c r="AL499"/>
      <c r="AM499"/>
      <c r="AN499"/>
      <c r="AO499"/>
      <c r="AP499"/>
      <c r="AQ499"/>
      <c r="AR499"/>
      <c r="AS499"/>
      <c r="AT499"/>
      <c r="AU499"/>
      <c r="AV499"/>
      <c r="AW499"/>
      <c r="AX499"/>
      <c r="AY499"/>
      <c r="AZ499"/>
      <c r="BA499"/>
      <c r="BB499"/>
      <c r="BC499"/>
      <c r="BD499"/>
      <c r="BE499"/>
      <c r="BF499"/>
      <c r="BG499"/>
      <c r="BH499"/>
      <c r="BI499"/>
      <c r="BJ499"/>
      <c r="BK499"/>
      <c r="BL499"/>
      <c r="BM499"/>
      <c r="BN499"/>
      <c r="BO499"/>
      <c r="BP499"/>
      <c r="BQ499"/>
      <c r="BR499"/>
      <c r="BS499"/>
      <c r="BT499"/>
      <c r="BU499"/>
      <c r="BV499"/>
      <c r="BW499"/>
      <c r="BX499"/>
      <c r="BY499"/>
      <c r="BZ499"/>
      <c r="CA499"/>
      <c r="CB499"/>
      <c r="CC499"/>
      <c r="CD499"/>
      <c r="CE499"/>
      <c r="CF499"/>
      <c r="CG499"/>
      <c r="CH499"/>
      <c r="CI499"/>
      <c r="CJ499"/>
      <c r="CK499"/>
      <c r="CL499"/>
      <c r="CM499"/>
      <c r="CN499"/>
      <c r="CO499"/>
      <c r="CP499"/>
      <c r="CQ499"/>
      <c r="CR499"/>
      <c r="CS499"/>
      <c r="CT499"/>
      <c r="CU499"/>
      <c r="CV499"/>
      <c r="CW499"/>
      <c r="CX499"/>
      <c r="CY499"/>
      <c r="CZ499"/>
      <c r="DA499"/>
      <c r="DB499"/>
      <c r="DC499"/>
      <c r="DD499"/>
      <c r="DE499"/>
      <c r="DF499"/>
      <c r="DG499"/>
      <c r="DH499"/>
      <c r="DI499"/>
      <c r="DJ499"/>
      <c r="DK499"/>
      <c r="DL499"/>
      <c r="DM499"/>
      <c r="DN499"/>
      <c r="DO499"/>
      <c r="DP499"/>
      <c r="DQ499"/>
      <c r="DR499"/>
      <c r="DS499"/>
      <c r="DT499"/>
      <c r="DU499"/>
      <c r="DV499"/>
      <c r="DW499"/>
      <c r="DX499"/>
      <c r="DY499"/>
      <c r="DZ499"/>
      <c r="EA499"/>
      <c r="EB499"/>
      <c r="EC499"/>
      <c r="ED499"/>
      <c r="EE499"/>
      <c r="EF499"/>
      <c r="EG499"/>
      <c r="EH499"/>
      <c r="EI499"/>
      <c r="EJ499"/>
      <c r="EK499"/>
      <c r="EL499"/>
      <c r="EM499"/>
      <c r="EN499"/>
      <c r="EO499"/>
      <c r="EP499"/>
      <c r="EQ499"/>
      <c r="ER499"/>
      <c r="ES499"/>
      <c r="ET499"/>
      <c r="EU499"/>
      <c r="EV499"/>
      <c r="EW499"/>
      <c r="EX499"/>
      <c r="EY499"/>
      <c r="EZ499"/>
      <c r="FA499"/>
      <c r="FB499"/>
      <c r="FC499"/>
      <c r="FD499"/>
      <c r="FE499"/>
      <c r="FF499"/>
      <c r="FG499"/>
      <c r="FH499"/>
      <c r="FI499"/>
      <c r="FJ499"/>
      <c r="FK499"/>
      <c r="FL499"/>
      <c r="FM499"/>
      <c r="FN499"/>
      <c r="FO499"/>
      <c r="FP499"/>
      <c r="FQ499"/>
      <c r="FR499"/>
      <c r="FS499"/>
      <c r="FT499"/>
      <c r="FU499"/>
      <c r="FV499"/>
      <c r="FW499"/>
      <c r="FX499"/>
      <c r="FY499"/>
      <c r="FZ499"/>
      <c r="GA499"/>
      <c r="GB499"/>
      <c r="GC499"/>
      <c r="GD499"/>
      <c r="GE499"/>
      <c r="GF499"/>
      <c r="GG499"/>
      <c r="GH499"/>
      <c r="GI499"/>
      <c r="GJ499"/>
      <c r="GK499"/>
      <c r="GL499"/>
      <c r="GM499"/>
      <c r="GN499"/>
      <c r="GO499"/>
      <c r="GP499"/>
      <c r="GQ499"/>
      <c r="GR499"/>
      <c r="GS499"/>
      <c r="GT499"/>
      <c r="GU499"/>
      <c r="GV499"/>
      <c r="GW499"/>
      <c r="GX499"/>
      <c r="GY499"/>
      <c r="GZ499"/>
      <c r="HA499"/>
      <c r="HB499"/>
      <c r="HC499"/>
      <c r="HD499"/>
      <c r="HE499"/>
      <c r="HF499"/>
      <c r="HG499"/>
      <c r="HH499"/>
      <c r="HI499"/>
      <c r="HJ499"/>
      <c r="HK499"/>
      <c r="HL499"/>
      <c r="HM499"/>
      <c r="HN499"/>
      <c r="HO499"/>
      <c r="HP499"/>
      <c r="HQ499"/>
      <c r="HR499"/>
      <c r="HS499"/>
      <c r="HT499"/>
      <c r="HU499"/>
      <c r="HV499"/>
      <c r="HW499"/>
      <c r="HX499"/>
      <c r="HY499"/>
      <c r="HZ499"/>
      <c r="IA499"/>
      <c r="IB499"/>
    </row>
    <row r="500" spans="1:236" s="1" customFormat="1">
      <c r="A500"/>
      <c r="B500" s="54"/>
      <c r="C500" s="54"/>
      <c r="D500" s="54"/>
      <c r="E500" s="54"/>
      <c r="F500" s="54"/>
      <c r="G500" s="54"/>
      <c r="H500" s="54"/>
      <c r="I500" s="54"/>
      <c r="J500" s="54"/>
      <c r="K500" s="54"/>
      <c r="L500" s="54"/>
      <c r="M500" s="54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  <c r="AJ500"/>
      <c r="AK500"/>
      <c r="AL500"/>
      <c r="AM500"/>
      <c r="AN500"/>
      <c r="AO500"/>
      <c r="AP500"/>
      <c r="AQ500"/>
      <c r="AR500"/>
      <c r="AS500"/>
      <c r="AT500"/>
      <c r="AU500"/>
      <c r="AV500"/>
      <c r="AW500"/>
      <c r="AX500"/>
      <c r="AY500"/>
      <c r="AZ500"/>
      <c r="BA500"/>
      <c r="BB500"/>
      <c r="BC500"/>
      <c r="BD500"/>
      <c r="BE500"/>
      <c r="BF500"/>
      <c r="BG500"/>
      <c r="BH500"/>
      <c r="BI500"/>
      <c r="BJ500"/>
      <c r="BK500"/>
      <c r="BL500"/>
      <c r="BM500"/>
      <c r="BN500"/>
      <c r="BO500"/>
      <c r="BP500"/>
      <c r="BQ500"/>
      <c r="BR500"/>
      <c r="BS500"/>
      <c r="BT500"/>
      <c r="BU500"/>
      <c r="BV500"/>
      <c r="BW500"/>
      <c r="BX500"/>
      <c r="BY500"/>
      <c r="BZ500"/>
      <c r="CA500"/>
      <c r="CB500"/>
      <c r="CC500"/>
      <c r="CD500"/>
      <c r="CE500"/>
      <c r="CF500"/>
      <c r="CG500"/>
      <c r="CH500"/>
      <c r="CI500"/>
      <c r="CJ500"/>
      <c r="CK500"/>
      <c r="CL500"/>
      <c r="CM500"/>
      <c r="CN500"/>
      <c r="CO500"/>
      <c r="CP500"/>
      <c r="CQ500"/>
      <c r="CR500"/>
      <c r="CS500"/>
      <c r="CT500"/>
      <c r="CU500"/>
      <c r="CV500"/>
      <c r="CW500"/>
      <c r="CX500"/>
      <c r="CY500"/>
      <c r="CZ500"/>
      <c r="DA500"/>
      <c r="DB500"/>
      <c r="DC500"/>
      <c r="DD500"/>
      <c r="DE500"/>
      <c r="DF500"/>
      <c r="DG500"/>
      <c r="DH500"/>
      <c r="DI500"/>
      <c r="DJ500"/>
      <c r="DK500"/>
      <c r="DL500"/>
      <c r="DM500"/>
      <c r="DN500"/>
      <c r="DO500"/>
      <c r="DP500"/>
      <c r="DQ500"/>
      <c r="DR500"/>
      <c r="DS500"/>
      <c r="DT500"/>
      <c r="DU500"/>
      <c r="DV500"/>
      <c r="DW500"/>
      <c r="DX500"/>
      <c r="DY500"/>
      <c r="DZ500"/>
      <c r="EA500"/>
      <c r="EB500"/>
      <c r="EC500"/>
      <c r="ED500"/>
      <c r="EE500"/>
      <c r="EF500"/>
      <c r="EG500"/>
      <c r="EH500"/>
      <c r="EI500"/>
      <c r="EJ500"/>
      <c r="EK500"/>
      <c r="EL500"/>
      <c r="EM500"/>
      <c r="EN500"/>
      <c r="EO500"/>
      <c r="EP500"/>
      <c r="EQ500"/>
      <c r="ER500"/>
      <c r="ES500"/>
      <c r="ET500"/>
      <c r="EU500"/>
      <c r="EV500"/>
      <c r="EW500"/>
      <c r="EX500"/>
      <c r="EY500"/>
      <c r="EZ500"/>
      <c r="FA500"/>
      <c r="FB500"/>
      <c r="FC500"/>
      <c r="FD500"/>
      <c r="FE500"/>
      <c r="FF500"/>
      <c r="FG500"/>
      <c r="FH500"/>
      <c r="FI500"/>
      <c r="FJ500"/>
      <c r="FK500"/>
      <c r="FL500"/>
      <c r="FM500"/>
      <c r="FN500"/>
      <c r="FO500"/>
      <c r="FP500"/>
      <c r="FQ500"/>
      <c r="FR500"/>
      <c r="FS500"/>
      <c r="FT500"/>
      <c r="FU500"/>
      <c r="FV500"/>
      <c r="FW500"/>
      <c r="FX500"/>
      <c r="FY500"/>
      <c r="FZ500"/>
      <c r="GA500"/>
      <c r="GB500"/>
      <c r="GC500"/>
      <c r="GD500"/>
      <c r="GE500"/>
      <c r="GF500"/>
      <c r="GG500"/>
      <c r="GH500"/>
      <c r="GI500"/>
      <c r="GJ500"/>
      <c r="GK500"/>
      <c r="GL500"/>
      <c r="GM500"/>
      <c r="GN500"/>
      <c r="GO500"/>
      <c r="GP500"/>
      <c r="GQ500"/>
      <c r="GR500"/>
      <c r="GS500"/>
      <c r="GT500"/>
      <c r="GU500"/>
      <c r="GV500"/>
      <c r="GW500"/>
      <c r="GX500"/>
      <c r="GY500"/>
      <c r="GZ500"/>
      <c r="HA500"/>
      <c r="HB500"/>
      <c r="HC500"/>
      <c r="HD500"/>
      <c r="HE500"/>
      <c r="HF500"/>
      <c r="HG500"/>
      <c r="HH500"/>
      <c r="HI500"/>
      <c r="HJ500"/>
      <c r="HK500"/>
      <c r="HL500"/>
      <c r="HM500"/>
      <c r="HN500"/>
      <c r="HO500"/>
      <c r="HP500"/>
      <c r="HQ500"/>
      <c r="HR500"/>
      <c r="HS500"/>
      <c r="HT500"/>
      <c r="HU500"/>
      <c r="HV500"/>
      <c r="HW500"/>
      <c r="HX500"/>
      <c r="HY500"/>
      <c r="HZ500"/>
      <c r="IA500"/>
      <c r="IB500"/>
    </row>
    <row r="501" spans="1:236" s="1" customFormat="1">
      <c r="A501"/>
      <c r="B501" s="54"/>
      <c r="C501" s="54"/>
      <c r="D501" s="54"/>
      <c r="E501" s="54"/>
      <c r="F501" s="54"/>
      <c r="G501" s="54"/>
      <c r="H501" s="54"/>
      <c r="I501" s="54"/>
      <c r="J501" s="54"/>
      <c r="K501" s="54"/>
      <c r="L501" s="54"/>
      <c r="M501" s="54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  <c r="AJ501"/>
      <c r="AK501"/>
      <c r="AL501"/>
      <c r="AM501"/>
      <c r="AN501"/>
      <c r="AO501"/>
      <c r="AP501"/>
      <c r="AQ501"/>
      <c r="AR501"/>
      <c r="AS501"/>
      <c r="AT501"/>
      <c r="AU501"/>
      <c r="AV501"/>
      <c r="AW501"/>
      <c r="AX501"/>
      <c r="AY501"/>
      <c r="AZ501"/>
      <c r="BA501"/>
      <c r="BB501"/>
      <c r="BC501"/>
      <c r="BD501"/>
      <c r="BE501"/>
      <c r="BF501"/>
      <c r="BG501"/>
      <c r="BH501"/>
      <c r="BI501"/>
      <c r="BJ501"/>
      <c r="BK501"/>
      <c r="BL501"/>
      <c r="BM501"/>
      <c r="BN501"/>
      <c r="BO501"/>
      <c r="BP501"/>
      <c r="BQ501"/>
      <c r="BR501"/>
      <c r="BS501"/>
      <c r="BT501"/>
      <c r="BU501"/>
      <c r="BV501"/>
      <c r="BW501"/>
      <c r="BX501"/>
      <c r="BY501"/>
      <c r="BZ501"/>
      <c r="CA501"/>
      <c r="CB501"/>
      <c r="CC501"/>
      <c r="CD501"/>
      <c r="CE501"/>
      <c r="CF501"/>
      <c r="CG501"/>
      <c r="CH501"/>
      <c r="CI501"/>
      <c r="CJ501"/>
      <c r="CK501"/>
      <c r="CL501"/>
      <c r="CM501"/>
      <c r="CN501"/>
      <c r="CO501"/>
      <c r="CP501"/>
      <c r="CQ501"/>
      <c r="CR501"/>
      <c r="CS501"/>
      <c r="CT501"/>
      <c r="CU501"/>
      <c r="CV501"/>
      <c r="CW501"/>
      <c r="CX501"/>
      <c r="CY501"/>
      <c r="CZ501"/>
      <c r="DA501"/>
      <c r="DB501"/>
      <c r="DC501"/>
      <c r="DD501"/>
      <c r="DE501"/>
      <c r="DF501"/>
      <c r="DG501"/>
      <c r="DH501"/>
      <c r="DI501"/>
      <c r="DJ501"/>
      <c r="DK501"/>
      <c r="DL501"/>
      <c r="DM501"/>
      <c r="DN501"/>
      <c r="DO501"/>
      <c r="DP501"/>
      <c r="DQ501"/>
      <c r="DR501"/>
      <c r="DS501"/>
      <c r="DT501"/>
      <c r="DU501"/>
      <c r="DV501"/>
      <c r="DW501"/>
      <c r="DX501"/>
      <c r="DY501"/>
      <c r="DZ501"/>
      <c r="EA501"/>
      <c r="EB501"/>
      <c r="EC501"/>
      <c r="ED501"/>
      <c r="EE501"/>
      <c r="EF501"/>
      <c r="EG501"/>
      <c r="EH501"/>
      <c r="EI501"/>
      <c r="EJ501"/>
      <c r="EK501"/>
      <c r="EL501"/>
      <c r="EM501"/>
      <c r="EN501"/>
      <c r="EO501"/>
      <c r="EP501"/>
      <c r="EQ501"/>
      <c r="ER501"/>
      <c r="ES501"/>
      <c r="ET501"/>
      <c r="EU501"/>
      <c r="EV501"/>
      <c r="EW501"/>
      <c r="EX501"/>
      <c r="EY501"/>
      <c r="EZ501"/>
      <c r="FA501"/>
      <c r="FB501"/>
      <c r="FC501"/>
      <c r="FD501"/>
      <c r="FE501"/>
      <c r="FF501"/>
      <c r="FG501"/>
      <c r="FH501"/>
      <c r="FI501"/>
      <c r="FJ501"/>
      <c r="FK501"/>
      <c r="FL501"/>
      <c r="FM501"/>
      <c r="FN501"/>
      <c r="FO501"/>
      <c r="FP501"/>
      <c r="FQ501"/>
      <c r="FR501"/>
      <c r="FS501"/>
      <c r="FT501"/>
      <c r="FU501"/>
      <c r="FV501"/>
      <c r="FW501"/>
      <c r="FX501"/>
      <c r="FY501"/>
      <c r="FZ501"/>
      <c r="GA501"/>
      <c r="GB501"/>
      <c r="GC501"/>
      <c r="GD501"/>
      <c r="GE501"/>
      <c r="GF501"/>
      <c r="GG501"/>
      <c r="GH501"/>
      <c r="GI501"/>
      <c r="GJ501"/>
      <c r="GK501"/>
      <c r="GL501"/>
      <c r="GM501"/>
      <c r="GN501"/>
      <c r="GO501"/>
      <c r="GP501"/>
      <c r="GQ501"/>
      <c r="GR501"/>
      <c r="GS501"/>
      <c r="GT501"/>
      <c r="GU501"/>
      <c r="GV501"/>
      <c r="GW501"/>
      <c r="GX501"/>
      <c r="GY501"/>
      <c r="GZ501"/>
      <c r="HA501"/>
      <c r="HB501"/>
      <c r="HC501"/>
      <c r="HD501"/>
      <c r="HE501"/>
      <c r="HF501"/>
      <c r="HG501"/>
      <c r="HH501"/>
      <c r="HI501"/>
      <c r="HJ501"/>
      <c r="HK501"/>
      <c r="HL501"/>
      <c r="HM501"/>
      <c r="HN501"/>
      <c r="HO501"/>
      <c r="HP501"/>
      <c r="HQ501"/>
      <c r="HR501"/>
      <c r="HS501"/>
      <c r="HT501"/>
      <c r="HU501"/>
      <c r="HV501"/>
      <c r="HW501"/>
      <c r="HX501"/>
      <c r="HY501"/>
      <c r="HZ501"/>
      <c r="IA501"/>
      <c r="IB501"/>
    </row>
    <row r="502" spans="1:236" s="1" customFormat="1">
      <c r="A502"/>
      <c r="B502" s="54"/>
      <c r="C502" s="54"/>
      <c r="D502" s="54"/>
      <c r="E502" s="54"/>
      <c r="F502" s="54"/>
      <c r="G502" s="54"/>
      <c r="H502" s="54"/>
      <c r="I502" s="54"/>
      <c r="J502" s="54"/>
      <c r="K502" s="54"/>
      <c r="L502" s="54"/>
      <c r="M502" s="54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  <c r="AJ502"/>
      <c r="AK502"/>
      <c r="AL502"/>
      <c r="AM502"/>
      <c r="AN502"/>
      <c r="AO502"/>
      <c r="AP502"/>
      <c r="AQ502"/>
      <c r="AR502"/>
      <c r="AS502"/>
      <c r="AT502"/>
      <c r="AU502"/>
      <c r="AV502"/>
      <c r="AW502"/>
      <c r="AX502"/>
      <c r="AY502"/>
      <c r="AZ502"/>
      <c r="BA502"/>
      <c r="BB502"/>
      <c r="BC502"/>
      <c r="BD502"/>
      <c r="BE502"/>
      <c r="BF502"/>
      <c r="BG502"/>
      <c r="BH502"/>
      <c r="BI502"/>
      <c r="BJ502"/>
      <c r="BK502"/>
      <c r="BL502"/>
      <c r="BM502"/>
      <c r="BN502"/>
      <c r="BO502"/>
      <c r="BP502"/>
      <c r="BQ502"/>
      <c r="BR502"/>
      <c r="BS502"/>
      <c r="BT502"/>
      <c r="BU502"/>
      <c r="BV502"/>
      <c r="BW502"/>
      <c r="BX502"/>
      <c r="BY502"/>
      <c r="BZ502"/>
      <c r="CA502"/>
      <c r="CB502"/>
      <c r="CC502"/>
      <c r="CD502"/>
      <c r="CE502"/>
      <c r="CF502"/>
      <c r="CG502"/>
      <c r="CH502"/>
      <c r="CI502"/>
      <c r="CJ502"/>
      <c r="CK502"/>
      <c r="CL502"/>
      <c r="CM502"/>
      <c r="CN502"/>
      <c r="CO502"/>
      <c r="CP502"/>
      <c r="CQ502"/>
      <c r="CR502"/>
      <c r="CS502"/>
      <c r="CT502"/>
      <c r="CU502"/>
      <c r="CV502"/>
      <c r="CW502"/>
      <c r="CX502"/>
      <c r="CY502"/>
      <c r="CZ502"/>
      <c r="DA502"/>
      <c r="DB502"/>
      <c r="DC502"/>
      <c r="DD502"/>
      <c r="DE502"/>
      <c r="DF502"/>
      <c r="DG502"/>
      <c r="DH502"/>
      <c r="DI502"/>
      <c r="DJ502"/>
      <c r="DK502"/>
      <c r="DL502"/>
      <c r="DM502"/>
      <c r="DN502"/>
      <c r="DO502"/>
      <c r="DP502"/>
      <c r="DQ502"/>
      <c r="DR502"/>
      <c r="DS502"/>
      <c r="DT502"/>
      <c r="DU502"/>
      <c r="DV502"/>
      <c r="DW502"/>
      <c r="DX502"/>
      <c r="DY502"/>
      <c r="DZ502"/>
      <c r="EA502"/>
      <c r="EB502"/>
      <c r="EC502"/>
      <c r="ED502"/>
      <c r="EE502"/>
      <c r="EF502"/>
      <c r="EG502"/>
      <c r="EH502"/>
      <c r="EI502"/>
      <c r="EJ502"/>
      <c r="EK502"/>
      <c r="EL502"/>
      <c r="EM502"/>
      <c r="EN502"/>
      <c r="EO502"/>
      <c r="EP502"/>
      <c r="EQ502"/>
      <c r="ER502"/>
      <c r="ES502"/>
      <c r="ET502"/>
      <c r="EU502"/>
      <c r="EV502"/>
      <c r="EW502"/>
      <c r="EX502"/>
      <c r="EY502"/>
      <c r="EZ502"/>
      <c r="FA502"/>
      <c r="FB502"/>
      <c r="FC502"/>
      <c r="FD502"/>
      <c r="FE502"/>
      <c r="FF502"/>
      <c r="FG502"/>
      <c r="FH502"/>
      <c r="FI502"/>
      <c r="FJ502"/>
      <c r="FK502"/>
      <c r="FL502"/>
      <c r="FM502"/>
      <c r="FN502"/>
      <c r="FO502"/>
      <c r="FP502"/>
      <c r="FQ502"/>
      <c r="FR502"/>
      <c r="FS502"/>
      <c r="FT502"/>
      <c r="FU502"/>
      <c r="FV502"/>
      <c r="FW502"/>
      <c r="FX502"/>
      <c r="FY502"/>
      <c r="FZ502"/>
      <c r="GA502"/>
      <c r="GB502"/>
      <c r="GC502"/>
      <c r="GD502"/>
      <c r="GE502"/>
      <c r="GF502"/>
      <c r="GG502"/>
      <c r="GH502"/>
      <c r="GI502"/>
      <c r="GJ502"/>
      <c r="GK502"/>
      <c r="GL502"/>
      <c r="GM502"/>
      <c r="GN502"/>
      <c r="GO502"/>
      <c r="GP502"/>
      <c r="GQ502"/>
      <c r="GR502"/>
      <c r="GS502"/>
      <c r="GT502"/>
      <c r="GU502"/>
      <c r="GV502"/>
      <c r="GW502"/>
      <c r="GX502"/>
      <c r="GY502"/>
      <c r="GZ502"/>
      <c r="HA502"/>
      <c r="HB502"/>
      <c r="HC502"/>
      <c r="HD502"/>
      <c r="HE502"/>
      <c r="HF502"/>
      <c r="HG502"/>
      <c r="HH502"/>
      <c r="HI502"/>
      <c r="HJ502"/>
      <c r="HK502"/>
      <c r="HL502"/>
      <c r="HM502"/>
      <c r="HN502"/>
      <c r="HO502"/>
      <c r="HP502"/>
      <c r="HQ502"/>
      <c r="HR502"/>
      <c r="HS502"/>
      <c r="HT502"/>
      <c r="HU502"/>
      <c r="HV502"/>
      <c r="HW502"/>
      <c r="HX502"/>
      <c r="HY502"/>
      <c r="HZ502"/>
      <c r="IA502"/>
      <c r="IB502"/>
    </row>
    <row r="503" spans="1:236" s="1" customFormat="1">
      <c r="A503"/>
      <c r="B503" s="54"/>
      <c r="C503" s="54"/>
      <c r="D503" s="54"/>
      <c r="E503" s="54"/>
      <c r="F503" s="54"/>
      <c r="G503" s="54"/>
      <c r="H503" s="54"/>
      <c r="I503" s="54"/>
      <c r="J503" s="54"/>
      <c r="K503" s="54"/>
      <c r="L503" s="54"/>
      <c r="M503" s="54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  <c r="AJ503"/>
      <c r="AK503"/>
      <c r="AL503"/>
      <c r="AM503"/>
      <c r="AN503"/>
      <c r="AO503"/>
      <c r="AP503"/>
      <c r="AQ503"/>
      <c r="AR503"/>
      <c r="AS503"/>
      <c r="AT503"/>
      <c r="AU503"/>
      <c r="AV503"/>
      <c r="AW503"/>
      <c r="AX503"/>
      <c r="AY503"/>
      <c r="AZ503"/>
      <c r="BA503"/>
      <c r="BB503"/>
      <c r="BC503"/>
      <c r="BD503"/>
      <c r="BE503"/>
      <c r="BF503"/>
      <c r="BG503"/>
      <c r="BH503"/>
      <c r="BI503"/>
      <c r="BJ503"/>
      <c r="BK503"/>
      <c r="BL503"/>
      <c r="BM503"/>
      <c r="BN503"/>
      <c r="BO503"/>
      <c r="BP503"/>
      <c r="BQ503"/>
      <c r="BR503"/>
      <c r="BS503"/>
      <c r="BT503"/>
      <c r="BU503"/>
      <c r="BV503"/>
      <c r="BW503"/>
      <c r="BX503"/>
      <c r="BY503"/>
      <c r="BZ503"/>
      <c r="CA503"/>
      <c r="CB503"/>
      <c r="CC503"/>
      <c r="CD503"/>
      <c r="CE503"/>
      <c r="CF503"/>
      <c r="CG503"/>
      <c r="CH503"/>
      <c r="CI503"/>
      <c r="CJ503"/>
      <c r="CK503"/>
      <c r="CL503"/>
      <c r="CM503"/>
      <c r="CN503"/>
      <c r="CO503"/>
      <c r="CP503"/>
      <c r="CQ503"/>
      <c r="CR503"/>
      <c r="CS503"/>
      <c r="CT503"/>
      <c r="CU503"/>
      <c r="CV503"/>
      <c r="CW503"/>
      <c r="CX503"/>
      <c r="CY503"/>
      <c r="CZ503"/>
      <c r="DA503"/>
      <c r="DB503"/>
      <c r="DC503"/>
      <c r="DD503"/>
      <c r="DE503"/>
      <c r="DF503"/>
      <c r="DG503"/>
      <c r="DH503"/>
      <c r="DI503"/>
      <c r="DJ503"/>
      <c r="DK503"/>
      <c r="DL503"/>
      <c r="DM503"/>
      <c r="DN503"/>
      <c r="DO503"/>
      <c r="DP503"/>
      <c r="DQ503"/>
      <c r="DR503"/>
      <c r="DS503"/>
      <c r="DT503"/>
      <c r="DU503"/>
      <c r="DV503"/>
      <c r="DW503"/>
      <c r="DX503"/>
      <c r="DY503"/>
      <c r="DZ503"/>
      <c r="EA503"/>
      <c r="EB503"/>
      <c r="EC503"/>
      <c r="ED503"/>
      <c r="EE503"/>
      <c r="EF503"/>
      <c r="EG503"/>
      <c r="EH503"/>
      <c r="EI503"/>
      <c r="EJ503"/>
      <c r="EK503"/>
      <c r="EL503"/>
      <c r="EM503"/>
      <c r="EN503"/>
      <c r="EO503"/>
      <c r="EP503"/>
      <c r="EQ503"/>
      <c r="ER503"/>
      <c r="ES503"/>
      <c r="ET503"/>
      <c r="EU503"/>
      <c r="EV503"/>
      <c r="EW503"/>
      <c r="EX503"/>
      <c r="EY503"/>
      <c r="EZ503"/>
      <c r="FA503"/>
      <c r="FB503"/>
      <c r="FC503"/>
      <c r="FD503"/>
      <c r="FE503"/>
      <c r="FF503"/>
      <c r="FG503"/>
      <c r="FH503"/>
      <c r="FI503"/>
      <c r="FJ503"/>
      <c r="FK503"/>
      <c r="FL503"/>
      <c r="FM503"/>
      <c r="FN503"/>
      <c r="FO503"/>
      <c r="FP503"/>
      <c r="FQ503"/>
      <c r="FR503"/>
      <c r="FS503"/>
      <c r="FT503"/>
      <c r="FU503"/>
      <c r="FV503"/>
      <c r="FW503"/>
      <c r="FX503"/>
      <c r="FY503"/>
      <c r="FZ503"/>
      <c r="GA503"/>
      <c r="GB503"/>
      <c r="GC503"/>
      <c r="GD503"/>
      <c r="GE503"/>
      <c r="GF503"/>
      <c r="GG503"/>
      <c r="GH503"/>
      <c r="GI503"/>
      <c r="GJ503"/>
      <c r="GK503"/>
      <c r="GL503"/>
      <c r="GM503"/>
      <c r="GN503"/>
      <c r="GO503"/>
      <c r="GP503"/>
      <c r="GQ503"/>
      <c r="GR503"/>
      <c r="GS503"/>
      <c r="GT503"/>
      <c r="GU503"/>
      <c r="GV503"/>
      <c r="GW503"/>
      <c r="GX503"/>
      <c r="GY503"/>
      <c r="GZ503"/>
      <c r="HA503"/>
      <c r="HB503"/>
      <c r="HC503"/>
      <c r="HD503"/>
      <c r="HE503"/>
      <c r="HF503"/>
      <c r="HG503"/>
      <c r="HH503"/>
      <c r="HI503"/>
      <c r="HJ503"/>
      <c r="HK503"/>
      <c r="HL503"/>
      <c r="HM503"/>
      <c r="HN503"/>
      <c r="HO503"/>
      <c r="HP503"/>
      <c r="HQ503"/>
      <c r="HR503"/>
      <c r="HS503"/>
      <c r="HT503"/>
      <c r="HU503"/>
      <c r="HV503"/>
      <c r="HW503"/>
      <c r="HX503"/>
      <c r="HY503"/>
      <c r="HZ503"/>
      <c r="IA503"/>
      <c r="IB503"/>
    </row>
    <row r="504" spans="1:236" s="1" customFormat="1">
      <c r="A504"/>
      <c r="B504" s="54"/>
      <c r="C504" s="54"/>
      <c r="D504" s="54"/>
      <c r="E504" s="54"/>
      <c r="F504" s="54"/>
      <c r="G504" s="54"/>
      <c r="H504" s="54"/>
      <c r="I504" s="54"/>
      <c r="J504" s="54"/>
      <c r="K504" s="54"/>
      <c r="L504" s="54"/>
      <c r="M504" s="54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  <c r="AJ504"/>
      <c r="AK504"/>
      <c r="AL504"/>
      <c r="AM504"/>
      <c r="AN504"/>
      <c r="AO504"/>
      <c r="AP504"/>
      <c r="AQ504"/>
      <c r="AR504"/>
      <c r="AS504"/>
      <c r="AT504"/>
      <c r="AU504"/>
      <c r="AV504"/>
      <c r="AW504"/>
      <c r="AX504"/>
      <c r="AY504"/>
      <c r="AZ504"/>
      <c r="BA504"/>
      <c r="BB504"/>
      <c r="BC504"/>
      <c r="BD504"/>
      <c r="BE504"/>
      <c r="BF504"/>
      <c r="BG504"/>
      <c r="BH504"/>
      <c r="BI504"/>
      <c r="BJ504"/>
      <c r="BK504"/>
      <c r="BL504"/>
      <c r="BM504"/>
      <c r="BN504"/>
      <c r="BO504"/>
      <c r="BP504"/>
      <c r="BQ504"/>
      <c r="BR504"/>
      <c r="BS504"/>
      <c r="BT504"/>
      <c r="BU504"/>
      <c r="BV504"/>
      <c r="BW504"/>
      <c r="BX504"/>
      <c r="BY504"/>
      <c r="BZ504"/>
      <c r="CA504"/>
      <c r="CB504"/>
      <c r="CC504"/>
      <c r="CD504"/>
      <c r="CE504"/>
      <c r="CF504"/>
      <c r="CG504"/>
      <c r="CH504"/>
      <c r="CI504"/>
      <c r="CJ504"/>
      <c r="CK504"/>
      <c r="CL504"/>
      <c r="CM504"/>
      <c r="CN504"/>
      <c r="CO504"/>
      <c r="CP504"/>
      <c r="CQ504"/>
      <c r="CR504"/>
      <c r="CS504"/>
      <c r="CT504"/>
      <c r="CU504"/>
      <c r="CV504"/>
      <c r="CW504"/>
      <c r="CX504"/>
      <c r="CY504"/>
      <c r="CZ504"/>
      <c r="DA504"/>
      <c r="DB504"/>
      <c r="DC504"/>
      <c r="DD504"/>
      <c r="DE504"/>
      <c r="DF504"/>
      <c r="DG504"/>
      <c r="DH504"/>
      <c r="DI504"/>
      <c r="DJ504"/>
      <c r="DK504"/>
      <c r="DL504"/>
      <c r="DM504"/>
      <c r="DN504"/>
      <c r="DO504"/>
      <c r="DP504"/>
      <c r="DQ504"/>
      <c r="DR504"/>
      <c r="DS504"/>
      <c r="DT504"/>
      <c r="DU504"/>
      <c r="DV504"/>
      <c r="DW504"/>
      <c r="DX504"/>
      <c r="DY504"/>
      <c r="DZ504"/>
      <c r="EA504"/>
      <c r="EB504"/>
      <c r="EC504"/>
      <c r="ED504"/>
      <c r="EE504"/>
      <c r="EF504"/>
      <c r="EG504"/>
      <c r="EH504"/>
      <c r="EI504"/>
      <c r="EJ504"/>
      <c r="EK504"/>
      <c r="EL504"/>
      <c r="EM504"/>
      <c r="EN504"/>
      <c r="EO504"/>
      <c r="EP504"/>
      <c r="EQ504"/>
      <c r="ER504"/>
      <c r="ES504"/>
      <c r="ET504"/>
      <c r="EU504"/>
      <c r="EV504"/>
      <c r="EW504"/>
      <c r="EX504"/>
      <c r="EY504"/>
      <c r="EZ504"/>
      <c r="FA504"/>
      <c r="FB504"/>
      <c r="FC504"/>
      <c r="FD504"/>
      <c r="FE504"/>
      <c r="FF504"/>
      <c r="FG504"/>
      <c r="FH504"/>
      <c r="FI504"/>
      <c r="FJ504"/>
      <c r="FK504"/>
      <c r="FL504"/>
      <c r="FM504"/>
      <c r="FN504"/>
      <c r="FO504"/>
      <c r="FP504"/>
      <c r="FQ504"/>
      <c r="FR504"/>
      <c r="FS504"/>
      <c r="FT504"/>
      <c r="FU504"/>
      <c r="FV504"/>
      <c r="FW504"/>
      <c r="FX504"/>
      <c r="FY504"/>
      <c r="FZ504"/>
      <c r="GA504"/>
      <c r="GB504"/>
      <c r="GC504"/>
      <c r="GD504"/>
      <c r="GE504"/>
      <c r="GF504"/>
      <c r="GG504"/>
      <c r="GH504"/>
      <c r="GI504"/>
      <c r="GJ504"/>
      <c r="GK504"/>
      <c r="GL504"/>
      <c r="GM504"/>
      <c r="GN504"/>
      <c r="GO504"/>
      <c r="GP504"/>
      <c r="GQ504"/>
      <c r="GR504"/>
      <c r="GS504"/>
      <c r="GT504"/>
      <c r="GU504"/>
      <c r="GV504"/>
      <c r="GW504"/>
      <c r="GX504"/>
      <c r="GY504"/>
      <c r="GZ504"/>
      <c r="HA504"/>
      <c r="HB504"/>
      <c r="HC504"/>
      <c r="HD504"/>
      <c r="HE504"/>
      <c r="HF504"/>
      <c r="HG504"/>
      <c r="HH504"/>
      <c r="HI504"/>
      <c r="HJ504"/>
      <c r="HK504"/>
      <c r="HL504"/>
      <c r="HM504"/>
      <c r="HN504"/>
      <c r="HO504"/>
      <c r="HP504"/>
      <c r="HQ504"/>
      <c r="HR504"/>
      <c r="HS504"/>
      <c r="HT504"/>
      <c r="HU504"/>
      <c r="HV504"/>
      <c r="HW504"/>
      <c r="HX504"/>
      <c r="HY504"/>
      <c r="HZ504"/>
      <c r="IA504"/>
      <c r="IB504"/>
    </row>
    <row r="505" spans="1:236" s="1" customFormat="1">
      <c r="A505"/>
      <c r="B505" s="54"/>
      <c r="C505" s="54"/>
      <c r="D505" s="54"/>
      <c r="E505" s="54"/>
      <c r="F505" s="54"/>
      <c r="G505" s="54"/>
      <c r="H505" s="54"/>
      <c r="I505" s="54"/>
      <c r="J505" s="54"/>
      <c r="K505" s="54"/>
      <c r="L505" s="54"/>
      <c r="M505" s="54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  <c r="AJ505"/>
      <c r="AK505"/>
      <c r="AL505"/>
      <c r="AM505"/>
      <c r="AN505"/>
      <c r="AO505"/>
      <c r="AP505"/>
      <c r="AQ505"/>
      <c r="AR505"/>
      <c r="AS505"/>
      <c r="AT505"/>
      <c r="AU505"/>
      <c r="AV505"/>
      <c r="AW505"/>
      <c r="AX505"/>
      <c r="AY505"/>
      <c r="AZ505"/>
      <c r="BA505"/>
      <c r="BB505"/>
      <c r="BC505"/>
      <c r="BD505"/>
      <c r="BE505"/>
      <c r="BF505"/>
      <c r="BG505"/>
      <c r="BH505"/>
      <c r="BI505"/>
      <c r="BJ505"/>
      <c r="BK505"/>
      <c r="BL505"/>
      <c r="BM505"/>
      <c r="BN505"/>
      <c r="BO505"/>
      <c r="BP505"/>
      <c r="BQ505"/>
      <c r="BR505"/>
      <c r="BS505"/>
      <c r="BT505"/>
      <c r="BU505"/>
      <c r="BV505"/>
      <c r="BW505"/>
      <c r="BX505"/>
      <c r="BY505"/>
      <c r="BZ505"/>
      <c r="CA505"/>
      <c r="CB505"/>
      <c r="CC505"/>
      <c r="CD505"/>
      <c r="CE505"/>
      <c r="CF505"/>
      <c r="CG505"/>
      <c r="CH505"/>
      <c r="CI505"/>
      <c r="CJ505"/>
      <c r="CK505"/>
      <c r="CL505"/>
      <c r="CM505"/>
      <c r="CN505"/>
      <c r="CO505"/>
      <c r="CP505"/>
      <c r="CQ505"/>
      <c r="CR505"/>
      <c r="CS505"/>
      <c r="CT505"/>
      <c r="CU505"/>
      <c r="CV505"/>
      <c r="CW505"/>
      <c r="CX505"/>
      <c r="CY505"/>
      <c r="CZ505"/>
      <c r="DA505"/>
      <c r="DB505"/>
      <c r="DC505"/>
      <c r="DD505"/>
      <c r="DE505"/>
      <c r="DF505"/>
      <c r="DG505"/>
      <c r="DH505"/>
      <c r="DI505"/>
      <c r="DJ505"/>
      <c r="DK505"/>
      <c r="DL505"/>
      <c r="DM505"/>
      <c r="DN505"/>
      <c r="DO505"/>
      <c r="DP505"/>
      <c r="DQ505"/>
      <c r="DR505"/>
      <c r="DS505"/>
      <c r="DT505"/>
      <c r="DU505"/>
      <c r="DV505"/>
      <c r="DW505"/>
      <c r="DX505"/>
      <c r="DY505"/>
      <c r="DZ505"/>
      <c r="EA505"/>
      <c r="EB505"/>
      <c r="EC505"/>
      <c r="ED505"/>
      <c r="EE505"/>
      <c r="EF505"/>
      <c r="EG505"/>
      <c r="EH505"/>
      <c r="EI505"/>
      <c r="EJ505"/>
      <c r="EK505"/>
      <c r="EL505"/>
      <c r="EM505"/>
      <c r="EN505"/>
      <c r="EO505"/>
      <c r="EP505"/>
      <c r="EQ505"/>
      <c r="ER505"/>
      <c r="ES505"/>
      <c r="ET505"/>
      <c r="EU505"/>
      <c r="EV505"/>
      <c r="EW505"/>
      <c r="EX505"/>
      <c r="EY505"/>
      <c r="EZ505"/>
      <c r="FA505"/>
      <c r="FB505"/>
      <c r="FC505"/>
      <c r="FD505"/>
      <c r="FE505"/>
      <c r="FF505"/>
      <c r="FG505"/>
      <c r="FH505"/>
      <c r="FI505"/>
      <c r="FJ505"/>
      <c r="FK505"/>
      <c r="FL505"/>
      <c r="FM505"/>
      <c r="FN505"/>
      <c r="FO505"/>
      <c r="FP505"/>
      <c r="FQ505"/>
      <c r="FR505"/>
      <c r="FS505"/>
      <c r="FT505"/>
      <c r="FU505"/>
      <c r="FV505"/>
      <c r="FW505"/>
      <c r="FX505"/>
      <c r="FY505"/>
      <c r="FZ505"/>
      <c r="GA505"/>
      <c r="GB505"/>
      <c r="GC505"/>
      <c r="GD505"/>
      <c r="GE505"/>
      <c r="GF505"/>
      <c r="GG505"/>
      <c r="GH505"/>
      <c r="GI505"/>
      <c r="GJ505"/>
      <c r="GK505"/>
      <c r="GL505"/>
      <c r="GM505"/>
      <c r="GN505"/>
      <c r="GO505"/>
      <c r="GP505"/>
      <c r="GQ505"/>
      <c r="GR505"/>
      <c r="GS505"/>
      <c r="GT505"/>
      <c r="GU505"/>
      <c r="GV505"/>
      <c r="GW505"/>
      <c r="GX505"/>
      <c r="GY505"/>
      <c r="GZ505"/>
      <c r="HA505"/>
      <c r="HB505"/>
      <c r="HC505"/>
      <c r="HD505"/>
      <c r="HE505"/>
      <c r="HF505"/>
      <c r="HG505"/>
      <c r="HH505"/>
      <c r="HI505"/>
      <c r="HJ505"/>
      <c r="HK505"/>
      <c r="HL505"/>
      <c r="HM505"/>
      <c r="HN505"/>
      <c r="HO505"/>
      <c r="HP505"/>
      <c r="HQ505"/>
      <c r="HR505"/>
      <c r="HS505"/>
      <c r="HT505"/>
      <c r="HU505"/>
      <c r="HV505"/>
      <c r="HW505"/>
      <c r="HX505"/>
      <c r="HY505"/>
      <c r="HZ505"/>
      <c r="IA505"/>
      <c r="IB505"/>
    </row>
    <row r="506" spans="1:236" s="1" customFormat="1">
      <c r="A506"/>
      <c r="B506" s="54"/>
      <c r="C506" s="54"/>
      <c r="D506" s="54"/>
      <c r="E506" s="54"/>
      <c r="F506" s="54"/>
      <c r="G506" s="54"/>
      <c r="H506" s="54"/>
      <c r="I506" s="54"/>
      <c r="J506" s="54"/>
      <c r="K506" s="54"/>
      <c r="L506" s="54"/>
      <c r="M506" s="54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  <c r="AJ506"/>
      <c r="AK506"/>
      <c r="AL506"/>
      <c r="AM506"/>
      <c r="AN506"/>
      <c r="AO506"/>
      <c r="AP506"/>
      <c r="AQ506"/>
      <c r="AR506"/>
      <c r="AS506"/>
      <c r="AT506"/>
      <c r="AU506"/>
      <c r="AV506"/>
      <c r="AW506"/>
      <c r="AX506"/>
      <c r="AY506"/>
      <c r="AZ506"/>
      <c r="BA506"/>
      <c r="BB506"/>
      <c r="BC506"/>
      <c r="BD506"/>
      <c r="BE506"/>
      <c r="BF506"/>
      <c r="BG506"/>
      <c r="BH506"/>
      <c r="BI506"/>
      <c r="BJ506"/>
      <c r="BK506"/>
      <c r="BL506"/>
      <c r="BM506"/>
      <c r="BN506"/>
      <c r="BO506"/>
      <c r="BP506"/>
      <c r="BQ506"/>
      <c r="BR506"/>
      <c r="BS506"/>
      <c r="BT506"/>
      <c r="BU506"/>
      <c r="BV506"/>
      <c r="BW506"/>
      <c r="BX506"/>
      <c r="BY506"/>
      <c r="BZ506"/>
      <c r="CA506"/>
      <c r="CB506"/>
      <c r="CC506"/>
      <c r="CD506"/>
      <c r="CE506"/>
      <c r="CF506"/>
      <c r="CG506"/>
      <c r="CH506"/>
      <c r="CI506"/>
      <c r="CJ506"/>
      <c r="CK506"/>
      <c r="CL506"/>
      <c r="CM506"/>
      <c r="CN506"/>
      <c r="CO506"/>
      <c r="CP506"/>
      <c r="CQ506"/>
      <c r="CR506"/>
      <c r="CS506"/>
      <c r="CT506"/>
      <c r="CU506"/>
      <c r="CV506"/>
      <c r="CW506"/>
      <c r="CX506"/>
      <c r="CY506"/>
      <c r="CZ506"/>
      <c r="DA506"/>
      <c r="DB506"/>
      <c r="DC506"/>
      <c r="DD506"/>
      <c r="DE506"/>
      <c r="DF506"/>
      <c r="DG506"/>
      <c r="DH506"/>
      <c r="DI506"/>
      <c r="DJ506"/>
      <c r="DK506"/>
      <c r="DL506"/>
      <c r="DM506"/>
      <c r="DN506"/>
      <c r="DO506"/>
      <c r="DP506"/>
      <c r="DQ506"/>
      <c r="DR506"/>
      <c r="DS506"/>
      <c r="DT506"/>
      <c r="DU506"/>
      <c r="DV506"/>
      <c r="DW506"/>
      <c r="DX506"/>
      <c r="DY506"/>
      <c r="DZ506"/>
      <c r="EA506"/>
      <c r="EB506"/>
      <c r="EC506"/>
      <c r="ED506"/>
      <c r="EE506"/>
      <c r="EF506"/>
      <c r="EG506"/>
      <c r="EH506"/>
      <c r="EI506"/>
      <c r="EJ506"/>
      <c r="EK506"/>
      <c r="EL506"/>
      <c r="EM506"/>
      <c r="EN506"/>
      <c r="EO506"/>
      <c r="EP506"/>
      <c r="EQ506"/>
      <c r="ER506"/>
      <c r="ES506"/>
      <c r="ET506"/>
      <c r="EU506"/>
      <c r="EV506"/>
      <c r="EW506"/>
      <c r="EX506"/>
      <c r="EY506"/>
      <c r="EZ506"/>
      <c r="FA506"/>
      <c r="FB506"/>
      <c r="FC506"/>
      <c r="FD506"/>
      <c r="FE506"/>
      <c r="FF506"/>
      <c r="FG506"/>
      <c r="FH506"/>
      <c r="FI506"/>
      <c r="FJ506"/>
      <c r="FK506"/>
      <c r="FL506"/>
      <c r="FM506"/>
      <c r="FN506"/>
      <c r="FO506"/>
      <c r="FP506"/>
      <c r="FQ506"/>
      <c r="FR506"/>
      <c r="FS506"/>
      <c r="FT506"/>
      <c r="FU506"/>
      <c r="FV506"/>
      <c r="FW506"/>
      <c r="FX506"/>
      <c r="FY506"/>
      <c r="FZ506"/>
      <c r="GA506"/>
      <c r="GB506"/>
      <c r="GC506"/>
      <c r="GD506"/>
      <c r="GE506"/>
      <c r="GF506"/>
      <c r="GG506"/>
      <c r="GH506"/>
      <c r="GI506"/>
      <c r="GJ506"/>
      <c r="GK506"/>
      <c r="GL506"/>
      <c r="GM506"/>
      <c r="GN506"/>
      <c r="GO506"/>
      <c r="GP506"/>
      <c r="GQ506"/>
      <c r="GR506"/>
      <c r="GS506"/>
      <c r="GT506"/>
      <c r="GU506"/>
      <c r="GV506"/>
      <c r="GW506"/>
      <c r="GX506"/>
      <c r="GY506"/>
      <c r="GZ506"/>
      <c r="HA506"/>
      <c r="HB506"/>
      <c r="HC506"/>
      <c r="HD506"/>
      <c r="HE506"/>
      <c r="HF506"/>
      <c r="HG506"/>
      <c r="HH506"/>
      <c r="HI506"/>
      <c r="HJ506"/>
      <c r="HK506"/>
      <c r="HL506"/>
      <c r="HM506"/>
      <c r="HN506"/>
      <c r="HO506"/>
      <c r="HP506"/>
      <c r="HQ506"/>
      <c r="HR506"/>
      <c r="HS506"/>
      <c r="HT506"/>
      <c r="HU506"/>
      <c r="HV506"/>
      <c r="HW506"/>
      <c r="HX506"/>
      <c r="HY506"/>
      <c r="HZ506"/>
      <c r="IA506"/>
      <c r="IB506"/>
    </row>
    <row r="507" spans="1:236" s="1" customFormat="1">
      <c r="A507"/>
      <c r="B507" s="54"/>
      <c r="C507" s="54"/>
      <c r="D507" s="54"/>
      <c r="E507" s="54"/>
      <c r="F507" s="54"/>
      <c r="G507" s="54"/>
      <c r="H507" s="54"/>
      <c r="I507" s="54"/>
      <c r="J507" s="54"/>
      <c r="K507" s="54"/>
      <c r="L507" s="54"/>
      <c r="M507" s="54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  <c r="AJ507"/>
      <c r="AK507"/>
      <c r="AL507"/>
      <c r="AM507"/>
      <c r="AN507"/>
      <c r="AO507"/>
      <c r="AP507"/>
      <c r="AQ507"/>
      <c r="AR507"/>
      <c r="AS507"/>
      <c r="AT507"/>
      <c r="AU507"/>
      <c r="AV507"/>
      <c r="AW507"/>
      <c r="AX507"/>
      <c r="AY507"/>
      <c r="AZ507"/>
      <c r="BA507"/>
      <c r="BB507"/>
      <c r="BC507"/>
      <c r="BD507"/>
      <c r="BE507"/>
      <c r="BF507"/>
      <c r="BG507"/>
      <c r="BH507"/>
      <c r="BI507"/>
      <c r="BJ507"/>
      <c r="BK507"/>
      <c r="BL507"/>
      <c r="BM507"/>
      <c r="BN507"/>
      <c r="BO507"/>
      <c r="BP507"/>
      <c r="BQ507"/>
      <c r="BR507"/>
      <c r="BS507"/>
      <c r="BT507"/>
      <c r="BU507"/>
      <c r="BV507"/>
      <c r="BW507"/>
      <c r="BX507"/>
      <c r="BY507"/>
      <c r="BZ507"/>
      <c r="CA507"/>
      <c r="CB507"/>
      <c r="CC507"/>
      <c r="CD507"/>
      <c r="CE507"/>
      <c r="CF507"/>
      <c r="CG507"/>
      <c r="CH507"/>
      <c r="CI507"/>
      <c r="CJ507"/>
      <c r="CK507"/>
      <c r="CL507"/>
      <c r="CM507"/>
      <c r="CN507"/>
      <c r="CO507"/>
      <c r="CP507"/>
      <c r="CQ507"/>
      <c r="CR507"/>
      <c r="CS507"/>
      <c r="CT507"/>
      <c r="CU507"/>
      <c r="CV507"/>
      <c r="CW507"/>
      <c r="CX507"/>
      <c r="CY507"/>
      <c r="CZ507"/>
      <c r="DA507"/>
      <c r="DB507"/>
      <c r="DC507"/>
      <c r="DD507"/>
      <c r="DE507"/>
      <c r="DF507"/>
      <c r="DG507"/>
      <c r="DH507"/>
      <c r="DI507"/>
      <c r="DJ507"/>
      <c r="DK507"/>
      <c r="DL507"/>
      <c r="DM507"/>
      <c r="DN507"/>
      <c r="DO507"/>
      <c r="DP507"/>
      <c r="DQ507"/>
      <c r="DR507"/>
      <c r="DS507"/>
      <c r="DT507"/>
      <c r="DU507"/>
      <c r="DV507"/>
      <c r="DW507"/>
      <c r="DX507"/>
      <c r="DY507"/>
      <c r="DZ507"/>
      <c r="EA507"/>
      <c r="EB507"/>
      <c r="EC507"/>
      <c r="ED507"/>
      <c r="EE507"/>
      <c r="EF507"/>
      <c r="EG507"/>
      <c r="EH507"/>
      <c r="EI507"/>
      <c r="EJ507"/>
      <c r="EK507"/>
      <c r="EL507"/>
      <c r="EM507"/>
      <c r="EN507"/>
      <c r="EO507"/>
      <c r="EP507"/>
      <c r="EQ507"/>
      <c r="ER507"/>
      <c r="ES507"/>
      <c r="ET507"/>
      <c r="EU507"/>
      <c r="EV507"/>
      <c r="EW507"/>
      <c r="EX507"/>
      <c r="EY507"/>
      <c r="EZ507"/>
      <c r="FA507"/>
      <c r="FB507"/>
      <c r="FC507"/>
      <c r="FD507"/>
      <c r="FE507"/>
      <c r="FF507"/>
      <c r="FG507"/>
      <c r="FH507"/>
      <c r="FI507"/>
      <c r="FJ507"/>
      <c r="FK507"/>
      <c r="FL507"/>
      <c r="FM507"/>
      <c r="FN507"/>
      <c r="FO507"/>
      <c r="FP507"/>
      <c r="FQ507"/>
      <c r="FR507"/>
      <c r="FS507"/>
      <c r="FT507"/>
      <c r="FU507"/>
      <c r="FV507"/>
      <c r="FW507"/>
      <c r="FX507"/>
      <c r="FY507"/>
      <c r="FZ507"/>
      <c r="GA507"/>
      <c r="GB507"/>
      <c r="GC507"/>
      <c r="GD507"/>
      <c r="GE507"/>
      <c r="GF507"/>
      <c r="GG507"/>
      <c r="GH507"/>
      <c r="GI507"/>
      <c r="GJ507"/>
      <c r="GK507"/>
      <c r="GL507"/>
      <c r="GM507"/>
      <c r="GN507"/>
      <c r="GO507"/>
      <c r="GP507"/>
      <c r="GQ507"/>
      <c r="GR507"/>
      <c r="GS507"/>
      <c r="GT507"/>
      <c r="GU507"/>
      <c r="GV507"/>
      <c r="GW507"/>
      <c r="GX507"/>
      <c r="GY507"/>
      <c r="GZ507"/>
      <c r="HA507"/>
      <c r="HB507"/>
      <c r="HC507"/>
      <c r="HD507"/>
      <c r="HE507"/>
      <c r="HF507"/>
      <c r="HG507"/>
      <c r="HH507"/>
      <c r="HI507"/>
      <c r="HJ507"/>
      <c r="HK507"/>
      <c r="HL507"/>
      <c r="HM507"/>
      <c r="HN507"/>
      <c r="HO507"/>
      <c r="HP507"/>
      <c r="HQ507"/>
      <c r="HR507"/>
      <c r="HS507"/>
      <c r="HT507"/>
      <c r="HU507"/>
      <c r="HV507"/>
      <c r="HW507"/>
      <c r="HX507"/>
      <c r="HY507"/>
      <c r="HZ507"/>
      <c r="IA507"/>
      <c r="IB507"/>
    </row>
    <row r="508" spans="1:236" s="1" customFormat="1">
      <c r="A508"/>
      <c r="B508" s="54"/>
      <c r="C508" s="54"/>
      <c r="D508" s="54"/>
      <c r="E508" s="54"/>
      <c r="F508" s="54"/>
      <c r="G508" s="54"/>
      <c r="H508" s="54"/>
      <c r="I508" s="54"/>
      <c r="J508" s="54"/>
      <c r="K508" s="54"/>
      <c r="L508" s="54"/>
      <c r="M508" s="54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  <c r="AJ508"/>
      <c r="AK508"/>
      <c r="AL508"/>
      <c r="AM508"/>
      <c r="AN508"/>
      <c r="AO508"/>
      <c r="AP508"/>
      <c r="AQ508"/>
      <c r="AR508"/>
      <c r="AS508"/>
      <c r="AT508"/>
      <c r="AU508"/>
      <c r="AV508"/>
      <c r="AW508"/>
      <c r="AX508"/>
      <c r="AY508"/>
      <c r="AZ508"/>
      <c r="BA508"/>
      <c r="BB508"/>
      <c r="BC508"/>
      <c r="BD508"/>
      <c r="BE508"/>
      <c r="BF508"/>
      <c r="BG508"/>
      <c r="BH508"/>
      <c r="BI508"/>
      <c r="BJ508"/>
      <c r="BK508"/>
      <c r="BL508"/>
      <c r="BM508"/>
      <c r="BN508"/>
      <c r="BO508"/>
      <c r="BP508"/>
      <c r="BQ508"/>
      <c r="BR508"/>
      <c r="BS508"/>
      <c r="BT508"/>
      <c r="BU508"/>
      <c r="BV508"/>
      <c r="BW508"/>
      <c r="BX508"/>
      <c r="BY508"/>
      <c r="BZ508"/>
      <c r="CA508"/>
      <c r="CB508"/>
      <c r="CC508"/>
      <c r="CD508"/>
      <c r="CE508"/>
      <c r="CF508"/>
      <c r="CG508"/>
      <c r="CH508"/>
      <c r="CI508"/>
      <c r="CJ508"/>
      <c r="CK508"/>
      <c r="CL508"/>
      <c r="CM508"/>
      <c r="CN508"/>
      <c r="CO508"/>
      <c r="CP508"/>
      <c r="CQ508"/>
      <c r="CR508"/>
      <c r="CS508"/>
      <c r="CT508"/>
      <c r="CU508"/>
      <c r="CV508"/>
      <c r="CW508"/>
      <c r="CX508"/>
      <c r="CY508"/>
      <c r="CZ508"/>
      <c r="DA508"/>
      <c r="DB508"/>
      <c r="DC508"/>
      <c r="DD508"/>
      <c r="DE508"/>
      <c r="DF508"/>
      <c r="DG508"/>
      <c r="DH508"/>
      <c r="DI508"/>
      <c r="DJ508"/>
      <c r="DK508"/>
      <c r="DL508"/>
      <c r="DM508"/>
      <c r="DN508"/>
      <c r="DO508"/>
      <c r="DP508"/>
      <c r="DQ508"/>
      <c r="DR508"/>
      <c r="DS508"/>
      <c r="DT508"/>
      <c r="DU508"/>
      <c r="DV508"/>
      <c r="DW508"/>
      <c r="DX508"/>
      <c r="DY508"/>
      <c r="DZ508"/>
      <c r="EA508"/>
      <c r="EB508"/>
      <c r="EC508"/>
      <c r="ED508"/>
      <c r="EE508"/>
      <c r="EF508"/>
      <c r="EG508"/>
      <c r="EH508"/>
      <c r="EI508"/>
      <c r="EJ508"/>
      <c r="EK508"/>
      <c r="EL508"/>
      <c r="EM508"/>
      <c r="EN508"/>
      <c r="EO508"/>
      <c r="EP508"/>
      <c r="EQ508"/>
      <c r="ER508"/>
      <c r="ES508"/>
      <c r="ET508"/>
      <c r="EU508"/>
      <c r="EV508"/>
      <c r="EW508"/>
      <c r="EX508"/>
      <c r="EY508"/>
      <c r="EZ508"/>
      <c r="FA508"/>
      <c r="FB508"/>
      <c r="FC508"/>
      <c r="FD508"/>
      <c r="FE508"/>
      <c r="FF508"/>
      <c r="FG508"/>
      <c r="FH508"/>
      <c r="FI508"/>
      <c r="FJ508"/>
      <c r="FK508"/>
      <c r="FL508"/>
      <c r="FM508"/>
      <c r="FN508"/>
      <c r="FO508"/>
      <c r="FP508"/>
      <c r="FQ508"/>
      <c r="FR508"/>
      <c r="FS508"/>
      <c r="FT508"/>
      <c r="FU508"/>
      <c r="FV508"/>
      <c r="FW508"/>
      <c r="FX508"/>
      <c r="FY508"/>
      <c r="FZ508"/>
      <c r="GA508"/>
      <c r="GB508"/>
      <c r="GC508"/>
      <c r="GD508"/>
      <c r="GE508"/>
      <c r="GF508"/>
      <c r="GG508"/>
      <c r="GH508"/>
      <c r="GI508"/>
      <c r="GJ508"/>
      <c r="GK508"/>
      <c r="GL508"/>
      <c r="GM508"/>
      <c r="GN508"/>
      <c r="GO508"/>
      <c r="GP508"/>
      <c r="GQ508"/>
      <c r="GR508"/>
      <c r="GS508"/>
      <c r="GT508"/>
      <c r="GU508"/>
      <c r="GV508"/>
      <c r="GW508"/>
      <c r="GX508"/>
      <c r="GY508"/>
      <c r="GZ508"/>
      <c r="HA508"/>
      <c r="HB508"/>
      <c r="HC508"/>
      <c r="HD508"/>
      <c r="HE508"/>
      <c r="HF508"/>
      <c r="HG508"/>
      <c r="HH508"/>
      <c r="HI508"/>
      <c r="HJ508"/>
      <c r="HK508"/>
      <c r="HL508"/>
      <c r="HM508"/>
      <c r="HN508"/>
      <c r="HO508"/>
      <c r="HP508"/>
      <c r="HQ508"/>
      <c r="HR508"/>
      <c r="HS508"/>
      <c r="HT508"/>
      <c r="HU508"/>
      <c r="HV508"/>
      <c r="HW508"/>
      <c r="HX508"/>
      <c r="HY508"/>
      <c r="HZ508"/>
      <c r="IA508"/>
      <c r="IB508"/>
    </row>
    <row r="509" spans="1:236" s="1" customFormat="1">
      <c r="A509"/>
      <c r="B509" s="54"/>
      <c r="C509" s="54"/>
      <c r="D509" s="54"/>
      <c r="E509" s="54"/>
      <c r="F509" s="54"/>
      <c r="G509" s="54"/>
      <c r="H509" s="54"/>
      <c r="I509" s="54"/>
      <c r="J509" s="54"/>
      <c r="K509" s="54"/>
      <c r="L509" s="54"/>
      <c r="M509" s="54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  <c r="AH509"/>
      <c r="AI509"/>
      <c r="AJ509"/>
      <c r="AK509"/>
      <c r="AL509"/>
      <c r="AM509"/>
      <c r="AN509"/>
      <c r="AO509"/>
      <c r="AP509"/>
      <c r="AQ509"/>
      <c r="AR509"/>
      <c r="AS509"/>
      <c r="AT509"/>
      <c r="AU509"/>
      <c r="AV509"/>
      <c r="AW509"/>
      <c r="AX509"/>
      <c r="AY509"/>
      <c r="AZ509"/>
      <c r="BA509"/>
      <c r="BB509"/>
      <c r="BC509"/>
      <c r="BD509"/>
      <c r="BE509"/>
      <c r="BF509"/>
      <c r="BG509"/>
      <c r="BH509"/>
      <c r="BI509"/>
      <c r="BJ509"/>
      <c r="BK509"/>
      <c r="BL509"/>
      <c r="BM509"/>
      <c r="BN509"/>
      <c r="BO509"/>
      <c r="BP509"/>
      <c r="BQ509"/>
      <c r="BR509"/>
      <c r="BS509"/>
      <c r="BT509"/>
      <c r="BU509"/>
      <c r="BV509"/>
      <c r="BW509"/>
      <c r="BX509"/>
      <c r="BY509"/>
      <c r="BZ509"/>
      <c r="CA509"/>
      <c r="CB509"/>
      <c r="CC509"/>
      <c r="CD509"/>
      <c r="CE509"/>
      <c r="CF509"/>
      <c r="CG509"/>
      <c r="CH509"/>
      <c r="CI509"/>
      <c r="CJ509"/>
      <c r="CK509"/>
      <c r="CL509"/>
      <c r="CM509"/>
      <c r="CN509"/>
      <c r="CO509"/>
      <c r="CP509"/>
      <c r="CQ509"/>
      <c r="CR509"/>
      <c r="CS509"/>
      <c r="CT509"/>
      <c r="CU509"/>
      <c r="CV509"/>
      <c r="CW509"/>
      <c r="CX509"/>
      <c r="CY509"/>
      <c r="CZ509"/>
      <c r="DA509"/>
      <c r="DB509"/>
      <c r="DC509"/>
      <c r="DD509"/>
      <c r="DE509"/>
      <c r="DF509"/>
      <c r="DG509"/>
      <c r="DH509"/>
      <c r="DI509"/>
      <c r="DJ509"/>
      <c r="DK509"/>
      <c r="DL509"/>
      <c r="DM509"/>
      <c r="DN509"/>
      <c r="DO509"/>
      <c r="DP509"/>
      <c r="DQ509"/>
      <c r="DR509"/>
      <c r="DS509"/>
      <c r="DT509"/>
      <c r="DU509"/>
      <c r="DV509"/>
      <c r="DW509"/>
      <c r="DX509"/>
      <c r="DY509"/>
      <c r="DZ509"/>
      <c r="EA509"/>
      <c r="EB509"/>
      <c r="EC509"/>
      <c r="ED509"/>
      <c r="EE509"/>
      <c r="EF509"/>
      <c r="EG509"/>
      <c r="EH509"/>
      <c r="EI509"/>
      <c r="EJ509"/>
      <c r="EK509"/>
      <c r="EL509"/>
      <c r="EM509"/>
      <c r="EN509"/>
      <c r="EO509"/>
      <c r="EP509"/>
      <c r="EQ509"/>
      <c r="ER509"/>
      <c r="ES509"/>
      <c r="ET509"/>
      <c r="EU509"/>
      <c r="EV509"/>
      <c r="EW509"/>
      <c r="EX509"/>
      <c r="EY509"/>
      <c r="EZ509"/>
      <c r="FA509"/>
      <c r="FB509"/>
      <c r="FC509"/>
      <c r="FD509"/>
      <c r="FE509"/>
      <c r="FF509"/>
      <c r="FG509"/>
      <c r="FH509"/>
      <c r="FI509"/>
      <c r="FJ509"/>
      <c r="FK509"/>
      <c r="FL509"/>
      <c r="FM509"/>
      <c r="FN509"/>
      <c r="FO509"/>
      <c r="FP509"/>
      <c r="FQ509"/>
      <c r="FR509"/>
      <c r="FS509"/>
      <c r="FT509"/>
      <c r="FU509"/>
      <c r="FV509"/>
      <c r="FW509"/>
      <c r="FX509"/>
      <c r="FY509"/>
      <c r="FZ509"/>
      <c r="GA509"/>
      <c r="GB509"/>
      <c r="GC509"/>
      <c r="GD509"/>
      <c r="GE509"/>
      <c r="GF509"/>
      <c r="GG509"/>
      <c r="GH509"/>
      <c r="GI509"/>
      <c r="GJ509"/>
      <c r="GK509"/>
      <c r="GL509"/>
      <c r="GM509"/>
      <c r="GN509"/>
      <c r="GO509"/>
      <c r="GP509"/>
      <c r="GQ509"/>
      <c r="GR509"/>
      <c r="GS509"/>
      <c r="GT509"/>
      <c r="GU509"/>
      <c r="GV509"/>
      <c r="GW509"/>
      <c r="GX509"/>
      <c r="GY509"/>
      <c r="GZ509"/>
      <c r="HA509"/>
      <c r="HB509"/>
      <c r="HC509"/>
      <c r="HD509"/>
      <c r="HE509"/>
      <c r="HF509"/>
      <c r="HG509"/>
      <c r="HH509"/>
      <c r="HI509"/>
      <c r="HJ509"/>
      <c r="HK509"/>
      <c r="HL509"/>
      <c r="HM509"/>
      <c r="HN509"/>
      <c r="HO509"/>
      <c r="HP509"/>
      <c r="HQ509"/>
      <c r="HR509"/>
      <c r="HS509"/>
      <c r="HT509"/>
      <c r="HU509"/>
      <c r="HV509"/>
      <c r="HW509"/>
      <c r="HX509"/>
      <c r="HY509"/>
      <c r="HZ509"/>
      <c r="IA509"/>
      <c r="IB509"/>
    </row>
    <row r="510" spans="1:236" s="1" customFormat="1">
      <c r="A510"/>
      <c r="B510" s="54"/>
      <c r="C510" s="54"/>
      <c r="D510" s="54"/>
      <c r="E510" s="54"/>
      <c r="F510" s="54"/>
      <c r="G510" s="54"/>
      <c r="H510" s="54"/>
      <c r="I510" s="54"/>
      <c r="J510" s="54"/>
      <c r="K510" s="54"/>
      <c r="L510" s="54"/>
      <c r="M510" s="54"/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  <c r="AH510"/>
      <c r="AI510"/>
      <c r="AJ510"/>
      <c r="AK510"/>
      <c r="AL510"/>
      <c r="AM510"/>
      <c r="AN510"/>
      <c r="AO510"/>
      <c r="AP510"/>
      <c r="AQ510"/>
      <c r="AR510"/>
      <c r="AS510"/>
      <c r="AT510"/>
      <c r="AU510"/>
      <c r="AV510"/>
      <c r="AW510"/>
      <c r="AX510"/>
      <c r="AY510"/>
      <c r="AZ510"/>
      <c r="BA510"/>
      <c r="BB510"/>
      <c r="BC510"/>
      <c r="BD510"/>
      <c r="BE510"/>
      <c r="BF510"/>
      <c r="BG510"/>
      <c r="BH510"/>
      <c r="BI510"/>
      <c r="BJ510"/>
      <c r="BK510"/>
      <c r="BL510"/>
      <c r="BM510"/>
      <c r="BN510"/>
      <c r="BO510"/>
      <c r="BP510"/>
      <c r="BQ510"/>
      <c r="BR510"/>
      <c r="BS510"/>
      <c r="BT510"/>
      <c r="BU510"/>
      <c r="BV510"/>
      <c r="BW510"/>
      <c r="BX510"/>
      <c r="BY510"/>
      <c r="BZ510"/>
      <c r="CA510"/>
      <c r="CB510"/>
      <c r="CC510"/>
      <c r="CD510"/>
      <c r="CE510"/>
      <c r="CF510"/>
      <c r="CG510"/>
      <c r="CH510"/>
      <c r="CI510"/>
      <c r="CJ510"/>
      <c r="CK510"/>
      <c r="CL510"/>
      <c r="CM510"/>
      <c r="CN510"/>
      <c r="CO510"/>
      <c r="CP510"/>
      <c r="CQ510"/>
      <c r="CR510"/>
      <c r="CS510"/>
      <c r="CT510"/>
      <c r="CU510"/>
      <c r="CV510"/>
      <c r="CW510"/>
      <c r="CX510"/>
      <c r="CY510"/>
      <c r="CZ510"/>
      <c r="DA510"/>
      <c r="DB510"/>
      <c r="DC510"/>
      <c r="DD510"/>
      <c r="DE510"/>
      <c r="DF510"/>
      <c r="DG510"/>
      <c r="DH510"/>
      <c r="DI510"/>
      <c r="DJ510"/>
      <c r="DK510"/>
      <c r="DL510"/>
      <c r="DM510"/>
      <c r="DN510"/>
      <c r="DO510"/>
      <c r="DP510"/>
      <c r="DQ510"/>
      <c r="DR510"/>
      <c r="DS510"/>
      <c r="DT510"/>
      <c r="DU510"/>
      <c r="DV510"/>
      <c r="DW510"/>
      <c r="DX510"/>
      <c r="DY510"/>
      <c r="DZ510"/>
      <c r="EA510"/>
      <c r="EB510"/>
      <c r="EC510"/>
      <c r="ED510"/>
      <c r="EE510"/>
      <c r="EF510"/>
      <c r="EG510"/>
      <c r="EH510"/>
      <c r="EI510"/>
      <c r="EJ510"/>
      <c r="EK510"/>
      <c r="EL510"/>
      <c r="EM510"/>
      <c r="EN510"/>
      <c r="EO510"/>
      <c r="EP510"/>
      <c r="EQ510"/>
      <c r="ER510"/>
      <c r="ES510"/>
      <c r="ET510"/>
      <c r="EU510"/>
      <c r="EV510"/>
      <c r="EW510"/>
      <c r="EX510"/>
      <c r="EY510"/>
      <c r="EZ510"/>
      <c r="FA510"/>
      <c r="FB510"/>
      <c r="FC510"/>
      <c r="FD510"/>
      <c r="FE510"/>
      <c r="FF510"/>
      <c r="FG510"/>
      <c r="FH510"/>
      <c r="FI510"/>
      <c r="FJ510"/>
      <c r="FK510"/>
      <c r="FL510"/>
      <c r="FM510"/>
      <c r="FN510"/>
      <c r="FO510"/>
      <c r="FP510"/>
      <c r="FQ510"/>
      <c r="FR510"/>
      <c r="FS510"/>
      <c r="FT510"/>
      <c r="FU510"/>
      <c r="FV510"/>
      <c r="FW510"/>
      <c r="FX510"/>
      <c r="FY510"/>
      <c r="FZ510"/>
      <c r="GA510"/>
      <c r="GB510"/>
      <c r="GC510"/>
      <c r="GD510"/>
      <c r="GE510"/>
      <c r="GF510"/>
      <c r="GG510"/>
      <c r="GH510"/>
      <c r="GI510"/>
      <c r="GJ510"/>
      <c r="GK510"/>
      <c r="GL510"/>
      <c r="GM510"/>
      <c r="GN510"/>
      <c r="GO510"/>
      <c r="GP510"/>
      <c r="GQ510"/>
      <c r="GR510"/>
      <c r="GS510"/>
      <c r="GT510"/>
      <c r="GU510"/>
      <c r="GV510"/>
      <c r="GW510"/>
      <c r="GX510"/>
      <c r="GY510"/>
      <c r="GZ510"/>
      <c r="HA510"/>
      <c r="HB510"/>
      <c r="HC510"/>
      <c r="HD510"/>
      <c r="HE510"/>
      <c r="HF510"/>
      <c r="HG510"/>
      <c r="HH510"/>
      <c r="HI510"/>
      <c r="HJ510"/>
      <c r="HK510"/>
      <c r="HL510"/>
      <c r="HM510"/>
      <c r="HN510"/>
      <c r="HO510"/>
      <c r="HP510"/>
      <c r="HQ510"/>
      <c r="HR510"/>
      <c r="HS510"/>
      <c r="HT510"/>
      <c r="HU510"/>
      <c r="HV510"/>
      <c r="HW510"/>
      <c r="HX510"/>
      <c r="HY510"/>
      <c r="HZ510"/>
      <c r="IA510"/>
      <c r="IB510"/>
    </row>
    <row r="511" spans="1:236" s="1" customFormat="1">
      <c r="A511"/>
      <c r="B511" s="54"/>
      <c r="C511" s="54"/>
      <c r="D511" s="54"/>
      <c r="E511" s="54"/>
      <c r="F511" s="54"/>
      <c r="G511" s="54"/>
      <c r="H511" s="54"/>
      <c r="I511" s="54"/>
      <c r="J511" s="54"/>
      <c r="K511" s="54"/>
      <c r="L511" s="54"/>
      <c r="M511" s="54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  <c r="AJ511"/>
      <c r="AK511"/>
      <c r="AL511"/>
      <c r="AM511"/>
      <c r="AN511"/>
      <c r="AO511"/>
      <c r="AP511"/>
      <c r="AQ511"/>
      <c r="AR511"/>
      <c r="AS511"/>
      <c r="AT511"/>
      <c r="AU511"/>
      <c r="AV511"/>
      <c r="AW511"/>
      <c r="AX511"/>
      <c r="AY511"/>
      <c r="AZ511"/>
      <c r="BA511"/>
      <c r="BB511"/>
      <c r="BC511"/>
      <c r="BD511"/>
      <c r="BE511"/>
      <c r="BF511"/>
      <c r="BG511"/>
      <c r="BH511"/>
      <c r="BI511"/>
      <c r="BJ511"/>
      <c r="BK511"/>
      <c r="BL511"/>
      <c r="BM511"/>
      <c r="BN511"/>
      <c r="BO511"/>
      <c r="BP511"/>
      <c r="BQ511"/>
      <c r="BR511"/>
      <c r="BS511"/>
      <c r="BT511"/>
      <c r="BU511"/>
      <c r="BV511"/>
      <c r="BW511"/>
      <c r="BX511"/>
      <c r="BY511"/>
      <c r="BZ511"/>
      <c r="CA511"/>
      <c r="CB511"/>
      <c r="CC511"/>
      <c r="CD511"/>
      <c r="CE511"/>
      <c r="CF511"/>
      <c r="CG511"/>
      <c r="CH511"/>
      <c r="CI511"/>
      <c r="CJ511"/>
      <c r="CK511"/>
      <c r="CL511"/>
      <c r="CM511"/>
      <c r="CN511"/>
      <c r="CO511"/>
      <c r="CP511"/>
      <c r="CQ511"/>
      <c r="CR511"/>
      <c r="CS511"/>
      <c r="CT511"/>
      <c r="CU511"/>
      <c r="CV511"/>
      <c r="CW511"/>
      <c r="CX511"/>
      <c r="CY511"/>
      <c r="CZ511"/>
      <c r="DA511"/>
      <c r="DB511"/>
      <c r="DC511"/>
      <c r="DD511"/>
      <c r="DE511"/>
      <c r="DF511"/>
      <c r="DG511"/>
      <c r="DH511"/>
      <c r="DI511"/>
      <c r="DJ511"/>
      <c r="DK511"/>
      <c r="DL511"/>
      <c r="DM511"/>
      <c r="DN511"/>
      <c r="DO511"/>
      <c r="DP511"/>
      <c r="DQ511"/>
      <c r="DR511"/>
      <c r="DS511"/>
      <c r="DT511"/>
      <c r="DU511"/>
      <c r="DV511"/>
      <c r="DW511"/>
      <c r="DX511"/>
      <c r="DY511"/>
      <c r="DZ511"/>
      <c r="EA511"/>
      <c r="EB511"/>
      <c r="EC511"/>
      <c r="ED511"/>
      <c r="EE511"/>
      <c r="EF511"/>
      <c r="EG511"/>
      <c r="EH511"/>
      <c r="EI511"/>
      <c r="EJ511"/>
      <c r="EK511"/>
      <c r="EL511"/>
      <c r="EM511"/>
      <c r="EN511"/>
      <c r="EO511"/>
      <c r="EP511"/>
      <c r="EQ511"/>
      <c r="ER511"/>
      <c r="ES511"/>
      <c r="ET511"/>
      <c r="EU511"/>
      <c r="EV511"/>
      <c r="EW511"/>
      <c r="EX511"/>
      <c r="EY511"/>
      <c r="EZ511"/>
      <c r="FA511"/>
      <c r="FB511"/>
      <c r="FC511"/>
      <c r="FD511"/>
      <c r="FE511"/>
      <c r="FF511"/>
      <c r="FG511"/>
      <c r="FH511"/>
      <c r="FI511"/>
      <c r="FJ511"/>
      <c r="FK511"/>
      <c r="FL511"/>
      <c r="FM511"/>
      <c r="FN511"/>
      <c r="FO511"/>
      <c r="FP511"/>
      <c r="FQ511"/>
      <c r="FR511"/>
      <c r="FS511"/>
      <c r="FT511"/>
      <c r="FU511"/>
      <c r="FV511"/>
      <c r="FW511"/>
      <c r="FX511"/>
      <c r="FY511"/>
      <c r="FZ511"/>
      <c r="GA511"/>
      <c r="GB511"/>
      <c r="GC511"/>
      <c r="GD511"/>
      <c r="GE511"/>
      <c r="GF511"/>
      <c r="GG511"/>
      <c r="GH511"/>
      <c r="GI511"/>
      <c r="GJ511"/>
      <c r="GK511"/>
      <c r="GL511"/>
      <c r="GM511"/>
      <c r="GN511"/>
      <c r="GO511"/>
      <c r="GP511"/>
      <c r="GQ511"/>
      <c r="GR511"/>
      <c r="GS511"/>
      <c r="GT511"/>
      <c r="GU511"/>
      <c r="GV511"/>
      <c r="GW511"/>
      <c r="GX511"/>
      <c r="GY511"/>
      <c r="GZ511"/>
      <c r="HA511"/>
      <c r="HB511"/>
      <c r="HC511"/>
      <c r="HD511"/>
      <c r="HE511"/>
      <c r="HF511"/>
      <c r="HG511"/>
      <c r="HH511"/>
      <c r="HI511"/>
      <c r="HJ511"/>
      <c r="HK511"/>
      <c r="HL511"/>
      <c r="HM511"/>
      <c r="HN511"/>
      <c r="HO511"/>
      <c r="HP511"/>
      <c r="HQ511"/>
      <c r="HR511"/>
      <c r="HS511"/>
      <c r="HT511"/>
      <c r="HU511"/>
      <c r="HV511"/>
      <c r="HW511"/>
      <c r="HX511"/>
      <c r="HY511"/>
      <c r="HZ511"/>
      <c r="IA511"/>
      <c r="IB511"/>
    </row>
    <row r="512" spans="1:236" s="1" customFormat="1">
      <c r="A512"/>
      <c r="B512" s="54"/>
      <c r="C512" s="54"/>
      <c r="D512" s="54"/>
      <c r="E512" s="54"/>
      <c r="F512" s="54"/>
      <c r="G512" s="54"/>
      <c r="H512" s="54"/>
      <c r="I512" s="54"/>
      <c r="J512" s="54"/>
      <c r="K512" s="54"/>
      <c r="L512" s="54"/>
      <c r="M512" s="54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  <c r="AH512"/>
      <c r="AI512"/>
      <c r="AJ512"/>
      <c r="AK512"/>
      <c r="AL512"/>
      <c r="AM512"/>
      <c r="AN512"/>
      <c r="AO512"/>
      <c r="AP512"/>
      <c r="AQ512"/>
      <c r="AR512"/>
      <c r="AS512"/>
      <c r="AT512"/>
      <c r="AU512"/>
      <c r="AV512"/>
      <c r="AW512"/>
      <c r="AX512"/>
      <c r="AY512"/>
      <c r="AZ512"/>
      <c r="BA512"/>
      <c r="BB512"/>
      <c r="BC512"/>
      <c r="BD512"/>
      <c r="BE512"/>
      <c r="BF512"/>
      <c r="BG512"/>
      <c r="BH512"/>
      <c r="BI512"/>
      <c r="BJ512"/>
      <c r="BK512"/>
      <c r="BL512"/>
      <c r="BM512"/>
      <c r="BN512"/>
      <c r="BO512"/>
      <c r="BP512"/>
      <c r="BQ512"/>
      <c r="BR512"/>
      <c r="BS512"/>
      <c r="BT512"/>
      <c r="BU512"/>
      <c r="BV512"/>
      <c r="BW512"/>
      <c r="BX512"/>
      <c r="BY512"/>
      <c r="BZ512"/>
      <c r="CA512"/>
      <c r="CB512"/>
      <c r="CC512"/>
      <c r="CD512"/>
      <c r="CE512"/>
      <c r="CF512"/>
      <c r="CG512"/>
      <c r="CH512"/>
      <c r="CI512"/>
      <c r="CJ512"/>
      <c r="CK512"/>
      <c r="CL512"/>
      <c r="CM512"/>
      <c r="CN512"/>
      <c r="CO512"/>
      <c r="CP512"/>
      <c r="CQ512"/>
      <c r="CR512"/>
      <c r="CS512"/>
      <c r="CT512"/>
      <c r="CU512"/>
      <c r="CV512"/>
      <c r="CW512"/>
      <c r="CX512"/>
      <c r="CY512"/>
      <c r="CZ512"/>
      <c r="DA512"/>
      <c r="DB512"/>
      <c r="DC512"/>
      <c r="DD512"/>
      <c r="DE512"/>
      <c r="DF512"/>
      <c r="DG512"/>
      <c r="DH512"/>
      <c r="DI512"/>
      <c r="DJ512"/>
      <c r="DK512"/>
      <c r="DL512"/>
      <c r="DM512"/>
      <c r="DN512"/>
      <c r="DO512"/>
      <c r="DP512"/>
      <c r="DQ512"/>
      <c r="DR512"/>
      <c r="DS512"/>
      <c r="DT512"/>
      <c r="DU512"/>
      <c r="DV512"/>
      <c r="DW512"/>
      <c r="DX512"/>
      <c r="DY512"/>
      <c r="DZ512"/>
      <c r="EA512"/>
      <c r="EB512"/>
      <c r="EC512"/>
      <c r="ED512"/>
      <c r="EE512"/>
      <c r="EF512"/>
      <c r="EG512"/>
      <c r="EH512"/>
      <c r="EI512"/>
      <c r="EJ512"/>
      <c r="EK512"/>
      <c r="EL512"/>
      <c r="EM512"/>
      <c r="EN512"/>
      <c r="EO512"/>
      <c r="EP512"/>
      <c r="EQ512"/>
      <c r="ER512"/>
      <c r="ES512"/>
      <c r="ET512"/>
      <c r="EU512"/>
      <c r="EV512"/>
      <c r="EW512"/>
      <c r="EX512"/>
      <c r="EY512"/>
      <c r="EZ512"/>
      <c r="FA512"/>
      <c r="FB512"/>
      <c r="FC512"/>
      <c r="FD512"/>
      <c r="FE512"/>
      <c r="FF512"/>
      <c r="FG512"/>
      <c r="FH512"/>
      <c r="FI512"/>
      <c r="FJ512"/>
      <c r="FK512"/>
      <c r="FL512"/>
      <c r="FM512"/>
      <c r="FN512"/>
      <c r="FO512"/>
      <c r="FP512"/>
      <c r="FQ512"/>
      <c r="FR512"/>
      <c r="FS512"/>
      <c r="FT512"/>
      <c r="FU512"/>
      <c r="FV512"/>
      <c r="FW512"/>
      <c r="FX512"/>
      <c r="FY512"/>
      <c r="FZ512"/>
      <c r="GA512"/>
      <c r="GB512"/>
      <c r="GC512"/>
      <c r="GD512"/>
      <c r="GE512"/>
      <c r="GF512"/>
      <c r="GG512"/>
      <c r="GH512"/>
      <c r="GI512"/>
      <c r="GJ512"/>
      <c r="GK512"/>
      <c r="GL512"/>
      <c r="GM512"/>
      <c r="GN512"/>
      <c r="GO512"/>
      <c r="GP512"/>
      <c r="GQ512"/>
      <c r="GR512"/>
      <c r="GS512"/>
      <c r="GT512"/>
      <c r="GU512"/>
      <c r="GV512"/>
      <c r="GW512"/>
      <c r="GX512"/>
      <c r="GY512"/>
      <c r="GZ512"/>
      <c r="HA512"/>
      <c r="HB512"/>
      <c r="HC512"/>
      <c r="HD512"/>
      <c r="HE512"/>
      <c r="HF512"/>
      <c r="HG512"/>
      <c r="HH512"/>
      <c r="HI512"/>
      <c r="HJ512"/>
      <c r="HK512"/>
      <c r="HL512"/>
      <c r="HM512"/>
      <c r="HN512"/>
      <c r="HO512"/>
      <c r="HP512"/>
      <c r="HQ512"/>
      <c r="HR512"/>
      <c r="HS512"/>
      <c r="HT512"/>
      <c r="HU512"/>
      <c r="HV512"/>
      <c r="HW512"/>
      <c r="HX512"/>
      <c r="HY512"/>
      <c r="HZ512"/>
      <c r="IA512"/>
      <c r="IB512"/>
    </row>
    <row r="513" spans="1:236" s="1" customFormat="1">
      <c r="A513"/>
      <c r="B513" s="54"/>
      <c r="C513" s="54"/>
      <c r="D513" s="54"/>
      <c r="E513" s="54"/>
      <c r="F513" s="54"/>
      <c r="G513" s="54"/>
      <c r="H513" s="54"/>
      <c r="I513" s="54"/>
      <c r="J513" s="54"/>
      <c r="K513" s="54"/>
      <c r="L513" s="54"/>
      <c r="M513" s="54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  <c r="AJ513"/>
      <c r="AK513"/>
      <c r="AL513"/>
      <c r="AM513"/>
      <c r="AN513"/>
      <c r="AO513"/>
      <c r="AP513"/>
      <c r="AQ513"/>
      <c r="AR513"/>
      <c r="AS513"/>
      <c r="AT513"/>
      <c r="AU513"/>
      <c r="AV513"/>
      <c r="AW513"/>
      <c r="AX513"/>
      <c r="AY513"/>
      <c r="AZ513"/>
      <c r="BA513"/>
      <c r="BB513"/>
      <c r="BC513"/>
      <c r="BD513"/>
      <c r="BE513"/>
      <c r="BF513"/>
      <c r="BG513"/>
      <c r="BH513"/>
      <c r="BI513"/>
      <c r="BJ513"/>
      <c r="BK513"/>
      <c r="BL513"/>
      <c r="BM513"/>
      <c r="BN513"/>
      <c r="BO513"/>
      <c r="BP513"/>
      <c r="BQ513"/>
      <c r="BR513"/>
      <c r="BS513"/>
      <c r="BT513"/>
      <c r="BU513"/>
      <c r="BV513"/>
      <c r="BW513"/>
      <c r="BX513"/>
      <c r="BY513"/>
      <c r="BZ513"/>
      <c r="CA513"/>
      <c r="CB513"/>
      <c r="CC513"/>
      <c r="CD513"/>
      <c r="CE513"/>
      <c r="CF513"/>
      <c r="CG513"/>
      <c r="CH513"/>
      <c r="CI513"/>
      <c r="CJ513"/>
      <c r="CK513"/>
      <c r="CL513"/>
      <c r="CM513"/>
      <c r="CN513"/>
      <c r="CO513"/>
      <c r="CP513"/>
      <c r="CQ513"/>
      <c r="CR513"/>
      <c r="CS513"/>
      <c r="CT513"/>
      <c r="CU513"/>
      <c r="CV513"/>
      <c r="CW513"/>
      <c r="CX513"/>
      <c r="CY513"/>
      <c r="CZ513"/>
      <c r="DA513"/>
      <c r="DB513"/>
      <c r="DC513"/>
      <c r="DD513"/>
      <c r="DE513"/>
      <c r="DF513"/>
      <c r="DG513"/>
      <c r="DH513"/>
      <c r="DI513"/>
      <c r="DJ513"/>
      <c r="DK513"/>
      <c r="DL513"/>
      <c r="DM513"/>
      <c r="DN513"/>
      <c r="DO513"/>
      <c r="DP513"/>
      <c r="DQ513"/>
      <c r="DR513"/>
      <c r="DS513"/>
      <c r="DT513"/>
      <c r="DU513"/>
      <c r="DV513"/>
      <c r="DW513"/>
      <c r="DX513"/>
      <c r="DY513"/>
      <c r="DZ513"/>
      <c r="EA513"/>
      <c r="EB513"/>
      <c r="EC513"/>
      <c r="ED513"/>
      <c r="EE513"/>
      <c r="EF513"/>
      <c r="EG513"/>
      <c r="EH513"/>
      <c r="EI513"/>
      <c r="EJ513"/>
      <c r="EK513"/>
      <c r="EL513"/>
      <c r="EM513"/>
      <c r="EN513"/>
      <c r="EO513"/>
      <c r="EP513"/>
      <c r="EQ513"/>
      <c r="ER513"/>
      <c r="ES513"/>
      <c r="ET513"/>
      <c r="EU513"/>
      <c r="EV513"/>
      <c r="EW513"/>
      <c r="EX513"/>
      <c r="EY513"/>
      <c r="EZ513"/>
      <c r="FA513"/>
      <c r="FB513"/>
      <c r="FC513"/>
      <c r="FD513"/>
      <c r="FE513"/>
      <c r="FF513"/>
      <c r="FG513"/>
      <c r="FH513"/>
      <c r="FI513"/>
      <c r="FJ513"/>
      <c r="FK513"/>
      <c r="FL513"/>
      <c r="FM513"/>
      <c r="FN513"/>
      <c r="FO513"/>
      <c r="FP513"/>
      <c r="FQ513"/>
      <c r="FR513"/>
      <c r="FS513"/>
      <c r="FT513"/>
      <c r="FU513"/>
      <c r="FV513"/>
      <c r="FW513"/>
      <c r="FX513"/>
      <c r="FY513"/>
      <c r="FZ513"/>
      <c r="GA513"/>
      <c r="GB513"/>
      <c r="GC513"/>
      <c r="GD513"/>
      <c r="GE513"/>
      <c r="GF513"/>
      <c r="GG513"/>
      <c r="GH513"/>
      <c r="GI513"/>
      <c r="GJ513"/>
      <c r="GK513"/>
      <c r="GL513"/>
      <c r="GM513"/>
      <c r="GN513"/>
      <c r="GO513"/>
      <c r="GP513"/>
      <c r="GQ513"/>
      <c r="GR513"/>
      <c r="GS513"/>
      <c r="GT513"/>
      <c r="GU513"/>
      <c r="GV513"/>
      <c r="GW513"/>
      <c r="GX513"/>
      <c r="GY513"/>
      <c r="GZ513"/>
      <c r="HA513"/>
      <c r="HB513"/>
      <c r="HC513"/>
      <c r="HD513"/>
      <c r="HE513"/>
      <c r="HF513"/>
      <c r="HG513"/>
      <c r="HH513"/>
      <c r="HI513"/>
      <c r="HJ513"/>
      <c r="HK513"/>
      <c r="HL513"/>
      <c r="HM513"/>
      <c r="HN513"/>
      <c r="HO513"/>
      <c r="HP513"/>
      <c r="HQ513"/>
      <c r="HR513"/>
      <c r="HS513"/>
      <c r="HT513"/>
      <c r="HU513"/>
      <c r="HV513"/>
      <c r="HW513"/>
      <c r="HX513"/>
      <c r="HY513"/>
      <c r="HZ513"/>
      <c r="IA513"/>
      <c r="IB513"/>
    </row>
    <row r="514" spans="1:236" s="1" customFormat="1">
      <c r="A514"/>
      <c r="B514" s="54"/>
      <c r="C514" s="54"/>
      <c r="D514" s="54"/>
      <c r="E514" s="54"/>
      <c r="F514" s="54"/>
      <c r="G514" s="54"/>
      <c r="H514" s="54"/>
      <c r="I514" s="54"/>
      <c r="J514" s="54"/>
      <c r="K514" s="54"/>
      <c r="L514" s="54"/>
      <c r="M514" s="5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  <c r="AJ514"/>
      <c r="AK514"/>
      <c r="AL514"/>
      <c r="AM514"/>
      <c r="AN514"/>
      <c r="AO514"/>
      <c r="AP514"/>
      <c r="AQ514"/>
      <c r="AR514"/>
      <c r="AS514"/>
      <c r="AT514"/>
      <c r="AU514"/>
      <c r="AV514"/>
      <c r="AW514"/>
      <c r="AX514"/>
      <c r="AY514"/>
      <c r="AZ514"/>
      <c r="BA514"/>
      <c r="BB514"/>
      <c r="BC514"/>
      <c r="BD514"/>
      <c r="BE514"/>
      <c r="BF514"/>
      <c r="BG514"/>
      <c r="BH514"/>
      <c r="BI514"/>
      <c r="BJ514"/>
      <c r="BK514"/>
      <c r="BL514"/>
      <c r="BM514"/>
      <c r="BN514"/>
      <c r="BO514"/>
      <c r="BP514"/>
      <c r="BQ514"/>
      <c r="BR514"/>
      <c r="BS514"/>
      <c r="BT514"/>
      <c r="BU514"/>
      <c r="BV514"/>
      <c r="BW514"/>
      <c r="BX514"/>
      <c r="BY514"/>
      <c r="BZ514"/>
      <c r="CA514"/>
      <c r="CB514"/>
      <c r="CC514"/>
      <c r="CD514"/>
      <c r="CE514"/>
      <c r="CF514"/>
      <c r="CG514"/>
      <c r="CH514"/>
      <c r="CI514"/>
      <c r="CJ514"/>
      <c r="CK514"/>
      <c r="CL514"/>
      <c r="CM514"/>
      <c r="CN514"/>
      <c r="CO514"/>
      <c r="CP514"/>
      <c r="CQ514"/>
      <c r="CR514"/>
      <c r="CS514"/>
      <c r="CT514"/>
      <c r="CU514"/>
      <c r="CV514"/>
      <c r="CW514"/>
      <c r="CX514"/>
      <c r="CY514"/>
      <c r="CZ514"/>
      <c r="DA514"/>
      <c r="DB514"/>
      <c r="DC514"/>
      <c r="DD514"/>
      <c r="DE514"/>
      <c r="DF514"/>
      <c r="DG514"/>
      <c r="DH514"/>
      <c r="DI514"/>
      <c r="DJ514"/>
      <c r="DK514"/>
      <c r="DL514"/>
      <c r="DM514"/>
      <c r="DN514"/>
      <c r="DO514"/>
      <c r="DP514"/>
      <c r="DQ514"/>
      <c r="DR514"/>
      <c r="DS514"/>
      <c r="DT514"/>
      <c r="DU514"/>
      <c r="DV514"/>
      <c r="DW514"/>
      <c r="DX514"/>
      <c r="DY514"/>
      <c r="DZ514"/>
      <c r="EA514"/>
      <c r="EB514"/>
      <c r="EC514"/>
      <c r="ED514"/>
      <c r="EE514"/>
      <c r="EF514"/>
      <c r="EG514"/>
      <c r="EH514"/>
      <c r="EI514"/>
      <c r="EJ514"/>
      <c r="EK514"/>
      <c r="EL514"/>
      <c r="EM514"/>
      <c r="EN514"/>
      <c r="EO514"/>
      <c r="EP514"/>
      <c r="EQ514"/>
      <c r="ER514"/>
      <c r="ES514"/>
      <c r="ET514"/>
      <c r="EU514"/>
      <c r="EV514"/>
      <c r="EW514"/>
      <c r="EX514"/>
      <c r="EY514"/>
      <c r="EZ514"/>
      <c r="FA514"/>
      <c r="FB514"/>
      <c r="FC514"/>
      <c r="FD514"/>
      <c r="FE514"/>
      <c r="FF514"/>
      <c r="FG514"/>
      <c r="FH514"/>
      <c r="FI514"/>
      <c r="FJ514"/>
      <c r="FK514"/>
      <c r="FL514"/>
      <c r="FM514"/>
      <c r="FN514"/>
      <c r="FO514"/>
      <c r="FP514"/>
      <c r="FQ514"/>
      <c r="FR514"/>
      <c r="FS514"/>
      <c r="FT514"/>
      <c r="FU514"/>
      <c r="FV514"/>
      <c r="FW514"/>
      <c r="FX514"/>
      <c r="FY514"/>
      <c r="FZ514"/>
      <c r="GA514"/>
      <c r="GB514"/>
      <c r="GC514"/>
      <c r="GD514"/>
      <c r="GE514"/>
      <c r="GF514"/>
      <c r="GG514"/>
      <c r="GH514"/>
      <c r="GI514"/>
      <c r="GJ514"/>
      <c r="GK514"/>
      <c r="GL514"/>
      <c r="GM514"/>
      <c r="GN514"/>
      <c r="GO514"/>
      <c r="GP514"/>
      <c r="GQ514"/>
      <c r="GR514"/>
      <c r="GS514"/>
      <c r="GT514"/>
      <c r="GU514"/>
      <c r="GV514"/>
      <c r="GW514"/>
      <c r="GX514"/>
      <c r="GY514"/>
      <c r="GZ514"/>
      <c r="HA514"/>
      <c r="HB514"/>
      <c r="HC514"/>
      <c r="HD514"/>
      <c r="HE514"/>
      <c r="HF514"/>
      <c r="HG514"/>
      <c r="HH514"/>
      <c r="HI514"/>
      <c r="HJ514"/>
      <c r="HK514"/>
      <c r="HL514"/>
      <c r="HM514"/>
      <c r="HN514"/>
      <c r="HO514"/>
      <c r="HP514"/>
      <c r="HQ514"/>
      <c r="HR514"/>
      <c r="HS514"/>
      <c r="HT514"/>
      <c r="HU514"/>
      <c r="HV514"/>
      <c r="HW514"/>
      <c r="HX514"/>
      <c r="HY514"/>
      <c r="HZ514"/>
      <c r="IA514"/>
      <c r="IB514"/>
    </row>
    <row r="515" spans="1:236" s="1" customFormat="1">
      <c r="A515"/>
      <c r="B515" s="54"/>
      <c r="C515" s="54"/>
      <c r="D515" s="54"/>
      <c r="E515" s="54"/>
      <c r="F515" s="54"/>
      <c r="G515" s="54"/>
      <c r="H515" s="54"/>
      <c r="I515" s="54"/>
      <c r="J515" s="54"/>
      <c r="K515" s="54"/>
      <c r="L515" s="54"/>
      <c r="M515" s="54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  <c r="AH515"/>
      <c r="AI515"/>
      <c r="AJ515"/>
      <c r="AK515"/>
      <c r="AL515"/>
      <c r="AM515"/>
      <c r="AN515"/>
      <c r="AO515"/>
      <c r="AP515"/>
      <c r="AQ515"/>
      <c r="AR515"/>
      <c r="AS515"/>
      <c r="AT515"/>
      <c r="AU515"/>
      <c r="AV515"/>
      <c r="AW515"/>
      <c r="AX515"/>
      <c r="AY515"/>
      <c r="AZ515"/>
      <c r="BA515"/>
      <c r="BB515"/>
      <c r="BC515"/>
      <c r="BD515"/>
      <c r="BE515"/>
      <c r="BF515"/>
      <c r="BG515"/>
      <c r="BH515"/>
      <c r="BI515"/>
      <c r="BJ515"/>
      <c r="BK515"/>
      <c r="BL515"/>
      <c r="BM515"/>
      <c r="BN515"/>
      <c r="BO515"/>
      <c r="BP515"/>
      <c r="BQ515"/>
      <c r="BR515"/>
      <c r="BS515"/>
      <c r="BT515"/>
      <c r="BU515"/>
      <c r="BV515"/>
      <c r="BW515"/>
      <c r="BX515"/>
      <c r="BY515"/>
      <c r="BZ515"/>
      <c r="CA515"/>
      <c r="CB515"/>
      <c r="CC515"/>
      <c r="CD515"/>
      <c r="CE515"/>
      <c r="CF515"/>
      <c r="CG515"/>
      <c r="CH515"/>
      <c r="CI515"/>
      <c r="CJ515"/>
      <c r="CK515"/>
      <c r="CL515"/>
      <c r="CM515"/>
      <c r="CN515"/>
      <c r="CO515"/>
      <c r="CP515"/>
      <c r="CQ515"/>
      <c r="CR515"/>
      <c r="CS515"/>
      <c r="CT515"/>
      <c r="CU515"/>
      <c r="CV515"/>
      <c r="CW515"/>
      <c r="CX515"/>
      <c r="CY515"/>
      <c r="CZ515"/>
      <c r="DA515"/>
      <c r="DB515"/>
      <c r="DC515"/>
      <c r="DD515"/>
      <c r="DE515"/>
      <c r="DF515"/>
      <c r="DG515"/>
      <c r="DH515"/>
      <c r="DI515"/>
      <c r="DJ515"/>
      <c r="DK515"/>
      <c r="DL515"/>
      <c r="DM515"/>
      <c r="DN515"/>
      <c r="DO515"/>
      <c r="DP515"/>
      <c r="DQ515"/>
      <c r="DR515"/>
      <c r="DS515"/>
      <c r="DT515"/>
      <c r="DU515"/>
      <c r="DV515"/>
      <c r="DW515"/>
      <c r="DX515"/>
      <c r="DY515"/>
      <c r="DZ515"/>
      <c r="EA515"/>
      <c r="EB515"/>
      <c r="EC515"/>
      <c r="ED515"/>
      <c r="EE515"/>
      <c r="EF515"/>
      <c r="EG515"/>
      <c r="EH515"/>
      <c r="EI515"/>
      <c r="EJ515"/>
      <c r="EK515"/>
      <c r="EL515"/>
      <c r="EM515"/>
      <c r="EN515"/>
      <c r="EO515"/>
      <c r="EP515"/>
      <c r="EQ515"/>
      <c r="ER515"/>
      <c r="ES515"/>
      <c r="ET515"/>
      <c r="EU515"/>
      <c r="EV515"/>
      <c r="EW515"/>
      <c r="EX515"/>
      <c r="EY515"/>
      <c r="EZ515"/>
      <c r="FA515"/>
      <c r="FB515"/>
      <c r="FC515"/>
      <c r="FD515"/>
      <c r="FE515"/>
      <c r="FF515"/>
      <c r="FG515"/>
      <c r="FH515"/>
      <c r="FI515"/>
      <c r="FJ515"/>
      <c r="FK515"/>
      <c r="FL515"/>
      <c r="FM515"/>
      <c r="FN515"/>
      <c r="FO515"/>
      <c r="FP515"/>
      <c r="FQ515"/>
      <c r="FR515"/>
      <c r="FS515"/>
      <c r="FT515"/>
      <c r="FU515"/>
      <c r="FV515"/>
      <c r="FW515"/>
      <c r="FX515"/>
      <c r="FY515"/>
      <c r="FZ515"/>
      <c r="GA515"/>
      <c r="GB515"/>
      <c r="GC515"/>
      <c r="GD515"/>
      <c r="GE515"/>
      <c r="GF515"/>
      <c r="GG515"/>
      <c r="GH515"/>
      <c r="GI515"/>
      <c r="GJ515"/>
      <c r="GK515"/>
      <c r="GL515"/>
      <c r="GM515"/>
      <c r="GN515"/>
      <c r="GO515"/>
      <c r="GP515"/>
      <c r="GQ515"/>
      <c r="GR515"/>
      <c r="GS515"/>
      <c r="GT515"/>
      <c r="GU515"/>
      <c r="GV515"/>
      <c r="GW515"/>
      <c r="GX515"/>
      <c r="GY515"/>
      <c r="GZ515"/>
      <c r="HA515"/>
      <c r="HB515"/>
      <c r="HC515"/>
      <c r="HD515"/>
      <c r="HE515"/>
      <c r="HF515"/>
      <c r="HG515"/>
      <c r="HH515"/>
      <c r="HI515"/>
      <c r="HJ515"/>
      <c r="HK515"/>
      <c r="HL515"/>
      <c r="HM515"/>
      <c r="HN515"/>
      <c r="HO515"/>
      <c r="HP515"/>
      <c r="HQ515"/>
      <c r="HR515"/>
      <c r="HS515"/>
      <c r="HT515"/>
      <c r="HU515"/>
      <c r="HV515"/>
      <c r="HW515"/>
      <c r="HX515"/>
      <c r="HY515"/>
      <c r="HZ515"/>
      <c r="IA515"/>
      <c r="IB515"/>
    </row>
    <row r="516" spans="1:236" s="1" customFormat="1">
      <c r="A516"/>
      <c r="B516" s="54"/>
      <c r="C516" s="54"/>
      <c r="D516" s="54"/>
      <c r="E516" s="54"/>
      <c r="F516" s="54"/>
      <c r="G516" s="54"/>
      <c r="H516" s="54"/>
      <c r="I516" s="54"/>
      <c r="J516" s="54"/>
      <c r="K516" s="54"/>
      <c r="L516" s="54"/>
      <c r="M516" s="54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  <c r="AH516"/>
      <c r="AI516"/>
      <c r="AJ516"/>
      <c r="AK516"/>
      <c r="AL516"/>
      <c r="AM516"/>
      <c r="AN516"/>
      <c r="AO516"/>
      <c r="AP516"/>
      <c r="AQ516"/>
      <c r="AR516"/>
      <c r="AS516"/>
      <c r="AT516"/>
      <c r="AU516"/>
      <c r="AV516"/>
      <c r="AW516"/>
      <c r="AX516"/>
      <c r="AY516"/>
      <c r="AZ516"/>
      <c r="BA516"/>
      <c r="BB516"/>
      <c r="BC516"/>
      <c r="BD516"/>
      <c r="BE516"/>
      <c r="BF516"/>
      <c r="BG516"/>
      <c r="BH516"/>
      <c r="BI516"/>
      <c r="BJ516"/>
      <c r="BK516"/>
      <c r="BL516"/>
      <c r="BM516"/>
      <c r="BN516"/>
      <c r="BO516"/>
      <c r="BP516"/>
      <c r="BQ516"/>
      <c r="BR516"/>
      <c r="BS516"/>
      <c r="BT516"/>
      <c r="BU516"/>
      <c r="BV516"/>
      <c r="BW516"/>
      <c r="BX516"/>
      <c r="BY516"/>
      <c r="BZ516"/>
      <c r="CA516"/>
      <c r="CB516"/>
      <c r="CC516"/>
      <c r="CD516"/>
      <c r="CE516"/>
      <c r="CF516"/>
      <c r="CG516"/>
      <c r="CH516"/>
      <c r="CI516"/>
      <c r="CJ516"/>
      <c r="CK516"/>
      <c r="CL516"/>
      <c r="CM516"/>
      <c r="CN516"/>
      <c r="CO516"/>
      <c r="CP516"/>
      <c r="CQ516"/>
      <c r="CR516"/>
      <c r="CS516"/>
      <c r="CT516"/>
      <c r="CU516"/>
      <c r="CV516"/>
      <c r="CW516"/>
      <c r="CX516"/>
      <c r="CY516"/>
      <c r="CZ516"/>
      <c r="DA516"/>
      <c r="DB516"/>
      <c r="DC516"/>
      <c r="DD516"/>
      <c r="DE516"/>
      <c r="DF516"/>
      <c r="DG516"/>
      <c r="DH516"/>
      <c r="DI516"/>
      <c r="DJ516"/>
      <c r="DK516"/>
      <c r="DL516"/>
      <c r="DM516"/>
      <c r="DN516"/>
      <c r="DO516"/>
      <c r="DP516"/>
      <c r="DQ516"/>
      <c r="DR516"/>
      <c r="DS516"/>
      <c r="DT516"/>
      <c r="DU516"/>
      <c r="DV516"/>
      <c r="DW516"/>
      <c r="DX516"/>
      <c r="DY516"/>
      <c r="DZ516"/>
      <c r="EA516"/>
      <c r="EB516"/>
      <c r="EC516"/>
      <c r="ED516"/>
      <c r="EE516"/>
      <c r="EF516"/>
      <c r="EG516"/>
      <c r="EH516"/>
      <c r="EI516"/>
      <c r="EJ516"/>
      <c r="EK516"/>
      <c r="EL516"/>
      <c r="EM516"/>
      <c r="EN516"/>
      <c r="EO516"/>
      <c r="EP516"/>
      <c r="EQ516"/>
      <c r="ER516"/>
      <c r="ES516"/>
      <c r="ET516"/>
      <c r="EU516"/>
      <c r="EV516"/>
      <c r="EW516"/>
      <c r="EX516"/>
      <c r="EY516"/>
      <c r="EZ516"/>
      <c r="FA516"/>
      <c r="FB516"/>
      <c r="FC516"/>
      <c r="FD516"/>
      <c r="FE516"/>
      <c r="FF516"/>
      <c r="FG516"/>
      <c r="FH516"/>
      <c r="FI516"/>
      <c r="FJ516"/>
      <c r="FK516"/>
      <c r="FL516"/>
      <c r="FM516"/>
      <c r="FN516"/>
      <c r="FO516"/>
      <c r="FP516"/>
      <c r="FQ516"/>
      <c r="FR516"/>
      <c r="FS516"/>
      <c r="FT516"/>
      <c r="FU516"/>
      <c r="FV516"/>
      <c r="FW516"/>
      <c r="FX516"/>
      <c r="FY516"/>
      <c r="FZ516"/>
      <c r="GA516"/>
      <c r="GB516"/>
      <c r="GC516"/>
      <c r="GD516"/>
      <c r="GE516"/>
      <c r="GF516"/>
      <c r="GG516"/>
      <c r="GH516"/>
      <c r="GI516"/>
      <c r="GJ516"/>
      <c r="GK516"/>
      <c r="GL516"/>
      <c r="GM516"/>
      <c r="GN516"/>
      <c r="GO516"/>
      <c r="GP516"/>
      <c r="GQ516"/>
      <c r="GR516"/>
      <c r="GS516"/>
      <c r="GT516"/>
      <c r="GU516"/>
      <c r="GV516"/>
      <c r="GW516"/>
      <c r="GX516"/>
      <c r="GY516"/>
      <c r="GZ516"/>
      <c r="HA516"/>
      <c r="HB516"/>
      <c r="HC516"/>
      <c r="HD516"/>
      <c r="HE516"/>
      <c r="HF516"/>
      <c r="HG516"/>
      <c r="HH516"/>
      <c r="HI516"/>
      <c r="HJ516"/>
      <c r="HK516"/>
      <c r="HL516"/>
      <c r="HM516"/>
      <c r="HN516"/>
      <c r="HO516"/>
      <c r="HP516"/>
      <c r="HQ516"/>
      <c r="HR516"/>
      <c r="HS516"/>
      <c r="HT516"/>
      <c r="HU516"/>
      <c r="HV516"/>
      <c r="HW516"/>
      <c r="HX516"/>
      <c r="HY516"/>
      <c r="HZ516"/>
      <c r="IA516"/>
      <c r="IB516"/>
    </row>
    <row r="517" spans="1:236" s="1" customFormat="1">
      <c r="A517"/>
      <c r="B517" s="54"/>
      <c r="C517" s="54"/>
      <c r="D517" s="54"/>
      <c r="E517" s="54"/>
      <c r="F517" s="54"/>
      <c r="G517" s="54"/>
      <c r="H517" s="54"/>
      <c r="I517" s="54"/>
      <c r="J517" s="54"/>
      <c r="K517" s="54"/>
      <c r="L517" s="54"/>
      <c r="M517" s="54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  <c r="AJ517"/>
      <c r="AK517"/>
      <c r="AL517"/>
      <c r="AM517"/>
      <c r="AN517"/>
      <c r="AO517"/>
      <c r="AP517"/>
      <c r="AQ517"/>
      <c r="AR517"/>
      <c r="AS517"/>
      <c r="AT517"/>
      <c r="AU517"/>
      <c r="AV517"/>
      <c r="AW517"/>
      <c r="AX517"/>
      <c r="AY517"/>
      <c r="AZ517"/>
      <c r="BA517"/>
      <c r="BB517"/>
      <c r="BC517"/>
      <c r="BD517"/>
      <c r="BE517"/>
      <c r="BF517"/>
      <c r="BG517"/>
      <c r="BH517"/>
      <c r="BI517"/>
      <c r="BJ517"/>
      <c r="BK517"/>
      <c r="BL517"/>
      <c r="BM517"/>
      <c r="BN517"/>
      <c r="BO517"/>
      <c r="BP517"/>
      <c r="BQ517"/>
      <c r="BR517"/>
      <c r="BS517"/>
      <c r="BT517"/>
      <c r="BU517"/>
      <c r="BV517"/>
      <c r="BW517"/>
      <c r="BX517"/>
      <c r="BY517"/>
      <c r="BZ517"/>
      <c r="CA517"/>
      <c r="CB517"/>
      <c r="CC517"/>
      <c r="CD517"/>
      <c r="CE517"/>
      <c r="CF517"/>
      <c r="CG517"/>
      <c r="CH517"/>
      <c r="CI517"/>
      <c r="CJ517"/>
      <c r="CK517"/>
      <c r="CL517"/>
      <c r="CM517"/>
      <c r="CN517"/>
      <c r="CO517"/>
      <c r="CP517"/>
      <c r="CQ517"/>
      <c r="CR517"/>
      <c r="CS517"/>
      <c r="CT517"/>
      <c r="CU517"/>
      <c r="CV517"/>
      <c r="CW517"/>
      <c r="CX517"/>
      <c r="CY517"/>
      <c r="CZ517"/>
      <c r="DA517"/>
      <c r="DB517"/>
      <c r="DC517"/>
      <c r="DD517"/>
      <c r="DE517"/>
      <c r="DF517"/>
      <c r="DG517"/>
      <c r="DH517"/>
      <c r="DI517"/>
      <c r="DJ517"/>
      <c r="DK517"/>
      <c r="DL517"/>
      <c r="DM517"/>
      <c r="DN517"/>
      <c r="DO517"/>
      <c r="DP517"/>
      <c r="DQ517"/>
      <c r="DR517"/>
      <c r="DS517"/>
      <c r="DT517"/>
      <c r="DU517"/>
      <c r="DV517"/>
      <c r="DW517"/>
      <c r="DX517"/>
      <c r="DY517"/>
      <c r="DZ517"/>
      <c r="EA517"/>
      <c r="EB517"/>
      <c r="EC517"/>
      <c r="ED517"/>
      <c r="EE517"/>
      <c r="EF517"/>
      <c r="EG517"/>
      <c r="EH517"/>
      <c r="EI517"/>
      <c r="EJ517"/>
      <c r="EK517"/>
      <c r="EL517"/>
      <c r="EM517"/>
      <c r="EN517"/>
      <c r="EO517"/>
      <c r="EP517"/>
      <c r="EQ517"/>
      <c r="ER517"/>
      <c r="ES517"/>
      <c r="ET517"/>
      <c r="EU517"/>
      <c r="EV517"/>
      <c r="EW517"/>
      <c r="EX517"/>
      <c r="EY517"/>
      <c r="EZ517"/>
      <c r="FA517"/>
      <c r="FB517"/>
      <c r="FC517"/>
      <c r="FD517"/>
      <c r="FE517"/>
      <c r="FF517"/>
      <c r="FG517"/>
      <c r="FH517"/>
      <c r="FI517"/>
      <c r="FJ517"/>
      <c r="FK517"/>
      <c r="FL517"/>
      <c r="FM517"/>
      <c r="FN517"/>
      <c r="FO517"/>
      <c r="FP517"/>
      <c r="FQ517"/>
      <c r="FR517"/>
      <c r="FS517"/>
      <c r="FT517"/>
      <c r="FU517"/>
      <c r="FV517"/>
      <c r="FW517"/>
      <c r="FX517"/>
      <c r="FY517"/>
      <c r="FZ517"/>
      <c r="GA517"/>
      <c r="GB517"/>
      <c r="GC517"/>
      <c r="GD517"/>
      <c r="GE517"/>
      <c r="GF517"/>
      <c r="GG517"/>
      <c r="GH517"/>
      <c r="GI517"/>
      <c r="GJ517"/>
      <c r="GK517"/>
      <c r="GL517"/>
      <c r="GM517"/>
      <c r="GN517"/>
      <c r="GO517"/>
      <c r="GP517"/>
      <c r="GQ517"/>
      <c r="GR517"/>
      <c r="GS517"/>
      <c r="GT517"/>
      <c r="GU517"/>
      <c r="GV517"/>
      <c r="GW517"/>
      <c r="GX517"/>
      <c r="GY517"/>
      <c r="GZ517"/>
      <c r="HA517"/>
      <c r="HB517"/>
      <c r="HC517"/>
      <c r="HD517"/>
      <c r="HE517"/>
      <c r="HF517"/>
      <c r="HG517"/>
      <c r="HH517"/>
      <c r="HI517"/>
      <c r="HJ517"/>
      <c r="HK517"/>
      <c r="HL517"/>
      <c r="HM517"/>
      <c r="HN517"/>
      <c r="HO517"/>
      <c r="HP517"/>
      <c r="HQ517"/>
      <c r="HR517"/>
      <c r="HS517"/>
      <c r="HT517"/>
      <c r="HU517"/>
      <c r="HV517"/>
      <c r="HW517"/>
      <c r="HX517"/>
      <c r="HY517"/>
      <c r="HZ517"/>
      <c r="IA517"/>
      <c r="IB517"/>
    </row>
    <row r="518" spans="1:236" s="1" customFormat="1">
      <c r="A518"/>
      <c r="B518" s="54"/>
      <c r="C518" s="54"/>
      <c r="D518" s="54"/>
      <c r="E518" s="54"/>
      <c r="F518" s="54"/>
      <c r="G518" s="54"/>
      <c r="H518" s="54"/>
      <c r="I518" s="54"/>
      <c r="J518" s="54"/>
      <c r="K518" s="54"/>
      <c r="L518" s="54"/>
      <c r="M518" s="54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  <c r="AH518"/>
      <c r="AI518"/>
      <c r="AJ518"/>
      <c r="AK518"/>
      <c r="AL518"/>
      <c r="AM518"/>
      <c r="AN518"/>
      <c r="AO518"/>
      <c r="AP518"/>
      <c r="AQ518"/>
      <c r="AR518"/>
      <c r="AS518"/>
      <c r="AT518"/>
      <c r="AU518"/>
      <c r="AV518"/>
      <c r="AW518"/>
      <c r="AX518"/>
      <c r="AY518"/>
      <c r="AZ518"/>
      <c r="BA518"/>
      <c r="BB518"/>
      <c r="BC518"/>
      <c r="BD518"/>
      <c r="BE518"/>
      <c r="BF518"/>
      <c r="BG518"/>
      <c r="BH518"/>
      <c r="BI518"/>
      <c r="BJ518"/>
      <c r="BK518"/>
      <c r="BL518"/>
      <c r="BM518"/>
      <c r="BN518"/>
      <c r="BO518"/>
      <c r="BP518"/>
      <c r="BQ518"/>
      <c r="BR518"/>
      <c r="BS518"/>
      <c r="BT518"/>
      <c r="BU518"/>
      <c r="BV518"/>
      <c r="BW518"/>
      <c r="BX518"/>
      <c r="BY518"/>
      <c r="BZ518"/>
      <c r="CA518"/>
      <c r="CB518"/>
      <c r="CC518"/>
      <c r="CD518"/>
      <c r="CE518"/>
      <c r="CF518"/>
      <c r="CG518"/>
      <c r="CH518"/>
      <c r="CI518"/>
      <c r="CJ518"/>
      <c r="CK518"/>
      <c r="CL518"/>
      <c r="CM518"/>
      <c r="CN518"/>
      <c r="CO518"/>
      <c r="CP518"/>
      <c r="CQ518"/>
      <c r="CR518"/>
      <c r="CS518"/>
      <c r="CT518"/>
      <c r="CU518"/>
      <c r="CV518"/>
      <c r="CW518"/>
      <c r="CX518"/>
      <c r="CY518"/>
      <c r="CZ518"/>
      <c r="DA518"/>
      <c r="DB518"/>
      <c r="DC518"/>
      <c r="DD518"/>
      <c r="DE518"/>
      <c r="DF518"/>
      <c r="DG518"/>
      <c r="DH518"/>
      <c r="DI518"/>
      <c r="DJ518"/>
      <c r="DK518"/>
      <c r="DL518"/>
      <c r="DM518"/>
      <c r="DN518"/>
      <c r="DO518"/>
      <c r="DP518"/>
      <c r="DQ518"/>
      <c r="DR518"/>
      <c r="DS518"/>
      <c r="DT518"/>
      <c r="DU518"/>
      <c r="DV518"/>
      <c r="DW518"/>
      <c r="DX518"/>
      <c r="DY518"/>
      <c r="DZ518"/>
      <c r="EA518"/>
      <c r="EB518"/>
      <c r="EC518"/>
      <c r="ED518"/>
      <c r="EE518"/>
      <c r="EF518"/>
      <c r="EG518"/>
      <c r="EH518"/>
      <c r="EI518"/>
      <c r="EJ518"/>
      <c r="EK518"/>
      <c r="EL518"/>
      <c r="EM518"/>
      <c r="EN518"/>
      <c r="EO518"/>
      <c r="EP518"/>
      <c r="EQ518"/>
      <c r="ER518"/>
      <c r="ES518"/>
      <c r="ET518"/>
      <c r="EU518"/>
      <c r="EV518"/>
      <c r="EW518"/>
      <c r="EX518"/>
      <c r="EY518"/>
      <c r="EZ518"/>
      <c r="FA518"/>
      <c r="FB518"/>
      <c r="FC518"/>
      <c r="FD518"/>
      <c r="FE518"/>
      <c r="FF518"/>
      <c r="FG518"/>
      <c r="FH518"/>
      <c r="FI518"/>
      <c r="FJ518"/>
      <c r="FK518"/>
      <c r="FL518"/>
      <c r="FM518"/>
      <c r="FN518"/>
      <c r="FO518"/>
      <c r="FP518"/>
      <c r="FQ518"/>
      <c r="FR518"/>
      <c r="FS518"/>
      <c r="FT518"/>
      <c r="FU518"/>
      <c r="FV518"/>
      <c r="FW518"/>
      <c r="FX518"/>
      <c r="FY518"/>
      <c r="FZ518"/>
      <c r="GA518"/>
      <c r="GB518"/>
      <c r="GC518"/>
      <c r="GD518"/>
      <c r="GE518"/>
      <c r="GF518"/>
      <c r="GG518"/>
      <c r="GH518"/>
      <c r="GI518"/>
      <c r="GJ518"/>
      <c r="GK518"/>
      <c r="GL518"/>
      <c r="GM518"/>
      <c r="GN518"/>
      <c r="GO518"/>
      <c r="GP518"/>
      <c r="GQ518"/>
      <c r="GR518"/>
      <c r="GS518"/>
      <c r="GT518"/>
      <c r="GU518"/>
      <c r="GV518"/>
      <c r="GW518"/>
      <c r="GX518"/>
      <c r="GY518"/>
      <c r="GZ518"/>
      <c r="HA518"/>
      <c r="HB518"/>
      <c r="HC518"/>
      <c r="HD518"/>
      <c r="HE518"/>
      <c r="HF518"/>
      <c r="HG518"/>
      <c r="HH518"/>
      <c r="HI518"/>
      <c r="HJ518"/>
      <c r="HK518"/>
      <c r="HL518"/>
      <c r="HM518"/>
      <c r="HN518"/>
      <c r="HO518"/>
      <c r="HP518"/>
      <c r="HQ518"/>
      <c r="HR518"/>
      <c r="HS518"/>
      <c r="HT518"/>
      <c r="HU518"/>
      <c r="HV518"/>
      <c r="HW518"/>
      <c r="HX518"/>
      <c r="HY518"/>
      <c r="HZ518"/>
      <c r="IA518"/>
      <c r="IB518"/>
    </row>
    <row r="519" spans="1:236" s="1" customFormat="1">
      <c r="A519"/>
      <c r="B519" s="54"/>
      <c r="C519" s="54"/>
      <c r="D519" s="54"/>
      <c r="E519" s="54"/>
      <c r="F519" s="54"/>
      <c r="G519" s="54"/>
      <c r="H519" s="54"/>
      <c r="I519" s="54"/>
      <c r="J519" s="54"/>
      <c r="K519" s="54"/>
      <c r="L519" s="54"/>
      <c r="M519" s="54"/>
      <c r="Q519"/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/>
      <c r="AF519"/>
      <c r="AG519"/>
      <c r="AH519"/>
      <c r="AI519"/>
      <c r="AJ519"/>
      <c r="AK519"/>
      <c r="AL519"/>
      <c r="AM519"/>
      <c r="AN519"/>
      <c r="AO519"/>
      <c r="AP519"/>
      <c r="AQ519"/>
      <c r="AR519"/>
      <c r="AS519"/>
      <c r="AT519"/>
      <c r="AU519"/>
      <c r="AV519"/>
      <c r="AW519"/>
      <c r="AX519"/>
      <c r="AY519"/>
      <c r="AZ519"/>
      <c r="BA519"/>
      <c r="BB519"/>
      <c r="BC519"/>
      <c r="BD519"/>
      <c r="BE519"/>
      <c r="BF519"/>
      <c r="BG519"/>
      <c r="BH519"/>
      <c r="BI519"/>
      <c r="BJ519"/>
      <c r="BK519"/>
      <c r="BL519"/>
      <c r="BM519"/>
      <c r="BN519"/>
      <c r="BO519"/>
      <c r="BP519"/>
      <c r="BQ519"/>
      <c r="BR519"/>
      <c r="BS519"/>
      <c r="BT519"/>
      <c r="BU519"/>
      <c r="BV519"/>
      <c r="BW519"/>
      <c r="BX519"/>
      <c r="BY519"/>
      <c r="BZ519"/>
      <c r="CA519"/>
      <c r="CB519"/>
      <c r="CC519"/>
      <c r="CD519"/>
      <c r="CE519"/>
      <c r="CF519"/>
      <c r="CG519"/>
      <c r="CH519"/>
      <c r="CI519"/>
      <c r="CJ519"/>
      <c r="CK519"/>
      <c r="CL519"/>
      <c r="CM519"/>
      <c r="CN519"/>
      <c r="CO519"/>
      <c r="CP519"/>
      <c r="CQ519"/>
      <c r="CR519"/>
      <c r="CS519"/>
      <c r="CT519"/>
      <c r="CU519"/>
      <c r="CV519"/>
      <c r="CW519"/>
      <c r="CX519"/>
      <c r="CY519"/>
      <c r="CZ519"/>
      <c r="DA519"/>
      <c r="DB519"/>
      <c r="DC519"/>
      <c r="DD519"/>
      <c r="DE519"/>
      <c r="DF519"/>
      <c r="DG519"/>
      <c r="DH519"/>
      <c r="DI519"/>
      <c r="DJ519"/>
      <c r="DK519"/>
      <c r="DL519"/>
      <c r="DM519"/>
      <c r="DN519"/>
      <c r="DO519"/>
      <c r="DP519"/>
      <c r="DQ519"/>
      <c r="DR519"/>
      <c r="DS519"/>
      <c r="DT519"/>
      <c r="DU519"/>
      <c r="DV519"/>
      <c r="DW519"/>
      <c r="DX519"/>
      <c r="DY519"/>
      <c r="DZ519"/>
      <c r="EA519"/>
      <c r="EB519"/>
      <c r="EC519"/>
      <c r="ED519"/>
      <c r="EE519"/>
      <c r="EF519"/>
      <c r="EG519"/>
      <c r="EH519"/>
      <c r="EI519"/>
      <c r="EJ519"/>
      <c r="EK519"/>
      <c r="EL519"/>
      <c r="EM519"/>
      <c r="EN519"/>
      <c r="EO519"/>
      <c r="EP519"/>
      <c r="EQ519"/>
      <c r="ER519"/>
      <c r="ES519"/>
      <c r="ET519"/>
      <c r="EU519"/>
      <c r="EV519"/>
      <c r="EW519"/>
      <c r="EX519"/>
      <c r="EY519"/>
      <c r="EZ519"/>
      <c r="FA519"/>
      <c r="FB519"/>
      <c r="FC519"/>
      <c r="FD519"/>
      <c r="FE519"/>
      <c r="FF519"/>
      <c r="FG519"/>
      <c r="FH519"/>
      <c r="FI519"/>
      <c r="FJ519"/>
      <c r="FK519"/>
      <c r="FL519"/>
      <c r="FM519"/>
      <c r="FN519"/>
      <c r="FO519"/>
      <c r="FP519"/>
      <c r="FQ519"/>
      <c r="FR519"/>
      <c r="FS519"/>
      <c r="FT519"/>
      <c r="FU519"/>
      <c r="FV519"/>
      <c r="FW519"/>
      <c r="FX519"/>
      <c r="FY519"/>
      <c r="FZ519"/>
      <c r="GA519"/>
      <c r="GB519"/>
      <c r="GC519"/>
      <c r="GD519"/>
      <c r="GE519"/>
      <c r="GF519"/>
      <c r="GG519"/>
      <c r="GH519"/>
      <c r="GI519"/>
      <c r="GJ519"/>
      <c r="GK519"/>
      <c r="GL519"/>
      <c r="GM519"/>
      <c r="GN519"/>
      <c r="GO519"/>
      <c r="GP519"/>
      <c r="GQ519"/>
      <c r="GR519"/>
      <c r="GS519"/>
      <c r="GT519"/>
      <c r="GU519"/>
      <c r="GV519"/>
      <c r="GW519"/>
      <c r="GX519"/>
      <c r="GY519"/>
      <c r="GZ519"/>
      <c r="HA519"/>
      <c r="HB519"/>
      <c r="HC519"/>
      <c r="HD519"/>
      <c r="HE519"/>
      <c r="HF519"/>
      <c r="HG519"/>
      <c r="HH519"/>
      <c r="HI519"/>
      <c r="HJ519"/>
      <c r="HK519"/>
      <c r="HL519"/>
      <c r="HM519"/>
      <c r="HN519"/>
      <c r="HO519"/>
      <c r="HP519"/>
      <c r="HQ519"/>
      <c r="HR519"/>
      <c r="HS519"/>
      <c r="HT519"/>
      <c r="HU519"/>
      <c r="HV519"/>
      <c r="HW519"/>
      <c r="HX519"/>
      <c r="HY519"/>
      <c r="HZ519"/>
      <c r="IA519"/>
      <c r="IB519"/>
    </row>
    <row r="520" spans="1:236" s="1" customFormat="1">
      <c r="A520"/>
      <c r="B520" s="54"/>
      <c r="C520" s="54"/>
      <c r="D520" s="54"/>
      <c r="E520" s="54"/>
      <c r="F520" s="54"/>
      <c r="G520" s="54"/>
      <c r="H520" s="54"/>
      <c r="I520" s="54"/>
      <c r="J520" s="54"/>
      <c r="K520" s="54"/>
      <c r="L520" s="54"/>
      <c r="M520" s="54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  <c r="AJ520"/>
      <c r="AK520"/>
      <c r="AL520"/>
      <c r="AM520"/>
      <c r="AN520"/>
      <c r="AO520"/>
      <c r="AP520"/>
      <c r="AQ520"/>
      <c r="AR520"/>
      <c r="AS520"/>
      <c r="AT520"/>
      <c r="AU520"/>
      <c r="AV520"/>
      <c r="AW520"/>
      <c r="AX520"/>
      <c r="AY520"/>
      <c r="AZ520"/>
      <c r="BA520"/>
      <c r="BB520"/>
      <c r="BC520"/>
      <c r="BD520"/>
      <c r="BE520"/>
      <c r="BF520"/>
      <c r="BG520"/>
      <c r="BH520"/>
      <c r="BI520"/>
      <c r="BJ520"/>
      <c r="BK520"/>
      <c r="BL520"/>
      <c r="BM520"/>
      <c r="BN520"/>
      <c r="BO520"/>
      <c r="BP520"/>
      <c r="BQ520"/>
      <c r="BR520"/>
      <c r="BS520"/>
      <c r="BT520"/>
      <c r="BU520"/>
      <c r="BV520"/>
      <c r="BW520"/>
      <c r="BX520"/>
      <c r="BY520"/>
      <c r="BZ520"/>
      <c r="CA520"/>
      <c r="CB520"/>
      <c r="CC520"/>
      <c r="CD520"/>
      <c r="CE520"/>
      <c r="CF520"/>
      <c r="CG520"/>
      <c r="CH520"/>
      <c r="CI520"/>
      <c r="CJ520"/>
      <c r="CK520"/>
      <c r="CL520"/>
      <c r="CM520"/>
      <c r="CN520"/>
      <c r="CO520"/>
      <c r="CP520"/>
      <c r="CQ520"/>
      <c r="CR520"/>
      <c r="CS520"/>
      <c r="CT520"/>
      <c r="CU520"/>
      <c r="CV520"/>
      <c r="CW520"/>
      <c r="CX520"/>
      <c r="CY520"/>
      <c r="CZ520"/>
      <c r="DA520"/>
      <c r="DB520"/>
      <c r="DC520"/>
      <c r="DD520"/>
      <c r="DE520"/>
      <c r="DF520"/>
      <c r="DG520"/>
      <c r="DH520"/>
      <c r="DI520"/>
      <c r="DJ520"/>
      <c r="DK520"/>
      <c r="DL520"/>
      <c r="DM520"/>
      <c r="DN520"/>
      <c r="DO520"/>
      <c r="DP520"/>
      <c r="DQ520"/>
      <c r="DR520"/>
      <c r="DS520"/>
      <c r="DT520"/>
      <c r="DU520"/>
      <c r="DV520"/>
      <c r="DW520"/>
      <c r="DX520"/>
      <c r="DY520"/>
      <c r="DZ520"/>
      <c r="EA520"/>
      <c r="EB520"/>
      <c r="EC520"/>
      <c r="ED520"/>
      <c r="EE520"/>
      <c r="EF520"/>
      <c r="EG520"/>
      <c r="EH520"/>
      <c r="EI520"/>
      <c r="EJ520"/>
      <c r="EK520"/>
      <c r="EL520"/>
      <c r="EM520"/>
      <c r="EN520"/>
      <c r="EO520"/>
      <c r="EP520"/>
      <c r="EQ520"/>
      <c r="ER520"/>
      <c r="ES520"/>
      <c r="ET520"/>
      <c r="EU520"/>
      <c r="EV520"/>
      <c r="EW520"/>
      <c r="EX520"/>
      <c r="EY520"/>
      <c r="EZ520"/>
      <c r="FA520"/>
      <c r="FB520"/>
      <c r="FC520"/>
      <c r="FD520"/>
      <c r="FE520"/>
      <c r="FF520"/>
      <c r="FG520"/>
      <c r="FH520"/>
      <c r="FI520"/>
      <c r="FJ520"/>
      <c r="FK520"/>
      <c r="FL520"/>
      <c r="FM520"/>
      <c r="FN520"/>
      <c r="FO520"/>
      <c r="FP520"/>
      <c r="FQ520"/>
      <c r="FR520"/>
      <c r="FS520"/>
      <c r="FT520"/>
      <c r="FU520"/>
      <c r="FV520"/>
      <c r="FW520"/>
      <c r="FX520"/>
      <c r="FY520"/>
      <c r="FZ520"/>
      <c r="GA520"/>
      <c r="GB520"/>
      <c r="GC520"/>
      <c r="GD520"/>
      <c r="GE520"/>
      <c r="GF520"/>
      <c r="GG520"/>
      <c r="GH520"/>
      <c r="GI520"/>
      <c r="GJ520"/>
      <c r="GK520"/>
      <c r="GL520"/>
      <c r="GM520"/>
      <c r="GN520"/>
      <c r="GO520"/>
      <c r="GP520"/>
      <c r="GQ520"/>
      <c r="GR520"/>
      <c r="GS520"/>
      <c r="GT520"/>
      <c r="GU520"/>
      <c r="GV520"/>
      <c r="GW520"/>
      <c r="GX520"/>
      <c r="GY520"/>
      <c r="GZ520"/>
      <c r="HA520"/>
      <c r="HB520"/>
      <c r="HC520"/>
      <c r="HD520"/>
      <c r="HE520"/>
      <c r="HF520"/>
      <c r="HG520"/>
      <c r="HH520"/>
      <c r="HI520"/>
      <c r="HJ520"/>
      <c r="HK520"/>
      <c r="HL520"/>
      <c r="HM520"/>
      <c r="HN520"/>
      <c r="HO520"/>
      <c r="HP520"/>
      <c r="HQ520"/>
      <c r="HR520"/>
      <c r="HS520"/>
      <c r="HT520"/>
      <c r="HU520"/>
      <c r="HV520"/>
      <c r="HW520"/>
      <c r="HX520"/>
      <c r="HY520"/>
      <c r="HZ520"/>
      <c r="IA520"/>
      <c r="IB520"/>
    </row>
    <row r="521" spans="1:236" s="1" customFormat="1">
      <c r="A521"/>
      <c r="B521" s="54"/>
      <c r="C521" s="54"/>
      <c r="D521" s="54"/>
      <c r="E521" s="54"/>
      <c r="F521" s="54"/>
      <c r="G521" s="54"/>
      <c r="H521" s="54"/>
      <c r="I521" s="54"/>
      <c r="J521" s="54"/>
      <c r="K521" s="54"/>
      <c r="L521" s="54"/>
      <c r="M521" s="54"/>
      <c r="Q521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  <c r="AF521"/>
      <c r="AG521"/>
      <c r="AH521"/>
      <c r="AI521"/>
      <c r="AJ521"/>
      <c r="AK521"/>
      <c r="AL521"/>
      <c r="AM521"/>
      <c r="AN521"/>
      <c r="AO521"/>
      <c r="AP521"/>
      <c r="AQ521"/>
      <c r="AR521"/>
      <c r="AS521"/>
      <c r="AT521"/>
      <c r="AU521"/>
      <c r="AV521"/>
      <c r="AW521"/>
      <c r="AX521"/>
      <c r="AY521"/>
      <c r="AZ521"/>
      <c r="BA521"/>
      <c r="BB521"/>
      <c r="BC521"/>
      <c r="BD521"/>
      <c r="BE521"/>
      <c r="BF521"/>
      <c r="BG521"/>
      <c r="BH521"/>
      <c r="BI521"/>
      <c r="BJ521"/>
      <c r="BK521"/>
      <c r="BL521"/>
      <c r="BM521"/>
      <c r="BN521"/>
      <c r="BO521"/>
      <c r="BP521"/>
      <c r="BQ521"/>
      <c r="BR521"/>
      <c r="BS521"/>
      <c r="BT521"/>
      <c r="BU521"/>
      <c r="BV521"/>
      <c r="BW521"/>
      <c r="BX521"/>
      <c r="BY521"/>
      <c r="BZ521"/>
      <c r="CA521"/>
      <c r="CB521"/>
      <c r="CC521"/>
      <c r="CD521"/>
      <c r="CE521"/>
      <c r="CF521"/>
      <c r="CG521"/>
      <c r="CH521"/>
      <c r="CI521"/>
      <c r="CJ521"/>
      <c r="CK521"/>
      <c r="CL521"/>
      <c r="CM521"/>
      <c r="CN521"/>
      <c r="CO521"/>
      <c r="CP521"/>
      <c r="CQ521"/>
      <c r="CR521"/>
      <c r="CS521"/>
      <c r="CT521"/>
      <c r="CU521"/>
      <c r="CV521"/>
      <c r="CW521"/>
      <c r="CX521"/>
      <c r="CY521"/>
      <c r="CZ521"/>
      <c r="DA521"/>
      <c r="DB521"/>
      <c r="DC521"/>
      <c r="DD521"/>
      <c r="DE521"/>
      <c r="DF521"/>
      <c r="DG521"/>
      <c r="DH521"/>
      <c r="DI521"/>
      <c r="DJ521"/>
      <c r="DK521"/>
      <c r="DL521"/>
      <c r="DM521"/>
      <c r="DN521"/>
      <c r="DO521"/>
      <c r="DP521"/>
      <c r="DQ521"/>
      <c r="DR521"/>
      <c r="DS521"/>
      <c r="DT521"/>
      <c r="DU521"/>
      <c r="DV521"/>
      <c r="DW521"/>
      <c r="DX521"/>
      <c r="DY521"/>
      <c r="DZ521"/>
      <c r="EA521"/>
      <c r="EB521"/>
      <c r="EC521"/>
      <c r="ED521"/>
      <c r="EE521"/>
      <c r="EF521"/>
      <c r="EG521"/>
      <c r="EH521"/>
      <c r="EI521"/>
      <c r="EJ521"/>
      <c r="EK521"/>
      <c r="EL521"/>
      <c r="EM521"/>
      <c r="EN521"/>
      <c r="EO521"/>
      <c r="EP521"/>
      <c r="EQ521"/>
      <c r="ER521"/>
      <c r="ES521"/>
      <c r="ET521"/>
      <c r="EU521"/>
      <c r="EV521"/>
      <c r="EW521"/>
      <c r="EX521"/>
      <c r="EY521"/>
      <c r="EZ521"/>
      <c r="FA521"/>
      <c r="FB521"/>
      <c r="FC521"/>
      <c r="FD521"/>
      <c r="FE521"/>
      <c r="FF521"/>
      <c r="FG521"/>
      <c r="FH521"/>
      <c r="FI521"/>
      <c r="FJ521"/>
      <c r="FK521"/>
      <c r="FL521"/>
      <c r="FM521"/>
      <c r="FN521"/>
      <c r="FO521"/>
      <c r="FP521"/>
      <c r="FQ521"/>
      <c r="FR521"/>
      <c r="FS521"/>
      <c r="FT521"/>
      <c r="FU521"/>
      <c r="FV521"/>
      <c r="FW521"/>
      <c r="FX521"/>
      <c r="FY521"/>
      <c r="FZ521"/>
      <c r="GA521"/>
      <c r="GB521"/>
      <c r="GC521"/>
      <c r="GD521"/>
      <c r="GE521"/>
      <c r="GF521"/>
      <c r="GG521"/>
      <c r="GH521"/>
      <c r="GI521"/>
      <c r="GJ521"/>
      <c r="GK521"/>
      <c r="GL521"/>
      <c r="GM521"/>
      <c r="GN521"/>
      <c r="GO521"/>
      <c r="GP521"/>
      <c r="GQ521"/>
      <c r="GR521"/>
      <c r="GS521"/>
      <c r="GT521"/>
      <c r="GU521"/>
      <c r="GV521"/>
      <c r="GW521"/>
      <c r="GX521"/>
      <c r="GY521"/>
      <c r="GZ521"/>
      <c r="HA521"/>
      <c r="HB521"/>
      <c r="HC521"/>
      <c r="HD521"/>
      <c r="HE521"/>
      <c r="HF521"/>
      <c r="HG521"/>
      <c r="HH521"/>
      <c r="HI521"/>
      <c r="HJ521"/>
      <c r="HK521"/>
      <c r="HL521"/>
      <c r="HM521"/>
      <c r="HN521"/>
      <c r="HO521"/>
      <c r="HP521"/>
      <c r="HQ521"/>
      <c r="HR521"/>
      <c r="HS521"/>
      <c r="HT521"/>
      <c r="HU521"/>
      <c r="HV521"/>
      <c r="HW521"/>
      <c r="HX521"/>
      <c r="HY521"/>
      <c r="HZ521"/>
      <c r="IA521"/>
      <c r="IB521"/>
    </row>
    <row r="522" spans="1:236" s="1" customFormat="1">
      <c r="A522"/>
      <c r="B522" s="54"/>
      <c r="C522" s="54"/>
      <c r="D522" s="54"/>
      <c r="E522" s="54"/>
      <c r="F522" s="54"/>
      <c r="G522" s="54"/>
      <c r="H522" s="54"/>
      <c r="I522" s="54"/>
      <c r="J522" s="54"/>
      <c r="K522" s="54"/>
      <c r="L522" s="54"/>
      <c r="M522" s="54"/>
      <c r="Q522"/>
      <c r="R522"/>
      <c r="S522"/>
      <c r="T522"/>
      <c r="U522"/>
      <c r="V522"/>
      <c r="W522"/>
      <c r="X522"/>
      <c r="Y522"/>
      <c r="Z522"/>
      <c r="AA522"/>
      <c r="AB522"/>
      <c r="AC522"/>
      <c r="AD522"/>
      <c r="AE522"/>
      <c r="AF522"/>
      <c r="AG522"/>
      <c r="AH522"/>
      <c r="AI522"/>
      <c r="AJ522"/>
      <c r="AK522"/>
      <c r="AL522"/>
      <c r="AM522"/>
      <c r="AN522"/>
      <c r="AO522"/>
      <c r="AP522"/>
      <c r="AQ522"/>
      <c r="AR522"/>
      <c r="AS522"/>
      <c r="AT522"/>
      <c r="AU522"/>
      <c r="AV522"/>
      <c r="AW522"/>
      <c r="AX522"/>
      <c r="AY522"/>
      <c r="AZ522"/>
      <c r="BA522"/>
      <c r="BB522"/>
      <c r="BC522"/>
      <c r="BD522"/>
      <c r="BE522"/>
      <c r="BF522"/>
      <c r="BG522"/>
      <c r="BH522"/>
      <c r="BI522"/>
      <c r="BJ522"/>
      <c r="BK522"/>
      <c r="BL522"/>
      <c r="BM522"/>
      <c r="BN522"/>
      <c r="BO522"/>
      <c r="BP522"/>
      <c r="BQ522"/>
      <c r="BR522"/>
      <c r="BS522"/>
      <c r="BT522"/>
      <c r="BU522"/>
      <c r="BV522"/>
      <c r="BW522"/>
      <c r="BX522"/>
      <c r="BY522"/>
      <c r="BZ522"/>
      <c r="CA522"/>
      <c r="CB522"/>
      <c r="CC522"/>
      <c r="CD522"/>
      <c r="CE522"/>
      <c r="CF522"/>
      <c r="CG522"/>
      <c r="CH522"/>
      <c r="CI522"/>
      <c r="CJ522"/>
      <c r="CK522"/>
      <c r="CL522"/>
      <c r="CM522"/>
      <c r="CN522"/>
      <c r="CO522"/>
      <c r="CP522"/>
      <c r="CQ522"/>
      <c r="CR522"/>
      <c r="CS522"/>
      <c r="CT522"/>
      <c r="CU522"/>
      <c r="CV522"/>
      <c r="CW522"/>
      <c r="CX522"/>
      <c r="CY522"/>
      <c r="CZ522"/>
      <c r="DA522"/>
      <c r="DB522"/>
      <c r="DC522"/>
      <c r="DD522"/>
      <c r="DE522"/>
      <c r="DF522"/>
      <c r="DG522"/>
      <c r="DH522"/>
      <c r="DI522"/>
      <c r="DJ522"/>
      <c r="DK522"/>
      <c r="DL522"/>
      <c r="DM522"/>
      <c r="DN522"/>
      <c r="DO522"/>
      <c r="DP522"/>
      <c r="DQ522"/>
      <c r="DR522"/>
      <c r="DS522"/>
      <c r="DT522"/>
      <c r="DU522"/>
      <c r="DV522"/>
      <c r="DW522"/>
      <c r="DX522"/>
      <c r="DY522"/>
      <c r="DZ522"/>
      <c r="EA522"/>
      <c r="EB522"/>
      <c r="EC522"/>
      <c r="ED522"/>
      <c r="EE522"/>
      <c r="EF522"/>
      <c r="EG522"/>
      <c r="EH522"/>
      <c r="EI522"/>
      <c r="EJ522"/>
      <c r="EK522"/>
      <c r="EL522"/>
      <c r="EM522"/>
      <c r="EN522"/>
      <c r="EO522"/>
      <c r="EP522"/>
      <c r="EQ522"/>
      <c r="ER522"/>
      <c r="ES522"/>
      <c r="ET522"/>
      <c r="EU522"/>
      <c r="EV522"/>
      <c r="EW522"/>
      <c r="EX522"/>
      <c r="EY522"/>
      <c r="EZ522"/>
      <c r="FA522"/>
      <c r="FB522"/>
      <c r="FC522"/>
      <c r="FD522"/>
      <c r="FE522"/>
      <c r="FF522"/>
      <c r="FG522"/>
      <c r="FH522"/>
      <c r="FI522"/>
      <c r="FJ522"/>
      <c r="FK522"/>
      <c r="FL522"/>
      <c r="FM522"/>
      <c r="FN522"/>
      <c r="FO522"/>
      <c r="FP522"/>
      <c r="FQ522"/>
      <c r="FR522"/>
      <c r="FS522"/>
      <c r="FT522"/>
      <c r="FU522"/>
      <c r="FV522"/>
      <c r="FW522"/>
      <c r="FX522"/>
      <c r="FY522"/>
      <c r="FZ522"/>
      <c r="GA522"/>
      <c r="GB522"/>
      <c r="GC522"/>
      <c r="GD522"/>
      <c r="GE522"/>
      <c r="GF522"/>
      <c r="GG522"/>
      <c r="GH522"/>
      <c r="GI522"/>
      <c r="GJ522"/>
      <c r="GK522"/>
      <c r="GL522"/>
      <c r="GM522"/>
      <c r="GN522"/>
      <c r="GO522"/>
      <c r="GP522"/>
      <c r="GQ522"/>
      <c r="GR522"/>
      <c r="GS522"/>
      <c r="GT522"/>
      <c r="GU522"/>
      <c r="GV522"/>
      <c r="GW522"/>
      <c r="GX522"/>
      <c r="GY522"/>
      <c r="GZ522"/>
      <c r="HA522"/>
      <c r="HB522"/>
      <c r="HC522"/>
      <c r="HD522"/>
      <c r="HE522"/>
      <c r="HF522"/>
      <c r="HG522"/>
      <c r="HH522"/>
      <c r="HI522"/>
      <c r="HJ522"/>
      <c r="HK522"/>
      <c r="HL522"/>
      <c r="HM522"/>
      <c r="HN522"/>
      <c r="HO522"/>
      <c r="HP522"/>
      <c r="HQ522"/>
      <c r="HR522"/>
      <c r="HS522"/>
      <c r="HT522"/>
      <c r="HU522"/>
      <c r="HV522"/>
      <c r="HW522"/>
      <c r="HX522"/>
      <c r="HY522"/>
      <c r="HZ522"/>
      <c r="IA522"/>
      <c r="IB522"/>
    </row>
    <row r="523" spans="1:236" s="1" customFormat="1">
      <c r="A523"/>
      <c r="B523" s="54"/>
      <c r="C523" s="54"/>
      <c r="D523" s="54"/>
      <c r="E523" s="54"/>
      <c r="F523" s="54"/>
      <c r="G523" s="54"/>
      <c r="H523" s="54"/>
      <c r="I523" s="54"/>
      <c r="J523" s="54"/>
      <c r="K523" s="54"/>
      <c r="L523" s="54"/>
      <c r="M523" s="54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  <c r="AJ523"/>
      <c r="AK523"/>
      <c r="AL523"/>
      <c r="AM523"/>
      <c r="AN523"/>
      <c r="AO523"/>
      <c r="AP523"/>
      <c r="AQ523"/>
      <c r="AR523"/>
      <c r="AS523"/>
      <c r="AT523"/>
      <c r="AU523"/>
      <c r="AV523"/>
      <c r="AW523"/>
      <c r="AX523"/>
      <c r="AY523"/>
      <c r="AZ523"/>
      <c r="BA523"/>
      <c r="BB523"/>
      <c r="BC523"/>
      <c r="BD523"/>
      <c r="BE523"/>
      <c r="BF523"/>
      <c r="BG523"/>
      <c r="BH523"/>
      <c r="BI523"/>
      <c r="BJ523"/>
      <c r="BK523"/>
      <c r="BL523"/>
      <c r="BM523"/>
      <c r="BN523"/>
      <c r="BO523"/>
      <c r="BP523"/>
      <c r="BQ523"/>
      <c r="BR523"/>
      <c r="BS523"/>
      <c r="BT523"/>
      <c r="BU523"/>
      <c r="BV523"/>
      <c r="BW523"/>
      <c r="BX523"/>
      <c r="BY523"/>
      <c r="BZ523"/>
      <c r="CA523"/>
      <c r="CB523"/>
      <c r="CC523"/>
      <c r="CD523"/>
      <c r="CE523"/>
      <c r="CF523"/>
      <c r="CG523"/>
      <c r="CH523"/>
      <c r="CI523"/>
      <c r="CJ523"/>
      <c r="CK523"/>
      <c r="CL523"/>
      <c r="CM523"/>
      <c r="CN523"/>
      <c r="CO523"/>
      <c r="CP523"/>
      <c r="CQ523"/>
      <c r="CR523"/>
      <c r="CS523"/>
      <c r="CT523"/>
      <c r="CU523"/>
      <c r="CV523"/>
      <c r="CW523"/>
      <c r="CX523"/>
      <c r="CY523"/>
      <c r="CZ523"/>
      <c r="DA523"/>
      <c r="DB523"/>
      <c r="DC523"/>
      <c r="DD523"/>
      <c r="DE523"/>
      <c r="DF523"/>
      <c r="DG523"/>
      <c r="DH523"/>
      <c r="DI523"/>
      <c r="DJ523"/>
      <c r="DK523"/>
      <c r="DL523"/>
      <c r="DM523"/>
      <c r="DN523"/>
      <c r="DO523"/>
      <c r="DP523"/>
      <c r="DQ523"/>
      <c r="DR523"/>
      <c r="DS523"/>
      <c r="DT523"/>
      <c r="DU523"/>
      <c r="DV523"/>
      <c r="DW523"/>
      <c r="DX523"/>
      <c r="DY523"/>
      <c r="DZ523"/>
      <c r="EA523"/>
      <c r="EB523"/>
      <c r="EC523"/>
      <c r="ED523"/>
      <c r="EE523"/>
      <c r="EF523"/>
      <c r="EG523"/>
      <c r="EH523"/>
      <c r="EI523"/>
      <c r="EJ523"/>
      <c r="EK523"/>
      <c r="EL523"/>
      <c r="EM523"/>
      <c r="EN523"/>
      <c r="EO523"/>
      <c r="EP523"/>
      <c r="EQ523"/>
      <c r="ER523"/>
      <c r="ES523"/>
      <c r="ET523"/>
      <c r="EU523"/>
      <c r="EV523"/>
      <c r="EW523"/>
      <c r="EX523"/>
      <c r="EY523"/>
      <c r="EZ523"/>
      <c r="FA523"/>
      <c r="FB523"/>
      <c r="FC523"/>
      <c r="FD523"/>
      <c r="FE523"/>
      <c r="FF523"/>
      <c r="FG523"/>
      <c r="FH523"/>
      <c r="FI523"/>
      <c r="FJ523"/>
      <c r="FK523"/>
      <c r="FL523"/>
      <c r="FM523"/>
      <c r="FN523"/>
      <c r="FO523"/>
      <c r="FP523"/>
      <c r="FQ523"/>
      <c r="FR523"/>
      <c r="FS523"/>
      <c r="FT523"/>
      <c r="FU523"/>
      <c r="FV523"/>
      <c r="FW523"/>
      <c r="FX523"/>
      <c r="FY523"/>
      <c r="FZ523"/>
      <c r="GA523"/>
      <c r="GB523"/>
      <c r="GC523"/>
      <c r="GD523"/>
      <c r="GE523"/>
      <c r="GF523"/>
      <c r="GG523"/>
      <c r="GH523"/>
      <c r="GI523"/>
      <c r="GJ523"/>
      <c r="GK523"/>
      <c r="GL523"/>
      <c r="GM523"/>
      <c r="GN523"/>
      <c r="GO523"/>
      <c r="GP523"/>
      <c r="GQ523"/>
      <c r="GR523"/>
      <c r="GS523"/>
      <c r="GT523"/>
      <c r="GU523"/>
      <c r="GV523"/>
      <c r="GW523"/>
      <c r="GX523"/>
      <c r="GY523"/>
      <c r="GZ523"/>
      <c r="HA523"/>
      <c r="HB523"/>
      <c r="HC523"/>
      <c r="HD523"/>
      <c r="HE523"/>
      <c r="HF523"/>
      <c r="HG523"/>
      <c r="HH523"/>
      <c r="HI523"/>
      <c r="HJ523"/>
      <c r="HK523"/>
      <c r="HL523"/>
      <c r="HM523"/>
      <c r="HN523"/>
      <c r="HO523"/>
      <c r="HP523"/>
      <c r="HQ523"/>
      <c r="HR523"/>
      <c r="HS523"/>
      <c r="HT523"/>
      <c r="HU523"/>
      <c r="HV523"/>
      <c r="HW523"/>
      <c r="HX523"/>
      <c r="HY523"/>
      <c r="HZ523"/>
      <c r="IA523"/>
      <c r="IB523"/>
    </row>
    <row r="524" spans="1:236" s="1" customFormat="1">
      <c r="A524"/>
      <c r="B524" s="54"/>
      <c r="C524" s="54"/>
      <c r="D524" s="54"/>
      <c r="E524" s="54"/>
      <c r="F524" s="54"/>
      <c r="G524" s="54"/>
      <c r="H524" s="54"/>
      <c r="I524" s="54"/>
      <c r="J524" s="54"/>
      <c r="K524" s="54"/>
      <c r="L524" s="54"/>
      <c r="M524" s="54"/>
      <c r="Q524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  <c r="AF524"/>
      <c r="AG524"/>
      <c r="AH524"/>
      <c r="AI524"/>
      <c r="AJ524"/>
      <c r="AK524"/>
      <c r="AL524"/>
      <c r="AM524"/>
      <c r="AN524"/>
      <c r="AO524"/>
      <c r="AP524"/>
      <c r="AQ524"/>
      <c r="AR524"/>
      <c r="AS524"/>
      <c r="AT524"/>
      <c r="AU524"/>
      <c r="AV524"/>
      <c r="AW524"/>
      <c r="AX524"/>
      <c r="AY524"/>
      <c r="AZ524"/>
      <c r="BA524"/>
      <c r="BB524"/>
      <c r="BC524"/>
      <c r="BD524"/>
      <c r="BE524"/>
      <c r="BF524"/>
      <c r="BG524"/>
      <c r="BH524"/>
      <c r="BI524"/>
      <c r="BJ524"/>
      <c r="BK524"/>
      <c r="BL524"/>
      <c r="BM524"/>
      <c r="BN524"/>
      <c r="BO524"/>
      <c r="BP524"/>
      <c r="BQ524"/>
      <c r="BR524"/>
      <c r="BS524"/>
      <c r="BT524"/>
      <c r="BU524"/>
      <c r="BV524"/>
      <c r="BW524"/>
      <c r="BX524"/>
      <c r="BY524"/>
      <c r="BZ524"/>
      <c r="CA524"/>
      <c r="CB524"/>
      <c r="CC524"/>
      <c r="CD524"/>
      <c r="CE524"/>
      <c r="CF524"/>
      <c r="CG524"/>
      <c r="CH524"/>
      <c r="CI524"/>
      <c r="CJ524"/>
      <c r="CK524"/>
      <c r="CL524"/>
      <c r="CM524"/>
      <c r="CN524"/>
      <c r="CO524"/>
      <c r="CP524"/>
      <c r="CQ524"/>
      <c r="CR524"/>
      <c r="CS524"/>
      <c r="CT524"/>
      <c r="CU524"/>
      <c r="CV524"/>
      <c r="CW524"/>
      <c r="CX524"/>
      <c r="CY524"/>
      <c r="CZ524"/>
      <c r="DA524"/>
      <c r="DB524"/>
      <c r="DC524"/>
      <c r="DD524"/>
      <c r="DE524"/>
      <c r="DF524"/>
      <c r="DG524"/>
      <c r="DH524"/>
      <c r="DI524"/>
      <c r="DJ524"/>
      <c r="DK524"/>
      <c r="DL524"/>
      <c r="DM524"/>
      <c r="DN524"/>
      <c r="DO524"/>
      <c r="DP524"/>
      <c r="DQ524"/>
      <c r="DR524"/>
      <c r="DS524"/>
      <c r="DT524"/>
      <c r="DU524"/>
      <c r="DV524"/>
      <c r="DW524"/>
      <c r="DX524"/>
      <c r="DY524"/>
      <c r="DZ524"/>
      <c r="EA524"/>
      <c r="EB524"/>
      <c r="EC524"/>
      <c r="ED524"/>
      <c r="EE524"/>
      <c r="EF524"/>
      <c r="EG524"/>
      <c r="EH524"/>
      <c r="EI524"/>
      <c r="EJ524"/>
      <c r="EK524"/>
      <c r="EL524"/>
      <c r="EM524"/>
      <c r="EN524"/>
      <c r="EO524"/>
      <c r="EP524"/>
      <c r="EQ524"/>
      <c r="ER524"/>
      <c r="ES524"/>
      <c r="ET524"/>
      <c r="EU524"/>
      <c r="EV524"/>
      <c r="EW524"/>
      <c r="EX524"/>
      <c r="EY524"/>
      <c r="EZ524"/>
      <c r="FA524"/>
      <c r="FB524"/>
      <c r="FC524"/>
      <c r="FD524"/>
      <c r="FE524"/>
      <c r="FF524"/>
      <c r="FG524"/>
      <c r="FH524"/>
      <c r="FI524"/>
      <c r="FJ524"/>
      <c r="FK524"/>
      <c r="FL524"/>
      <c r="FM524"/>
      <c r="FN524"/>
      <c r="FO524"/>
      <c r="FP524"/>
      <c r="FQ524"/>
      <c r="FR524"/>
      <c r="FS524"/>
      <c r="FT524"/>
      <c r="FU524"/>
      <c r="FV524"/>
      <c r="FW524"/>
      <c r="FX524"/>
      <c r="FY524"/>
      <c r="FZ524"/>
      <c r="GA524"/>
      <c r="GB524"/>
      <c r="GC524"/>
      <c r="GD524"/>
      <c r="GE524"/>
      <c r="GF524"/>
      <c r="GG524"/>
      <c r="GH524"/>
      <c r="GI524"/>
      <c r="GJ524"/>
      <c r="GK524"/>
      <c r="GL524"/>
      <c r="GM524"/>
      <c r="GN524"/>
      <c r="GO524"/>
      <c r="GP524"/>
      <c r="GQ524"/>
      <c r="GR524"/>
      <c r="GS524"/>
      <c r="GT524"/>
      <c r="GU524"/>
      <c r="GV524"/>
      <c r="GW524"/>
      <c r="GX524"/>
      <c r="GY524"/>
      <c r="GZ524"/>
      <c r="HA524"/>
      <c r="HB524"/>
      <c r="HC524"/>
      <c r="HD524"/>
      <c r="HE524"/>
      <c r="HF524"/>
      <c r="HG524"/>
      <c r="HH524"/>
      <c r="HI524"/>
      <c r="HJ524"/>
      <c r="HK524"/>
      <c r="HL524"/>
      <c r="HM524"/>
      <c r="HN524"/>
      <c r="HO524"/>
      <c r="HP524"/>
      <c r="HQ524"/>
      <c r="HR524"/>
      <c r="HS524"/>
      <c r="HT524"/>
      <c r="HU524"/>
      <c r="HV524"/>
      <c r="HW524"/>
      <c r="HX524"/>
      <c r="HY524"/>
      <c r="HZ524"/>
      <c r="IA524"/>
      <c r="IB524"/>
    </row>
    <row r="525" spans="1:236" s="1" customFormat="1">
      <c r="A525"/>
      <c r="B525" s="54"/>
      <c r="C525" s="54"/>
      <c r="D525" s="54"/>
      <c r="E525" s="54"/>
      <c r="F525" s="54"/>
      <c r="G525" s="54"/>
      <c r="H525" s="54"/>
      <c r="I525" s="54"/>
      <c r="J525" s="54"/>
      <c r="K525" s="54"/>
      <c r="L525" s="54"/>
      <c r="M525" s="54"/>
      <c r="Q525"/>
      <c r="R525"/>
      <c r="S525"/>
      <c r="T525"/>
      <c r="U525"/>
      <c r="V525"/>
      <c r="W525"/>
      <c r="X525"/>
      <c r="Y525"/>
      <c r="Z525"/>
      <c r="AA525"/>
      <c r="AB525"/>
      <c r="AC525"/>
      <c r="AD525"/>
      <c r="AE525"/>
      <c r="AF525"/>
      <c r="AG525"/>
      <c r="AH525"/>
      <c r="AI525"/>
      <c r="AJ525"/>
      <c r="AK525"/>
      <c r="AL525"/>
      <c r="AM525"/>
      <c r="AN525"/>
      <c r="AO525"/>
      <c r="AP525"/>
      <c r="AQ525"/>
      <c r="AR525"/>
      <c r="AS525"/>
      <c r="AT525"/>
      <c r="AU525"/>
      <c r="AV525"/>
      <c r="AW525"/>
      <c r="AX525"/>
      <c r="AY525"/>
      <c r="AZ525"/>
      <c r="BA525"/>
      <c r="BB525"/>
      <c r="BC525"/>
      <c r="BD525"/>
      <c r="BE525"/>
      <c r="BF525"/>
      <c r="BG525"/>
      <c r="BH525"/>
      <c r="BI525"/>
      <c r="BJ525"/>
      <c r="BK525"/>
      <c r="BL525"/>
      <c r="BM525"/>
      <c r="BN525"/>
      <c r="BO525"/>
      <c r="BP525"/>
      <c r="BQ525"/>
      <c r="BR525"/>
      <c r="BS525"/>
      <c r="BT525"/>
      <c r="BU525"/>
      <c r="BV525"/>
      <c r="BW525"/>
      <c r="BX525"/>
      <c r="BY525"/>
      <c r="BZ525"/>
      <c r="CA525"/>
      <c r="CB525"/>
      <c r="CC525"/>
      <c r="CD525"/>
      <c r="CE525"/>
      <c r="CF525"/>
      <c r="CG525"/>
      <c r="CH525"/>
      <c r="CI525"/>
      <c r="CJ525"/>
      <c r="CK525"/>
      <c r="CL525"/>
      <c r="CM525"/>
      <c r="CN525"/>
      <c r="CO525"/>
      <c r="CP525"/>
      <c r="CQ525"/>
      <c r="CR525"/>
      <c r="CS525"/>
      <c r="CT525"/>
      <c r="CU525"/>
      <c r="CV525"/>
      <c r="CW525"/>
      <c r="CX525"/>
      <c r="CY525"/>
      <c r="CZ525"/>
      <c r="DA525"/>
      <c r="DB525"/>
      <c r="DC525"/>
      <c r="DD525"/>
      <c r="DE525"/>
      <c r="DF525"/>
      <c r="DG525"/>
      <c r="DH525"/>
      <c r="DI525"/>
      <c r="DJ525"/>
      <c r="DK525"/>
      <c r="DL525"/>
      <c r="DM525"/>
      <c r="DN525"/>
      <c r="DO525"/>
      <c r="DP525"/>
      <c r="DQ525"/>
      <c r="DR525"/>
      <c r="DS525"/>
      <c r="DT525"/>
      <c r="DU525"/>
      <c r="DV525"/>
      <c r="DW525"/>
      <c r="DX525"/>
      <c r="DY525"/>
      <c r="DZ525"/>
      <c r="EA525"/>
      <c r="EB525"/>
      <c r="EC525"/>
      <c r="ED525"/>
      <c r="EE525"/>
      <c r="EF525"/>
      <c r="EG525"/>
      <c r="EH525"/>
      <c r="EI525"/>
      <c r="EJ525"/>
      <c r="EK525"/>
      <c r="EL525"/>
      <c r="EM525"/>
      <c r="EN525"/>
      <c r="EO525"/>
      <c r="EP525"/>
      <c r="EQ525"/>
      <c r="ER525"/>
      <c r="ES525"/>
      <c r="ET525"/>
      <c r="EU525"/>
      <c r="EV525"/>
      <c r="EW525"/>
      <c r="EX525"/>
      <c r="EY525"/>
      <c r="EZ525"/>
      <c r="FA525"/>
      <c r="FB525"/>
      <c r="FC525"/>
      <c r="FD525"/>
      <c r="FE525"/>
      <c r="FF525"/>
      <c r="FG525"/>
      <c r="FH525"/>
      <c r="FI525"/>
      <c r="FJ525"/>
      <c r="FK525"/>
      <c r="FL525"/>
      <c r="FM525"/>
      <c r="FN525"/>
      <c r="FO525"/>
      <c r="FP525"/>
      <c r="FQ525"/>
      <c r="FR525"/>
      <c r="FS525"/>
      <c r="FT525"/>
      <c r="FU525"/>
      <c r="FV525"/>
      <c r="FW525"/>
      <c r="FX525"/>
      <c r="FY525"/>
      <c r="FZ525"/>
      <c r="GA525"/>
      <c r="GB525"/>
      <c r="GC525"/>
      <c r="GD525"/>
      <c r="GE525"/>
      <c r="GF525"/>
      <c r="GG525"/>
      <c r="GH525"/>
      <c r="GI525"/>
      <c r="GJ525"/>
      <c r="GK525"/>
      <c r="GL525"/>
      <c r="GM525"/>
      <c r="GN525"/>
      <c r="GO525"/>
      <c r="GP525"/>
      <c r="GQ525"/>
      <c r="GR525"/>
      <c r="GS525"/>
      <c r="GT525"/>
      <c r="GU525"/>
      <c r="GV525"/>
      <c r="GW525"/>
      <c r="GX525"/>
      <c r="GY525"/>
      <c r="GZ525"/>
      <c r="HA525"/>
      <c r="HB525"/>
      <c r="HC525"/>
      <c r="HD525"/>
      <c r="HE525"/>
      <c r="HF525"/>
      <c r="HG525"/>
      <c r="HH525"/>
      <c r="HI525"/>
      <c r="HJ525"/>
      <c r="HK525"/>
      <c r="HL525"/>
      <c r="HM525"/>
      <c r="HN525"/>
      <c r="HO525"/>
      <c r="HP525"/>
      <c r="HQ525"/>
      <c r="HR525"/>
      <c r="HS525"/>
      <c r="HT525"/>
      <c r="HU525"/>
      <c r="HV525"/>
      <c r="HW525"/>
      <c r="HX525"/>
      <c r="HY525"/>
      <c r="HZ525"/>
      <c r="IA525"/>
      <c r="IB525"/>
    </row>
    <row r="526" spans="1:236" s="1" customFormat="1">
      <c r="A526"/>
      <c r="B526" s="54"/>
      <c r="C526" s="54"/>
      <c r="D526" s="54"/>
      <c r="E526" s="54"/>
      <c r="F526" s="54"/>
      <c r="G526" s="54"/>
      <c r="H526" s="54"/>
      <c r="I526" s="54"/>
      <c r="J526" s="54"/>
      <c r="K526" s="54"/>
      <c r="L526" s="54"/>
      <c r="M526" s="54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  <c r="AJ526"/>
      <c r="AK526"/>
      <c r="AL526"/>
      <c r="AM526"/>
      <c r="AN526"/>
      <c r="AO526"/>
      <c r="AP526"/>
      <c r="AQ526"/>
      <c r="AR526"/>
      <c r="AS526"/>
      <c r="AT526"/>
      <c r="AU526"/>
      <c r="AV526"/>
      <c r="AW526"/>
      <c r="AX526"/>
      <c r="AY526"/>
      <c r="AZ526"/>
      <c r="BA526"/>
      <c r="BB526"/>
      <c r="BC526"/>
      <c r="BD526"/>
      <c r="BE526"/>
      <c r="BF526"/>
      <c r="BG526"/>
      <c r="BH526"/>
      <c r="BI526"/>
      <c r="BJ526"/>
      <c r="BK526"/>
      <c r="BL526"/>
      <c r="BM526"/>
      <c r="BN526"/>
      <c r="BO526"/>
      <c r="BP526"/>
      <c r="BQ526"/>
      <c r="BR526"/>
      <c r="BS526"/>
      <c r="BT526"/>
      <c r="BU526"/>
      <c r="BV526"/>
      <c r="BW526"/>
      <c r="BX526"/>
      <c r="BY526"/>
      <c r="BZ526"/>
      <c r="CA526"/>
      <c r="CB526"/>
      <c r="CC526"/>
      <c r="CD526"/>
      <c r="CE526"/>
      <c r="CF526"/>
      <c r="CG526"/>
      <c r="CH526"/>
      <c r="CI526"/>
      <c r="CJ526"/>
      <c r="CK526"/>
      <c r="CL526"/>
      <c r="CM526"/>
      <c r="CN526"/>
      <c r="CO526"/>
      <c r="CP526"/>
      <c r="CQ526"/>
      <c r="CR526"/>
      <c r="CS526"/>
      <c r="CT526"/>
      <c r="CU526"/>
      <c r="CV526"/>
      <c r="CW526"/>
      <c r="CX526"/>
      <c r="CY526"/>
      <c r="CZ526"/>
      <c r="DA526"/>
      <c r="DB526"/>
      <c r="DC526"/>
      <c r="DD526"/>
      <c r="DE526"/>
      <c r="DF526"/>
      <c r="DG526"/>
      <c r="DH526"/>
      <c r="DI526"/>
      <c r="DJ526"/>
      <c r="DK526"/>
      <c r="DL526"/>
      <c r="DM526"/>
      <c r="DN526"/>
      <c r="DO526"/>
      <c r="DP526"/>
      <c r="DQ526"/>
      <c r="DR526"/>
      <c r="DS526"/>
      <c r="DT526"/>
      <c r="DU526"/>
      <c r="DV526"/>
      <c r="DW526"/>
      <c r="DX526"/>
      <c r="DY526"/>
      <c r="DZ526"/>
      <c r="EA526"/>
      <c r="EB526"/>
      <c r="EC526"/>
      <c r="ED526"/>
      <c r="EE526"/>
      <c r="EF526"/>
      <c r="EG526"/>
      <c r="EH526"/>
      <c r="EI526"/>
      <c r="EJ526"/>
      <c r="EK526"/>
      <c r="EL526"/>
      <c r="EM526"/>
      <c r="EN526"/>
      <c r="EO526"/>
      <c r="EP526"/>
      <c r="EQ526"/>
      <c r="ER526"/>
      <c r="ES526"/>
      <c r="ET526"/>
      <c r="EU526"/>
      <c r="EV526"/>
      <c r="EW526"/>
      <c r="EX526"/>
      <c r="EY526"/>
      <c r="EZ526"/>
      <c r="FA526"/>
      <c r="FB526"/>
      <c r="FC526"/>
      <c r="FD526"/>
      <c r="FE526"/>
      <c r="FF526"/>
      <c r="FG526"/>
      <c r="FH526"/>
      <c r="FI526"/>
      <c r="FJ526"/>
      <c r="FK526"/>
      <c r="FL526"/>
      <c r="FM526"/>
      <c r="FN526"/>
      <c r="FO526"/>
      <c r="FP526"/>
      <c r="FQ526"/>
      <c r="FR526"/>
      <c r="FS526"/>
      <c r="FT526"/>
      <c r="FU526"/>
      <c r="FV526"/>
      <c r="FW526"/>
      <c r="FX526"/>
      <c r="FY526"/>
      <c r="FZ526"/>
      <c r="GA526"/>
      <c r="GB526"/>
      <c r="GC526"/>
      <c r="GD526"/>
      <c r="GE526"/>
      <c r="GF526"/>
      <c r="GG526"/>
      <c r="GH526"/>
      <c r="GI526"/>
      <c r="GJ526"/>
      <c r="GK526"/>
      <c r="GL526"/>
      <c r="GM526"/>
      <c r="GN526"/>
      <c r="GO526"/>
      <c r="GP526"/>
      <c r="GQ526"/>
      <c r="GR526"/>
      <c r="GS526"/>
      <c r="GT526"/>
      <c r="GU526"/>
      <c r="GV526"/>
      <c r="GW526"/>
      <c r="GX526"/>
      <c r="GY526"/>
      <c r="GZ526"/>
      <c r="HA526"/>
      <c r="HB526"/>
      <c r="HC526"/>
      <c r="HD526"/>
      <c r="HE526"/>
      <c r="HF526"/>
      <c r="HG526"/>
      <c r="HH526"/>
      <c r="HI526"/>
      <c r="HJ526"/>
      <c r="HK526"/>
      <c r="HL526"/>
      <c r="HM526"/>
      <c r="HN526"/>
      <c r="HO526"/>
      <c r="HP526"/>
      <c r="HQ526"/>
      <c r="HR526"/>
      <c r="HS526"/>
      <c r="HT526"/>
      <c r="HU526"/>
      <c r="HV526"/>
      <c r="HW526"/>
      <c r="HX526"/>
      <c r="HY526"/>
      <c r="HZ526"/>
      <c r="IA526"/>
      <c r="IB526"/>
    </row>
    <row r="527" spans="1:236" s="1" customFormat="1">
      <c r="A527"/>
      <c r="B527" s="54"/>
      <c r="C527" s="54"/>
      <c r="D527" s="54"/>
      <c r="E527" s="54"/>
      <c r="F527" s="54"/>
      <c r="G527" s="54"/>
      <c r="H527" s="54"/>
      <c r="I527" s="54"/>
      <c r="J527" s="54"/>
      <c r="K527" s="54"/>
      <c r="L527" s="54"/>
      <c r="M527" s="54"/>
      <c r="Q527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  <c r="AF527"/>
      <c r="AG527"/>
      <c r="AH527"/>
      <c r="AI527"/>
      <c r="AJ527"/>
      <c r="AK527"/>
      <c r="AL527"/>
      <c r="AM527"/>
      <c r="AN527"/>
      <c r="AO527"/>
      <c r="AP527"/>
      <c r="AQ527"/>
      <c r="AR527"/>
      <c r="AS527"/>
      <c r="AT527"/>
      <c r="AU527"/>
      <c r="AV527"/>
      <c r="AW527"/>
      <c r="AX527"/>
      <c r="AY527"/>
      <c r="AZ527"/>
      <c r="BA527"/>
      <c r="BB527"/>
      <c r="BC527"/>
      <c r="BD527"/>
      <c r="BE527"/>
      <c r="BF527"/>
      <c r="BG527"/>
      <c r="BH527"/>
      <c r="BI527"/>
      <c r="BJ527"/>
      <c r="BK527"/>
      <c r="BL527"/>
      <c r="BM527"/>
      <c r="BN527"/>
      <c r="BO527"/>
      <c r="BP527"/>
      <c r="BQ527"/>
      <c r="BR527"/>
      <c r="BS527"/>
      <c r="BT527"/>
      <c r="BU527"/>
      <c r="BV527"/>
      <c r="BW527"/>
      <c r="BX527"/>
      <c r="BY527"/>
      <c r="BZ527"/>
      <c r="CA527"/>
      <c r="CB527"/>
      <c r="CC527"/>
      <c r="CD527"/>
      <c r="CE527"/>
      <c r="CF527"/>
      <c r="CG527"/>
      <c r="CH527"/>
      <c r="CI527"/>
      <c r="CJ527"/>
      <c r="CK527"/>
      <c r="CL527"/>
      <c r="CM527"/>
      <c r="CN527"/>
      <c r="CO527"/>
      <c r="CP527"/>
      <c r="CQ527"/>
      <c r="CR527"/>
      <c r="CS527"/>
      <c r="CT527"/>
      <c r="CU527"/>
      <c r="CV527"/>
      <c r="CW527"/>
      <c r="CX527"/>
      <c r="CY527"/>
      <c r="CZ527"/>
      <c r="DA527"/>
      <c r="DB527"/>
      <c r="DC527"/>
      <c r="DD527"/>
      <c r="DE527"/>
      <c r="DF527"/>
      <c r="DG527"/>
      <c r="DH527"/>
      <c r="DI527"/>
      <c r="DJ527"/>
      <c r="DK527"/>
      <c r="DL527"/>
      <c r="DM527"/>
      <c r="DN527"/>
      <c r="DO527"/>
      <c r="DP527"/>
      <c r="DQ527"/>
      <c r="DR527"/>
      <c r="DS527"/>
      <c r="DT527"/>
      <c r="DU527"/>
      <c r="DV527"/>
      <c r="DW527"/>
      <c r="DX527"/>
      <c r="DY527"/>
      <c r="DZ527"/>
      <c r="EA527"/>
      <c r="EB527"/>
      <c r="EC527"/>
      <c r="ED527"/>
      <c r="EE527"/>
      <c r="EF527"/>
      <c r="EG527"/>
      <c r="EH527"/>
      <c r="EI527"/>
      <c r="EJ527"/>
      <c r="EK527"/>
      <c r="EL527"/>
      <c r="EM527"/>
      <c r="EN527"/>
      <c r="EO527"/>
      <c r="EP527"/>
      <c r="EQ527"/>
      <c r="ER527"/>
      <c r="ES527"/>
      <c r="ET527"/>
      <c r="EU527"/>
      <c r="EV527"/>
      <c r="EW527"/>
      <c r="EX527"/>
      <c r="EY527"/>
      <c r="EZ527"/>
      <c r="FA527"/>
      <c r="FB527"/>
      <c r="FC527"/>
      <c r="FD527"/>
      <c r="FE527"/>
      <c r="FF527"/>
      <c r="FG527"/>
      <c r="FH527"/>
      <c r="FI527"/>
      <c r="FJ527"/>
      <c r="FK527"/>
      <c r="FL527"/>
      <c r="FM527"/>
      <c r="FN527"/>
      <c r="FO527"/>
      <c r="FP527"/>
      <c r="FQ527"/>
      <c r="FR527"/>
      <c r="FS527"/>
      <c r="FT527"/>
      <c r="FU527"/>
      <c r="FV527"/>
      <c r="FW527"/>
      <c r="FX527"/>
      <c r="FY527"/>
      <c r="FZ527"/>
      <c r="GA527"/>
      <c r="GB527"/>
      <c r="GC527"/>
      <c r="GD527"/>
      <c r="GE527"/>
      <c r="GF527"/>
      <c r="GG527"/>
      <c r="GH527"/>
      <c r="GI527"/>
      <c r="GJ527"/>
      <c r="GK527"/>
      <c r="GL527"/>
      <c r="GM527"/>
      <c r="GN527"/>
      <c r="GO527"/>
      <c r="GP527"/>
      <c r="GQ527"/>
      <c r="GR527"/>
      <c r="GS527"/>
      <c r="GT527"/>
      <c r="GU527"/>
      <c r="GV527"/>
      <c r="GW527"/>
      <c r="GX527"/>
      <c r="GY527"/>
      <c r="GZ527"/>
      <c r="HA527"/>
      <c r="HB527"/>
      <c r="HC527"/>
      <c r="HD527"/>
      <c r="HE527"/>
      <c r="HF527"/>
      <c r="HG527"/>
      <c r="HH527"/>
      <c r="HI527"/>
      <c r="HJ527"/>
      <c r="HK527"/>
      <c r="HL527"/>
      <c r="HM527"/>
      <c r="HN527"/>
      <c r="HO527"/>
      <c r="HP527"/>
      <c r="HQ527"/>
      <c r="HR527"/>
      <c r="HS527"/>
      <c r="HT527"/>
      <c r="HU527"/>
      <c r="HV527"/>
      <c r="HW527"/>
      <c r="HX527"/>
      <c r="HY527"/>
      <c r="HZ527"/>
      <c r="IA527"/>
      <c r="IB527"/>
    </row>
    <row r="528" spans="1:236" s="1" customFormat="1">
      <c r="A528"/>
      <c r="B528" s="54"/>
      <c r="C528" s="54"/>
      <c r="D528" s="54"/>
      <c r="E528" s="54"/>
      <c r="F528" s="54"/>
      <c r="G528" s="54"/>
      <c r="H528" s="54"/>
      <c r="I528" s="54"/>
      <c r="J528" s="54"/>
      <c r="K528" s="54"/>
      <c r="L528" s="54"/>
      <c r="M528" s="54"/>
      <c r="Q528"/>
      <c r="R528"/>
      <c r="S528"/>
      <c r="T528"/>
      <c r="U528"/>
      <c r="V528"/>
      <c r="W528"/>
      <c r="X528"/>
      <c r="Y528"/>
      <c r="Z528"/>
      <c r="AA528"/>
      <c r="AB528"/>
      <c r="AC528"/>
      <c r="AD528"/>
      <c r="AE528"/>
      <c r="AF528"/>
      <c r="AG528"/>
      <c r="AH528"/>
      <c r="AI528"/>
      <c r="AJ528"/>
      <c r="AK528"/>
      <c r="AL528"/>
      <c r="AM528"/>
      <c r="AN528"/>
      <c r="AO528"/>
      <c r="AP528"/>
      <c r="AQ528"/>
      <c r="AR528"/>
      <c r="AS528"/>
      <c r="AT528"/>
      <c r="AU528"/>
      <c r="AV528"/>
      <c r="AW528"/>
      <c r="AX528"/>
      <c r="AY528"/>
      <c r="AZ528"/>
      <c r="BA528"/>
      <c r="BB528"/>
      <c r="BC528"/>
      <c r="BD528"/>
      <c r="BE528"/>
      <c r="BF528"/>
      <c r="BG528"/>
      <c r="BH528"/>
      <c r="BI528"/>
      <c r="BJ528"/>
      <c r="BK528"/>
      <c r="BL528"/>
      <c r="BM528"/>
      <c r="BN528"/>
      <c r="BO528"/>
      <c r="BP528"/>
      <c r="BQ528"/>
      <c r="BR528"/>
      <c r="BS528"/>
      <c r="BT528"/>
      <c r="BU528"/>
      <c r="BV528"/>
      <c r="BW528"/>
      <c r="BX528"/>
      <c r="BY528"/>
      <c r="BZ528"/>
      <c r="CA528"/>
      <c r="CB528"/>
      <c r="CC528"/>
      <c r="CD528"/>
      <c r="CE528"/>
      <c r="CF528"/>
      <c r="CG528"/>
      <c r="CH528"/>
      <c r="CI528"/>
      <c r="CJ528"/>
      <c r="CK528"/>
      <c r="CL528"/>
      <c r="CM528"/>
      <c r="CN528"/>
      <c r="CO528"/>
      <c r="CP528"/>
      <c r="CQ528"/>
      <c r="CR528"/>
      <c r="CS528"/>
      <c r="CT528"/>
      <c r="CU528"/>
      <c r="CV528"/>
      <c r="CW528"/>
      <c r="CX528"/>
      <c r="CY528"/>
      <c r="CZ528"/>
      <c r="DA528"/>
      <c r="DB528"/>
      <c r="DC528"/>
      <c r="DD528"/>
      <c r="DE528"/>
      <c r="DF528"/>
      <c r="DG528"/>
      <c r="DH528"/>
      <c r="DI528"/>
      <c r="DJ528"/>
      <c r="DK528"/>
      <c r="DL528"/>
      <c r="DM528"/>
      <c r="DN528"/>
      <c r="DO528"/>
      <c r="DP528"/>
      <c r="DQ528"/>
      <c r="DR528"/>
      <c r="DS528"/>
      <c r="DT528"/>
      <c r="DU528"/>
      <c r="DV528"/>
      <c r="DW528"/>
      <c r="DX528"/>
      <c r="DY528"/>
      <c r="DZ528"/>
      <c r="EA528"/>
      <c r="EB528"/>
      <c r="EC528"/>
      <c r="ED528"/>
      <c r="EE528"/>
      <c r="EF528"/>
      <c r="EG528"/>
      <c r="EH528"/>
      <c r="EI528"/>
      <c r="EJ528"/>
      <c r="EK528"/>
      <c r="EL528"/>
      <c r="EM528"/>
      <c r="EN528"/>
      <c r="EO528"/>
      <c r="EP528"/>
      <c r="EQ528"/>
      <c r="ER528"/>
      <c r="ES528"/>
      <c r="ET528"/>
      <c r="EU528"/>
      <c r="EV528"/>
      <c r="EW528"/>
      <c r="EX528"/>
      <c r="EY528"/>
      <c r="EZ528"/>
      <c r="FA528"/>
      <c r="FB528"/>
      <c r="FC528"/>
      <c r="FD528"/>
      <c r="FE528"/>
      <c r="FF528"/>
      <c r="FG528"/>
      <c r="FH528"/>
      <c r="FI528"/>
      <c r="FJ528"/>
      <c r="FK528"/>
      <c r="FL528"/>
      <c r="FM528"/>
      <c r="FN528"/>
      <c r="FO528"/>
      <c r="FP528"/>
      <c r="FQ528"/>
      <c r="FR528"/>
      <c r="FS528"/>
      <c r="FT528"/>
      <c r="FU528"/>
      <c r="FV528"/>
      <c r="FW528"/>
      <c r="FX528"/>
      <c r="FY528"/>
      <c r="FZ528"/>
      <c r="GA528"/>
      <c r="GB528"/>
      <c r="GC528"/>
      <c r="GD528"/>
      <c r="GE528"/>
      <c r="GF528"/>
      <c r="GG528"/>
      <c r="GH528"/>
      <c r="GI528"/>
      <c r="GJ528"/>
      <c r="GK528"/>
      <c r="GL528"/>
      <c r="GM528"/>
      <c r="GN528"/>
      <c r="GO528"/>
      <c r="GP528"/>
      <c r="GQ528"/>
      <c r="GR528"/>
      <c r="GS528"/>
      <c r="GT528"/>
      <c r="GU528"/>
      <c r="GV528"/>
      <c r="GW528"/>
      <c r="GX528"/>
      <c r="GY528"/>
      <c r="GZ528"/>
      <c r="HA528"/>
      <c r="HB528"/>
      <c r="HC528"/>
      <c r="HD528"/>
      <c r="HE528"/>
      <c r="HF528"/>
      <c r="HG528"/>
      <c r="HH528"/>
      <c r="HI528"/>
      <c r="HJ528"/>
      <c r="HK528"/>
      <c r="HL528"/>
      <c r="HM528"/>
      <c r="HN528"/>
      <c r="HO528"/>
      <c r="HP528"/>
      <c r="HQ528"/>
      <c r="HR528"/>
      <c r="HS528"/>
      <c r="HT528"/>
      <c r="HU528"/>
      <c r="HV528"/>
      <c r="HW528"/>
      <c r="HX528"/>
      <c r="HY528"/>
      <c r="HZ528"/>
      <c r="IA528"/>
      <c r="IB528"/>
    </row>
    <row r="529" spans="1:236" s="1" customFormat="1">
      <c r="A529"/>
      <c r="B529" s="54"/>
      <c r="C529" s="54"/>
      <c r="D529" s="54"/>
      <c r="E529" s="54"/>
      <c r="F529" s="54"/>
      <c r="G529" s="54"/>
      <c r="H529" s="54"/>
      <c r="I529" s="54"/>
      <c r="J529" s="54"/>
      <c r="K529" s="54"/>
      <c r="L529" s="54"/>
      <c r="M529" s="54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  <c r="AJ529"/>
      <c r="AK529"/>
      <c r="AL529"/>
      <c r="AM529"/>
      <c r="AN529"/>
      <c r="AO529"/>
      <c r="AP529"/>
      <c r="AQ529"/>
      <c r="AR529"/>
      <c r="AS529"/>
      <c r="AT529"/>
      <c r="AU529"/>
      <c r="AV529"/>
      <c r="AW529"/>
      <c r="AX529"/>
      <c r="AY529"/>
      <c r="AZ529"/>
      <c r="BA529"/>
      <c r="BB529"/>
      <c r="BC529"/>
      <c r="BD529"/>
      <c r="BE529"/>
      <c r="BF529"/>
      <c r="BG529"/>
      <c r="BH529"/>
      <c r="BI529"/>
      <c r="BJ529"/>
      <c r="BK529"/>
      <c r="BL529"/>
      <c r="BM529"/>
      <c r="BN529"/>
      <c r="BO529"/>
      <c r="BP529"/>
      <c r="BQ529"/>
      <c r="BR529"/>
      <c r="BS529"/>
      <c r="BT529"/>
      <c r="BU529"/>
      <c r="BV529"/>
      <c r="BW529"/>
      <c r="BX529"/>
      <c r="BY529"/>
      <c r="BZ529"/>
      <c r="CA529"/>
      <c r="CB529"/>
      <c r="CC529"/>
      <c r="CD529"/>
      <c r="CE529"/>
      <c r="CF529"/>
      <c r="CG529"/>
      <c r="CH529"/>
      <c r="CI529"/>
      <c r="CJ529"/>
      <c r="CK529"/>
      <c r="CL529"/>
      <c r="CM529"/>
      <c r="CN529"/>
      <c r="CO529"/>
      <c r="CP529"/>
      <c r="CQ529"/>
      <c r="CR529"/>
      <c r="CS529"/>
      <c r="CT529"/>
      <c r="CU529"/>
      <c r="CV529"/>
      <c r="CW529"/>
      <c r="CX529"/>
      <c r="CY529"/>
      <c r="CZ529"/>
      <c r="DA529"/>
      <c r="DB529"/>
      <c r="DC529"/>
      <c r="DD529"/>
      <c r="DE529"/>
      <c r="DF529"/>
      <c r="DG529"/>
      <c r="DH529"/>
      <c r="DI529"/>
      <c r="DJ529"/>
      <c r="DK529"/>
      <c r="DL529"/>
      <c r="DM529"/>
      <c r="DN529"/>
      <c r="DO529"/>
      <c r="DP529"/>
      <c r="DQ529"/>
      <c r="DR529"/>
      <c r="DS529"/>
      <c r="DT529"/>
      <c r="DU529"/>
      <c r="DV529"/>
      <c r="DW529"/>
      <c r="DX529"/>
      <c r="DY529"/>
      <c r="DZ529"/>
      <c r="EA529"/>
      <c r="EB529"/>
      <c r="EC529"/>
      <c r="ED529"/>
      <c r="EE529"/>
      <c r="EF529"/>
      <c r="EG529"/>
      <c r="EH529"/>
      <c r="EI529"/>
      <c r="EJ529"/>
      <c r="EK529"/>
      <c r="EL529"/>
      <c r="EM529"/>
      <c r="EN529"/>
      <c r="EO529"/>
      <c r="EP529"/>
      <c r="EQ529"/>
      <c r="ER529"/>
      <c r="ES529"/>
      <c r="ET529"/>
      <c r="EU529"/>
      <c r="EV529"/>
      <c r="EW529"/>
      <c r="EX529"/>
      <c r="EY529"/>
      <c r="EZ529"/>
      <c r="FA529"/>
      <c r="FB529"/>
      <c r="FC529"/>
      <c r="FD529"/>
      <c r="FE529"/>
      <c r="FF529"/>
      <c r="FG529"/>
      <c r="FH529"/>
      <c r="FI529"/>
      <c r="FJ529"/>
      <c r="FK529"/>
      <c r="FL529"/>
      <c r="FM529"/>
      <c r="FN529"/>
      <c r="FO529"/>
      <c r="FP529"/>
      <c r="FQ529"/>
      <c r="FR529"/>
      <c r="FS529"/>
      <c r="FT529"/>
      <c r="FU529"/>
      <c r="FV529"/>
      <c r="FW529"/>
      <c r="FX529"/>
      <c r="FY529"/>
      <c r="FZ529"/>
      <c r="GA529"/>
      <c r="GB529"/>
      <c r="GC529"/>
      <c r="GD529"/>
      <c r="GE529"/>
      <c r="GF529"/>
      <c r="GG529"/>
      <c r="GH529"/>
      <c r="GI529"/>
      <c r="GJ529"/>
      <c r="GK529"/>
      <c r="GL529"/>
      <c r="GM529"/>
      <c r="GN529"/>
      <c r="GO529"/>
      <c r="GP529"/>
      <c r="GQ529"/>
      <c r="GR529"/>
      <c r="GS529"/>
      <c r="GT529"/>
      <c r="GU529"/>
      <c r="GV529"/>
      <c r="GW529"/>
      <c r="GX529"/>
      <c r="GY529"/>
      <c r="GZ529"/>
      <c r="HA529"/>
      <c r="HB529"/>
      <c r="HC529"/>
      <c r="HD529"/>
      <c r="HE529"/>
      <c r="HF529"/>
      <c r="HG529"/>
      <c r="HH529"/>
      <c r="HI529"/>
      <c r="HJ529"/>
      <c r="HK529"/>
      <c r="HL529"/>
      <c r="HM529"/>
      <c r="HN529"/>
      <c r="HO529"/>
      <c r="HP529"/>
      <c r="HQ529"/>
      <c r="HR529"/>
      <c r="HS529"/>
      <c r="HT529"/>
      <c r="HU529"/>
      <c r="HV529"/>
      <c r="HW529"/>
      <c r="HX529"/>
      <c r="HY529"/>
      <c r="HZ529"/>
      <c r="IA529"/>
      <c r="IB529"/>
    </row>
    <row r="530" spans="1:236" s="1" customFormat="1">
      <c r="A530"/>
      <c r="B530" s="54"/>
      <c r="C530" s="54"/>
      <c r="D530" s="54"/>
      <c r="E530" s="54"/>
      <c r="F530" s="54"/>
      <c r="G530" s="54"/>
      <c r="H530" s="54"/>
      <c r="I530" s="54"/>
      <c r="J530" s="54"/>
      <c r="K530" s="54"/>
      <c r="L530" s="54"/>
      <c r="M530" s="54"/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  <c r="AF530"/>
      <c r="AG530"/>
      <c r="AH530"/>
      <c r="AI530"/>
      <c r="AJ530"/>
      <c r="AK530"/>
      <c r="AL530"/>
      <c r="AM530"/>
      <c r="AN530"/>
      <c r="AO530"/>
      <c r="AP530"/>
      <c r="AQ530"/>
      <c r="AR530"/>
      <c r="AS530"/>
      <c r="AT530"/>
      <c r="AU530"/>
      <c r="AV530"/>
      <c r="AW530"/>
      <c r="AX530"/>
      <c r="AY530"/>
      <c r="AZ530"/>
      <c r="BA530"/>
      <c r="BB530"/>
      <c r="BC530"/>
      <c r="BD530"/>
      <c r="BE530"/>
      <c r="BF530"/>
      <c r="BG530"/>
      <c r="BH530"/>
      <c r="BI530"/>
      <c r="BJ530"/>
      <c r="BK530"/>
      <c r="BL530"/>
      <c r="BM530"/>
      <c r="BN530"/>
      <c r="BO530"/>
      <c r="BP530"/>
      <c r="BQ530"/>
      <c r="BR530"/>
      <c r="BS530"/>
      <c r="BT530"/>
      <c r="BU530"/>
      <c r="BV530"/>
      <c r="BW530"/>
      <c r="BX530"/>
      <c r="BY530"/>
      <c r="BZ530"/>
      <c r="CA530"/>
      <c r="CB530"/>
      <c r="CC530"/>
      <c r="CD530"/>
      <c r="CE530"/>
      <c r="CF530"/>
      <c r="CG530"/>
      <c r="CH530"/>
      <c r="CI530"/>
      <c r="CJ530"/>
      <c r="CK530"/>
      <c r="CL530"/>
      <c r="CM530"/>
      <c r="CN530"/>
      <c r="CO530"/>
      <c r="CP530"/>
      <c r="CQ530"/>
      <c r="CR530"/>
      <c r="CS530"/>
      <c r="CT530"/>
      <c r="CU530"/>
      <c r="CV530"/>
      <c r="CW530"/>
      <c r="CX530"/>
      <c r="CY530"/>
      <c r="CZ530"/>
      <c r="DA530"/>
      <c r="DB530"/>
      <c r="DC530"/>
      <c r="DD530"/>
      <c r="DE530"/>
      <c r="DF530"/>
      <c r="DG530"/>
      <c r="DH530"/>
      <c r="DI530"/>
      <c r="DJ530"/>
      <c r="DK530"/>
      <c r="DL530"/>
      <c r="DM530"/>
      <c r="DN530"/>
      <c r="DO530"/>
      <c r="DP530"/>
      <c r="DQ530"/>
      <c r="DR530"/>
      <c r="DS530"/>
      <c r="DT530"/>
      <c r="DU530"/>
      <c r="DV530"/>
      <c r="DW530"/>
      <c r="DX530"/>
      <c r="DY530"/>
      <c r="DZ530"/>
      <c r="EA530"/>
      <c r="EB530"/>
      <c r="EC530"/>
      <c r="ED530"/>
      <c r="EE530"/>
      <c r="EF530"/>
      <c r="EG530"/>
      <c r="EH530"/>
      <c r="EI530"/>
      <c r="EJ530"/>
      <c r="EK530"/>
      <c r="EL530"/>
      <c r="EM530"/>
      <c r="EN530"/>
      <c r="EO530"/>
      <c r="EP530"/>
      <c r="EQ530"/>
      <c r="ER530"/>
      <c r="ES530"/>
      <c r="ET530"/>
      <c r="EU530"/>
      <c r="EV530"/>
      <c r="EW530"/>
      <c r="EX530"/>
      <c r="EY530"/>
      <c r="EZ530"/>
      <c r="FA530"/>
      <c r="FB530"/>
      <c r="FC530"/>
      <c r="FD530"/>
      <c r="FE530"/>
      <c r="FF530"/>
      <c r="FG530"/>
      <c r="FH530"/>
      <c r="FI530"/>
      <c r="FJ530"/>
      <c r="FK530"/>
      <c r="FL530"/>
      <c r="FM530"/>
      <c r="FN530"/>
      <c r="FO530"/>
      <c r="FP530"/>
      <c r="FQ530"/>
      <c r="FR530"/>
      <c r="FS530"/>
      <c r="FT530"/>
      <c r="FU530"/>
      <c r="FV530"/>
      <c r="FW530"/>
      <c r="FX530"/>
      <c r="FY530"/>
      <c r="FZ530"/>
      <c r="GA530"/>
      <c r="GB530"/>
      <c r="GC530"/>
      <c r="GD530"/>
      <c r="GE530"/>
      <c r="GF530"/>
      <c r="GG530"/>
      <c r="GH530"/>
      <c r="GI530"/>
      <c r="GJ530"/>
      <c r="GK530"/>
      <c r="GL530"/>
      <c r="GM530"/>
      <c r="GN530"/>
      <c r="GO530"/>
      <c r="GP530"/>
      <c r="GQ530"/>
      <c r="GR530"/>
      <c r="GS530"/>
      <c r="GT530"/>
      <c r="GU530"/>
      <c r="GV530"/>
      <c r="GW530"/>
      <c r="GX530"/>
      <c r="GY530"/>
      <c r="GZ530"/>
      <c r="HA530"/>
      <c r="HB530"/>
      <c r="HC530"/>
      <c r="HD530"/>
      <c r="HE530"/>
      <c r="HF530"/>
      <c r="HG530"/>
      <c r="HH530"/>
      <c r="HI530"/>
      <c r="HJ530"/>
      <c r="HK530"/>
      <c r="HL530"/>
      <c r="HM530"/>
      <c r="HN530"/>
      <c r="HO530"/>
      <c r="HP530"/>
      <c r="HQ530"/>
      <c r="HR530"/>
      <c r="HS530"/>
      <c r="HT530"/>
      <c r="HU530"/>
      <c r="HV530"/>
      <c r="HW530"/>
      <c r="HX530"/>
      <c r="HY530"/>
      <c r="HZ530"/>
      <c r="IA530"/>
      <c r="IB530"/>
    </row>
    <row r="531" spans="1:236" s="1" customFormat="1">
      <c r="A531"/>
      <c r="B531" s="54"/>
      <c r="C531" s="54"/>
      <c r="D531" s="54"/>
      <c r="E531" s="54"/>
      <c r="F531" s="54"/>
      <c r="G531" s="54"/>
      <c r="H531" s="54"/>
      <c r="I531" s="54"/>
      <c r="J531" s="54"/>
      <c r="K531" s="54"/>
      <c r="L531" s="54"/>
      <c r="M531" s="54"/>
      <c r="Q531"/>
      <c r="R531"/>
      <c r="S531"/>
      <c r="T531"/>
      <c r="U531"/>
      <c r="V531"/>
      <c r="W531"/>
      <c r="X531"/>
      <c r="Y531"/>
      <c r="Z531"/>
      <c r="AA531"/>
      <c r="AB531"/>
      <c r="AC531"/>
      <c r="AD531"/>
      <c r="AE531"/>
      <c r="AF531"/>
      <c r="AG531"/>
      <c r="AH531"/>
      <c r="AI531"/>
      <c r="AJ531"/>
      <c r="AK531"/>
      <c r="AL531"/>
      <c r="AM531"/>
      <c r="AN531"/>
      <c r="AO531"/>
      <c r="AP531"/>
      <c r="AQ531"/>
      <c r="AR531"/>
      <c r="AS531"/>
      <c r="AT531"/>
      <c r="AU531"/>
      <c r="AV531"/>
      <c r="AW531"/>
      <c r="AX531"/>
      <c r="AY531"/>
      <c r="AZ531"/>
      <c r="BA531"/>
      <c r="BB531"/>
      <c r="BC531"/>
      <c r="BD531"/>
      <c r="BE531"/>
      <c r="BF531"/>
      <c r="BG531"/>
      <c r="BH531"/>
      <c r="BI531"/>
      <c r="BJ531"/>
      <c r="BK531"/>
      <c r="BL531"/>
      <c r="BM531"/>
      <c r="BN531"/>
      <c r="BO531"/>
      <c r="BP531"/>
      <c r="BQ531"/>
      <c r="BR531"/>
      <c r="BS531"/>
      <c r="BT531"/>
      <c r="BU531"/>
      <c r="BV531"/>
      <c r="BW531"/>
      <c r="BX531"/>
      <c r="BY531"/>
      <c r="BZ531"/>
      <c r="CA531"/>
      <c r="CB531"/>
      <c r="CC531"/>
      <c r="CD531"/>
      <c r="CE531"/>
      <c r="CF531"/>
      <c r="CG531"/>
      <c r="CH531"/>
      <c r="CI531"/>
      <c r="CJ531"/>
      <c r="CK531"/>
      <c r="CL531"/>
      <c r="CM531"/>
      <c r="CN531"/>
      <c r="CO531"/>
      <c r="CP531"/>
      <c r="CQ531"/>
      <c r="CR531"/>
      <c r="CS531"/>
      <c r="CT531"/>
      <c r="CU531"/>
      <c r="CV531"/>
      <c r="CW531"/>
      <c r="CX531"/>
      <c r="CY531"/>
      <c r="CZ531"/>
      <c r="DA531"/>
      <c r="DB531"/>
      <c r="DC531"/>
      <c r="DD531"/>
      <c r="DE531"/>
      <c r="DF531"/>
      <c r="DG531"/>
      <c r="DH531"/>
      <c r="DI531"/>
      <c r="DJ531"/>
      <c r="DK531"/>
      <c r="DL531"/>
      <c r="DM531"/>
      <c r="DN531"/>
      <c r="DO531"/>
      <c r="DP531"/>
      <c r="DQ531"/>
      <c r="DR531"/>
      <c r="DS531"/>
      <c r="DT531"/>
      <c r="DU531"/>
      <c r="DV531"/>
      <c r="DW531"/>
      <c r="DX531"/>
      <c r="DY531"/>
      <c r="DZ531"/>
      <c r="EA531"/>
      <c r="EB531"/>
      <c r="EC531"/>
      <c r="ED531"/>
      <c r="EE531"/>
      <c r="EF531"/>
      <c r="EG531"/>
      <c r="EH531"/>
      <c r="EI531"/>
      <c r="EJ531"/>
      <c r="EK531"/>
      <c r="EL531"/>
      <c r="EM531"/>
      <c r="EN531"/>
      <c r="EO531"/>
      <c r="EP531"/>
      <c r="EQ531"/>
      <c r="ER531"/>
      <c r="ES531"/>
      <c r="ET531"/>
      <c r="EU531"/>
      <c r="EV531"/>
      <c r="EW531"/>
      <c r="EX531"/>
      <c r="EY531"/>
      <c r="EZ531"/>
      <c r="FA531"/>
      <c r="FB531"/>
      <c r="FC531"/>
      <c r="FD531"/>
      <c r="FE531"/>
      <c r="FF531"/>
      <c r="FG531"/>
      <c r="FH531"/>
      <c r="FI531"/>
      <c r="FJ531"/>
      <c r="FK531"/>
      <c r="FL531"/>
      <c r="FM531"/>
      <c r="FN531"/>
      <c r="FO531"/>
      <c r="FP531"/>
      <c r="FQ531"/>
      <c r="FR531"/>
      <c r="FS531"/>
      <c r="FT531"/>
      <c r="FU531"/>
      <c r="FV531"/>
      <c r="FW531"/>
      <c r="FX531"/>
      <c r="FY531"/>
      <c r="FZ531"/>
      <c r="GA531"/>
      <c r="GB531"/>
      <c r="GC531"/>
      <c r="GD531"/>
      <c r="GE531"/>
      <c r="GF531"/>
      <c r="GG531"/>
      <c r="GH531"/>
      <c r="GI531"/>
      <c r="GJ531"/>
      <c r="GK531"/>
      <c r="GL531"/>
      <c r="GM531"/>
      <c r="GN531"/>
      <c r="GO531"/>
      <c r="GP531"/>
      <c r="GQ531"/>
      <c r="GR531"/>
      <c r="GS531"/>
      <c r="GT531"/>
      <c r="GU531"/>
      <c r="GV531"/>
      <c r="GW531"/>
      <c r="GX531"/>
      <c r="GY531"/>
      <c r="GZ531"/>
      <c r="HA531"/>
      <c r="HB531"/>
      <c r="HC531"/>
      <c r="HD531"/>
      <c r="HE531"/>
      <c r="HF531"/>
      <c r="HG531"/>
      <c r="HH531"/>
      <c r="HI531"/>
      <c r="HJ531"/>
      <c r="HK531"/>
      <c r="HL531"/>
      <c r="HM531"/>
      <c r="HN531"/>
      <c r="HO531"/>
      <c r="HP531"/>
      <c r="HQ531"/>
      <c r="HR531"/>
      <c r="HS531"/>
      <c r="HT531"/>
      <c r="HU531"/>
      <c r="HV531"/>
      <c r="HW531"/>
      <c r="HX531"/>
      <c r="HY531"/>
      <c r="HZ531"/>
      <c r="IA531"/>
      <c r="IB531"/>
    </row>
    <row r="532" spans="1:236" s="1" customFormat="1">
      <c r="A532"/>
      <c r="B532" s="54"/>
      <c r="C532" s="54"/>
      <c r="D532" s="54"/>
      <c r="E532" s="54"/>
      <c r="F532" s="54"/>
      <c r="G532" s="54"/>
      <c r="H532" s="54"/>
      <c r="I532" s="54"/>
      <c r="J532" s="54"/>
      <c r="K532" s="54"/>
      <c r="L532" s="54"/>
      <c r="M532" s="54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  <c r="AJ532"/>
      <c r="AK532"/>
      <c r="AL532"/>
      <c r="AM532"/>
      <c r="AN532"/>
      <c r="AO532"/>
      <c r="AP532"/>
      <c r="AQ532"/>
      <c r="AR532"/>
      <c r="AS532"/>
      <c r="AT532"/>
      <c r="AU532"/>
      <c r="AV532"/>
      <c r="AW532"/>
      <c r="AX532"/>
      <c r="AY532"/>
      <c r="AZ532"/>
      <c r="BA532"/>
      <c r="BB532"/>
      <c r="BC532"/>
      <c r="BD532"/>
      <c r="BE532"/>
      <c r="BF532"/>
      <c r="BG532"/>
      <c r="BH532"/>
      <c r="BI532"/>
      <c r="BJ532"/>
      <c r="BK532"/>
      <c r="BL532"/>
      <c r="BM532"/>
      <c r="BN532"/>
      <c r="BO532"/>
      <c r="BP532"/>
      <c r="BQ532"/>
      <c r="BR532"/>
      <c r="BS532"/>
      <c r="BT532"/>
      <c r="BU532"/>
      <c r="BV532"/>
      <c r="BW532"/>
      <c r="BX532"/>
      <c r="BY532"/>
      <c r="BZ532"/>
      <c r="CA532"/>
      <c r="CB532"/>
      <c r="CC532"/>
      <c r="CD532"/>
      <c r="CE532"/>
      <c r="CF532"/>
      <c r="CG532"/>
      <c r="CH532"/>
      <c r="CI532"/>
      <c r="CJ532"/>
      <c r="CK532"/>
      <c r="CL532"/>
      <c r="CM532"/>
      <c r="CN532"/>
      <c r="CO532"/>
      <c r="CP532"/>
      <c r="CQ532"/>
      <c r="CR532"/>
      <c r="CS532"/>
      <c r="CT532"/>
      <c r="CU532"/>
      <c r="CV532"/>
      <c r="CW532"/>
      <c r="CX532"/>
      <c r="CY532"/>
      <c r="CZ532"/>
      <c r="DA532"/>
      <c r="DB532"/>
      <c r="DC532"/>
      <c r="DD532"/>
      <c r="DE532"/>
      <c r="DF532"/>
      <c r="DG532"/>
      <c r="DH532"/>
      <c r="DI532"/>
      <c r="DJ532"/>
      <c r="DK532"/>
      <c r="DL532"/>
      <c r="DM532"/>
      <c r="DN532"/>
      <c r="DO532"/>
      <c r="DP532"/>
      <c r="DQ532"/>
      <c r="DR532"/>
      <c r="DS532"/>
      <c r="DT532"/>
      <c r="DU532"/>
      <c r="DV532"/>
      <c r="DW532"/>
      <c r="DX532"/>
      <c r="DY532"/>
      <c r="DZ532"/>
      <c r="EA532"/>
      <c r="EB532"/>
      <c r="EC532"/>
      <c r="ED532"/>
      <c r="EE532"/>
      <c r="EF532"/>
      <c r="EG532"/>
      <c r="EH532"/>
      <c r="EI532"/>
      <c r="EJ532"/>
      <c r="EK532"/>
      <c r="EL532"/>
      <c r="EM532"/>
      <c r="EN532"/>
      <c r="EO532"/>
      <c r="EP532"/>
      <c r="EQ532"/>
      <c r="ER532"/>
      <c r="ES532"/>
      <c r="ET532"/>
      <c r="EU532"/>
      <c r="EV532"/>
      <c r="EW532"/>
      <c r="EX532"/>
      <c r="EY532"/>
      <c r="EZ532"/>
      <c r="FA532"/>
      <c r="FB532"/>
      <c r="FC532"/>
      <c r="FD532"/>
      <c r="FE532"/>
      <c r="FF532"/>
      <c r="FG532"/>
      <c r="FH532"/>
      <c r="FI532"/>
      <c r="FJ532"/>
      <c r="FK532"/>
      <c r="FL532"/>
      <c r="FM532"/>
      <c r="FN532"/>
      <c r="FO532"/>
      <c r="FP532"/>
      <c r="FQ532"/>
      <c r="FR532"/>
      <c r="FS532"/>
      <c r="FT532"/>
      <c r="FU532"/>
      <c r="FV532"/>
      <c r="FW532"/>
      <c r="FX532"/>
      <c r="FY532"/>
      <c r="FZ532"/>
      <c r="GA532"/>
      <c r="GB532"/>
      <c r="GC532"/>
      <c r="GD532"/>
      <c r="GE532"/>
      <c r="GF532"/>
      <c r="GG532"/>
      <c r="GH532"/>
      <c r="GI532"/>
      <c r="GJ532"/>
      <c r="GK532"/>
      <c r="GL532"/>
      <c r="GM532"/>
      <c r="GN532"/>
      <c r="GO532"/>
      <c r="GP532"/>
      <c r="GQ532"/>
      <c r="GR532"/>
      <c r="GS532"/>
      <c r="GT532"/>
      <c r="GU532"/>
      <c r="GV532"/>
      <c r="GW532"/>
      <c r="GX532"/>
      <c r="GY532"/>
      <c r="GZ532"/>
      <c r="HA532"/>
      <c r="HB532"/>
      <c r="HC532"/>
      <c r="HD532"/>
      <c r="HE532"/>
      <c r="HF532"/>
      <c r="HG532"/>
      <c r="HH532"/>
      <c r="HI532"/>
      <c r="HJ532"/>
      <c r="HK532"/>
      <c r="HL532"/>
      <c r="HM532"/>
      <c r="HN532"/>
      <c r="HO532"/>
      <c r="HP532"/>
      <c r="HQ532"/>
      <c r="HR532"/>
      <c r="HS532"/>
      <c r="HT532"/>
      <c r="HU532"/>
      <c r="HV532"/>
      <c r="HW532"/>
      <c r="HX532"/>
      <c r="HY532"/>
      <c r="HZ532"/>
      <c r="IA532"/>
      <c r="IB532"/>
    </row>
    <row r="533" spans="1:236" s="1" customFormat="1">
      <c r="A533"/>
      <c r="B533" s="54"/>
      <c r="C533" s="54"/>
      <c r="D533" s="54"/>
      <c r="E533" s="54"/>
      <c r="F533" s="54"/>
      <c r="G533" s="54"/>
      <c r="H533" s="54"/>
      <c r="I533" s="54"/>
      <c r="J533" s="54"/>
      <c r="K533" s="54"/>
      <c r="L533" s="54"/>
      <c r="M533" s="54"/>
      <c r="Q533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  <c r="AF533"/>
      <c r="AG533"/>
      <c r="AH533"/>
      <c r="AI533"/>
      <c r="AJ533"/>
      <c r="AK533"/>
      <c r="AL533"/>
      <c r="AM533"/>
      <c r="AN533"/>
      <c r="AO533"/>
      <c r="AP533"/>
      <c r="AQ533"/>
      <c r="AR533"/>
      <c r="AS533"/>
      <c r="AT533"/>
      <c r="AU533"/>
      <c r="AV533"/>
      <c r="AW533"/>
      <c r="AX533"/>
      <c r="AY533"/>
      <c r="AZ533"/>
      <c r="BA533"/>
      <c r="BB533"/>
      <c r="BC533"/>
      <c r="BD533"/>
      <c r="BE533"/>
      <c r="BF533"/>
      <c r="BG533"/>
      <c r="BH533"/>
      <c r="BI533"/>
      <c r="BJ533"/>
      <c r="BK533"/>
      <c r="BL533"/>
      <c r="BM533"/>
      <c r="BN533"/>
      <c r="BO533"/>
      <c r="BP533"/>
      <c r="BQ533"/>
      <c r="BR533"/>
      <c r="BS533"/>
      <c r="BT533"/>
      <c r="BU533"/>
      <c r="BV533"/>
      <c r="BW533"/>
      <c r="BX533"/>
      <c r="BY533"/>
      <c r="BZ533"/>
      <c r="CA533"/>
      <c r="CB533"/>
      <c r="CC533"/>
      <c r="CD533"/>
      <c r="CE533"/>
      <c r="CF533"/>
      <c r="CG533"/>
      <c r="CH533"/>
      <c r="CI533"/>
      <c r="CJ533"/>
      <c r="CK533"/>
      <c r="CL533"/>
      <c r="CM533"/>
      <c r="CN533"/>
      <c r="CO533"/>
      <c r="CP533"/>
      <c r="CQ533"/>
      <c r="CR533"/>
      <c r="CS533"/>
      <c r="CT533"/>
      <c r="CU533"/>
      <c r="CV533"/>
      <c r="CW533"/>
      <c r="CX533"/>
      <c r="CY533"/>
      <c r="CZ533"/>
      <c r="DA533"/>
      <c r="DB533"/>
      <c r="DC533"/>
      <c r="DD533"/>
      <c r="DE533"/>
      <c r="DF533"/>
      <c r="DG533"/>
      <c r="DH533"/>
      <c r="DI533"/>
      <c r="DJ533"/>
      <c r="DK533"/>
      <c r="DL533"/>
      <c r="DM533"/>
      <c r="DN533"/>
      <c r="DO533"/>
      <c r="DP533"/>
      <c r="DQ533"/>
      <c r="DR533"/>
      <c r="DS533"/>
      <c r="DT533"/>
      <c r="DU533"/>
      <c r="DV533"/>
      <c r="DW533"/>
      <c r="DX533"/>
      <c r="DY533"/>
      <c r="DZ533"/>
      <c r="EA533"/>
      <c r="EB533"/>
      <c r="EC533"/>
      <c r="ED533"/>
      <c r="EE533"/>
      <c r="EF533"/>
      <c r="EG533"/>
      <c r="EH533"/>
      <c r="EI533"/>
      <c r="EJ533"/>
      <c r="EK533"/>
      <c r="EL533"/>
      <c r="EM533"/>
      <c r="EN533"/>
      <c r="EO533"/>
      <c r="EP533"/>
      <c r="EQ533"/>
      <c r="ER533"/>
      <c r="ES533"/>
      <c r="ET533"/>
      <c r="EU533"/>
      <c r="EV533"/>
      <c r="EW533"/>
      <c r="EX533"/>
      <c r="EY533"/>
      <c r="EZ533"/>
      <c r="FA533"/>
      <c r="FB533"/>
      <c r="FC533"/>
      <c r="FD533"/>
      <c r="FE533"/>
      <c r="FF533"/>
      <c r="FG533"/>
      <c r="FH533"/>
      <c r="FI533"/>
      <c r="FJ533"/>
      <c r="FK533"/>
      <c r="FL533"/>
      <c r="FM533"/>
      <c r="FN533"/>
      <c r="FO533"/>
      <c r="FP533"/>
      <c r="FQ533"/>
      <c r="FR533"/>
      <c r="FS533"/>
      <c r="FT533"/>
      <c r="FU533"/>
      <c r="FV533"/>
      <c r="FW533"/>
      <c r="FX533"/>
      <c r="FY533"/>
      <c r="FZ533"/>
      <c r="GA533"/>
      <c r="GB533"/>
      <c r="GC533"/>
      <c r="GD533"/>
      <c r="GE533"/>
      <c r="GF533"/>
      <c r="GG533"/>
      <c r="GH533"/>
      <c r="GI533"/>
      <c r="GJ533"/>
      <c r="GK533"/>
      <c r="GL533"/>
      <c r="GM533"/>
      <c r="GN533"/>
      <c r="GO533"/>
      <c r="GP533"/>
      <c r="GQ533"/>
      <c r="GR533"/>
      <c r="GS533"/>
      <c r="GT533"/>
      <c r="GU533"/>
      <c r="GV533"/>
      <c r="GW533"/>
      <c r="GX533"/>
      <c r="GY533"/>
      <c r="GZ533"/>
      <c r="HA533"/>
      <c r="HB533"/>
      <c r="HC533"/>
      <c r="HD533"/>
      <c r="HE533"/>
      <c r="HF533"/>
      <c r="HG533"/>
      <c r="HH533"/>
      <c r="HI533"/>
      <c r="HJ533"/>
      <c r="HK533"/>
      <c r="HL533"/>
      <c r="HM533"/>
      <c r="HN533"/>
      <c r="HO533"/>
      <c r="HP533"/>
      <c r="HQ533"/>
      <c r="HR533"/>
      <c r="HS533"/>
      <c r="HT533"/>
      <c r="HU533"/>
      <c r="HV533"/>
      <c r="HW533"/>
      <c r="HX533"/>
      <c r="HY533"/>
      <c r="HZ533"/>
      <c r="IA533"/>
      <c r="IB533"/>
    </row>
    <row r="534" spans="1:236" s="1" customFormat="1">
      <c r="A534"/>
      <c r="B534" s="54"/>
      <c r="C534" s="54"/>
      <c r="D534" s="54"/>
      <c r="E534" s="54"/>
      <c r="F534" s="54"/>
      <c r="G534" s="54"/>
      <c r="H534" s="54"/>
      <c r="I534" s="54"/>
      <c r="J534" s="54"/>
      <c r="K534" s="54"/>
      <c r="L534" s="54"/>
      <c r="M534" s="54"/>
      <c r="Q534"/>
      <c r="R534"/>
      <c r="S534"/>
      <c r="T534"/>
      <c r="U534"/>
      <c r="V534"/>
      <c r="W534"/>
      <c r="X534"/>
      <c r="Y534"/>
      <c r="Z534"/>
      <c r="AA534"/>
      <c r="AB534"/>
      <c r="AC534"/>
      <c r="AD534"/>
      <c r="AE534"/>
      <c r="AF534"/>
      <c r="AG534"/>
      <c r="AH534"/>
      <c r="AI534"/>
      <c r="AJ534"/>
      <c r="AK534"/>
      <c r="AL534"/>
      <c r="AM534"/>
      <c r="AN534"/>
      <c r="AO534"/>
      <c r="AP534"/>
      <c r="AQ534"/>
      <c r="AR534"/>
      <c r="AS534"/>
      <c r="AT534"/>
      <c r="AU534"/>
      <c r="AV534"/>
      <c r="AW534"/>
      <c r="AX534"/>
      <c r="AY534"/>
      <c r="AZ534"/>
      <c r="BA534"/>
      <c r="BB534"/>
      <c r="BC534"/>
      <c r="BD534"/>
      <c r="BE534"/>
      <c r="BF534"/>
      <c r="BG534"/>
      <c r="BH534"/>
      <c r="BI534"/>
      <c r="BJ534"/>
      <c r="BK534"/>
      <c r="BL534"/>
      <c r="BM534"/>
      <c r="BN534"/>
      <c r="BO534"/>
      <c r="BP534"/>
      <c r="BQ534"/>
      <c r="BR534"/>
      <c r="BS534"/>
      <c r="BT534"/>
      <c r="BU534"/>
      <c r="BV534"/>
      <c r="BW534"/>
      <c r="BX534"/>
      <c r="BY534"/>
      <c r="BZ534"/>
      <c r="CA534"/>
      <c r="CB534"/>
      <c r="CC534"/>
      <c r="CD534"/>
      <c r="CE534"/>
      <c r="CF534"/>
      <c r="CG534"/>
      <c r="CH534"/>
      <c r="CI534"/>
      <c r="CJ534"/>
      <c r="CK534"/>
      <c r="CL534"/>
      <c r="CM534"/>
      <c r="CN534"/>
      <c r="CO534"/>
      <c r="CP534"/>
      <c r="CQ534"/>
      <c r="CR534"/>
      <c r="CS534"/>
      <c r="CT534"/>
      <c r="CU534"/>
      <c r="CV534"/>
      <c r="CW534"/>
      <c r="CX534"/>
      <c r="CY534"/>
      <c r="CZ534"/>
      <c r="DA534"/>
      <c r="DB534"/>
      <c r="DC534"/>
      <c r="DD534"/>
      <c r="DE534"/>
      <c r="DF534"/>
      <c r="DG534"/>
      <c r="DH534"/>
      <c r="DI534"/>
      <c r="DJ534"/>
      <c r="DK534"/>
      <c r="DL534"/>
      <c r="DM534"/>
      <c r="DN534"/>
      <c r="DO534"/>
      <c r="DP534"/>
      <c r="DQ534"/>
      <c r="DR534"/>
      <c r="DS534"/>
      <c r="DT534"/>
      <c r="DU534"/>
      <c r="DV534"/>
      <c r="DW534"/>
      <c r="DX534"/>
      <c r="DY534"/>
      <c r="DZ534"/>
      <c r="EA534"/>
      <c r="EB534"/>
      <c r="EC534"/>
      <c r="ED534"/>
      <c r="EE534"/>
      <c r="EF534"/>
      <c r="EG534"/>
      <c r="EH534"/>
      <c r="EI534"/>
      <c r="EJ534"/>
      <c r="EK534"/>
      <c r="EL534"/>
      <c r="EM534"/>
      <c r="EN534"/>
      <c r="EO534"/>
      <c r="EP534"/>
      <c r="EQ534"/>
      <c r="ER534"/>
      <c r="ES534"/>
      <c r="ET534"/>
      <c r="EU534"/>
      <c r="EV534"/>
      <c r="EW534"/>
      <c r="EX534"/>
      <c r="EY534"/>
      <c r="EZ534"/>
      <c r="FA534"/>
      <c r="FB534"/>
      <c r="FC534"/>
      <c r="FD534"/>
      <c r="FE534"/>
      <c r="FF534"/>
      <c r="FG534"/>
      <c r="FH534"/>
      <c r="FI534"/>
      <c r="FJ534"/>
      <c r="FK534"/>
      <c r="FL534"/>
      <c r="FM534"/>
      <c r="FN534"/>
      <c r="FO534"/>
      <c r="FP534"/>
      <c r="FQ534"/>
      <c r="FR534"/>
      <c r="FS534"/>
      <c r="FT534"/>
      <c r="FU534"/>
      <c r="FV534"/>
      <c r="FW534"/>
      <c r="FX534"/>
      <c r="FY534"/>
      <c r="FZ534"/>
      <c r="GA534"/>
      <c r="GB534"/>
      <c r="GC534"/>
      <c r="GD534"/>
      <c r="GE534"/>
      <c r="GF534"/>
      <c r="GG534"/>
      <c r="GH534"/>
      <c r="GI534"/>
      <c r="GJ534"/>
      <c r="GK534"/>
      <c r="GL534"/>
      <c r="GM534"/>
      <c r="GN534"/>
      <c r="GO534"/>
      <c r="GP534"/>
      <c r="GQ534"/>
      <c r="GR534"/>
      <c r="GS534"/>
      <c r="GT534"/>
      <c r="GU534"/>
      <c r="GV534"/>
      <c r="GW534"/>
      <c r="GX534"/>
      <c r="GY534"/>
      <c r="GZ534"/>
      <c r="HA534"/>
      <c r="HB534"/>
      <c r="HC534"/>
      <c r="HD534"/>
      <c r="HE534"/>
      <c r="HF534"/>
      <c r="HG534"/>
      <c r="HH534"/>
      <c r="HI534"/>
      <c r="HJ534"/>
      <c r="HK534"/>
      <c r="HL534"/>
      <c r="HM534"/>
      <c r="HN534"/>
      <c r="HO534"/>
      <c r="HP534"/>
      <c r="HQ534"/>
      <c r="HR534"/>
      <c r="HS534"/>
      <c r="HT534"/>
      <c r="HU534"/>
      <c r="HV534"/>
      <c r="HW534"/>
      <c r="HX534"/>
      <c r="HY534"/>
      <c r="HZ534"/>
      <c r="IA534"/>
      <c r="IB534"/>
    </row>
    <row r="535" spans="1:236" s="1" customFormat="1">
      <c r="A535"/>
      <c r="B535" s="54"/>
      <c r="C535" s="54"/>
      <c r="D535" s="54"/>
      <c r="E535" s="54"/>
      <c r="F535" s="54"/>
      <c r="G535" s="54"/>
      <c r="H535" s="54"/>
      <c r="I535" s="54"/>
      <c r="J535" s="54"/>
      <c r="K535" s="54"/>
      <c r="L535" s="54"/>
      <c r="M535" s="54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  <c r="AJ535"/>
      <c r="AK535"/>
      <c r="AL535"/>
      <c r="AM535"/>
      <c r="AN535"/>
      <c r="AO535"/>
      <c r="AP535"/>
      <c r="AQ535"/>
      <c r="AR535"/>
      <c r="AS535"/>
      <c r="AT535"/>
      <c r="AU535"/>
      <c r="AV535"/>
      <c r="AW535"/>
      <c r="AX535"/>
      <c r="AY535"/>
      <c r="AZ535"/>
      <c r="BA535"/>
      <c r="BB535"/>
      <c r="BC535"/>
      <c r="BD535"/>
      <c r="BE535"/>
      <c r="BF535"/>
      <c r="BG535"/>
      <c r="BH535"/>
      <c r="BI535"/>
      <c r="BJ535"/>
      <c r="BK535"/>
      <c r="BL535"/>
      <c r="BM535"/>
      <c r="BN535"/>
      <c r="BO535"/>
      <c r="BP535"/>
      <c r="BQ535"/>
      <c r="BR535"/>
      <c r="BS535"/>
      <c r="BT535"/>
      <c r="BU535"/>
      <c r="BV535"/>
      <c r="BW535"/>
      <c r="BX535"/>
      <c r="BY535"/>
      <c r="BZ535"/>
      <c r="CA535"/>
      <c r="CB535"/>
      <c r="CC535"/>
      <c r="CD535"/>
      <c r="CE535"/>
      <c r="CF535"/>
      <c r="CG535"/>
      <c r="CH535"/>
      <c r="CI535"/>
      <c r="CJ535"/>
      <c r="CK535"/>
      <c r="CL535"/>
      <c r="CM535"/>
      <c r="CN535"/>
      <c r="CO535"/>
      <c r="CP535"/>
      <c r="CQ535"/>
      <c r="CR535"/>
      <c r="CS535"/>
      <c r="CT535"/>
      <c r="CU535"/>
      <c r="CV535"/>
      <c r="CW535"/>
      <c r="CX535"/>
      <c r="CY535"/>
      <c r="CZ535"/>
      <c r="DA535"/>
      <c r="DB535"/>
      <c r="DC535"/>
      <c r="DD535"/>
      <c r="DE535"/>
      <c r="DF535"/>
      <c r="DG535"/>
      <c r="DH535"/>
      <c r="DI535"/>
      <c r="DJ535"/>
      <c r="DK535"/>
      <c r="DL535"/>
      <c r="DM535"/>
      <c r="DN535"/>
      <c r="DO535"/>
      <c r="DP535"/>
      <c r="DQ535"/>
      <c r="DR535"/>
      <c r="DS535"/>
      <c r="DT535"/>
      <c r="DU535"/>
      <c r="DV535"/>
      <c r="DW535"/>
      <c r="DX535"/>
      <c r="DY535"/>
      <c r="DZ535"/>
      <c r="EA535"/>
      <c r="EB535"/>
      <c r="EC535"/>
      <c r="ED535"/>
      <c r="EE535"/>
      <c r="EF535"/>
      <c r="EG535"/>
      <c r="EH535"/>
      <c r="EI535"/>
      <c r="EJ535"/>
      <c r="EK535"/>
      <c r="EL535"/>
      <c r="EM535"/>
      <c r="EN535"/>
      <c r="EO535"/>
      <c r="EP535"/>
      <c r="EQ535"/>
      <c r="ER535"/>
      <c r="ES535"/>
      <c r="ET535"/>
      <c r="EU535"/>
      <c r="EV535"/>
      <c r="EW535"/>
      <c r="EX535"/>
      <c r="EY535"/>
      <c r="EZ535"/>
      <c r="FA535"/>
      <c r="FB535"/>
      <c r="FC535"/>
      <c r="FD535"/>
      <c r="FE535"/>
      <c r="FF535"/>
      <c r="FG535"/>
      <c r="FH535"/>
      <c r="FI535"/>
      <c r="FJ535"/>
      <c r="FK535"/>
      <c r="FL535"/>
      <c r="FM535"/>
      <c r="FN535"/>
      <c r="FO535"/>
      <c r="FP535"/>
      <c r="FQ535"/>
      <c r="FR535"/>
      <c r="FS535"/>
      <c r="FT535"/>
      <c r="FU535"/>
      <c r="FV535"/>
      <c r="FW535"/>
      <c r="FX535"/>
      <c r="FY535"/>
      <c r="FZ535"/>
      <c r="GA535"/>
      <c r="GB535"/>
      <c r="GC535"/>
      <c r="GD535"/>
      <c r="GE535"/>
      <c r="GF535"/>
      <c r="GG535"/>
      <c r="GH535"/>
      <c r="GI535"/>
      <c r="GJ535"/>
      <c r="GK535"/>
      <c r="GL535"/>
      <c r="GM535"/>
      <c r="GN535"/>
      <c r="GO535"/>
      <c r="GP535"/>
      <c r="GQ535"/>
      <c r="GR535"/>
      <c r="GS535"/>
      <c r="GT535"/>
      <c r="GU535"/>
      <c r="GV535"/>
      <c r="GW535"/>
      <c r="GX535"/>
      <c r="GY535"/>
      <c r="GZ535"/>
      <c r="HA535"/>
      <c r="HB535"/>
      <c r="HC535"/>
      <c r="HD535"/>
      <c r="HE535"/>
      <c r="HF535"/>
      <c r="HG535"/>
      <c r="HH535"/>
      <c r="HI535"/>
      <c r="HJ535"/>
      <c r="HK535"/>
      <c r="HL535"/>
      <c r="HM535"/>
      <c r="HN535"/>
      <c r="HO535"/>
      <c r="HP535"/>
      <c r="HQ535"/>
      <c r="HR535"/>
      <c r="HS535"/>
      <c r="HT535"/>
      <c r="HU535"/>
      <c r="HV535"/>
      <c r="HW535"/>
      <c r="HX535"/>
      <c r="HY535"/>
      <c r="HZ535"/>
      <c r="IA535"/>
      <c r="IB535"/>
    </row>
    <row r="536" spans="1:236" s="1" customFormat="1">
      <c r="A536"/>
      <c r="B536" s="54"/>
      <c r="C536" s="54"/>
      <c r="D536" s="54"/>
      <c r="E536" s="54"/>
      <c r="F536" s="54"/>
      <c r="G536" s="54"/>
      <c r="H536" s="54"/>
      <c r="I536" s="54"/>
      <c r="J536" s="54"/>
      <c r="K536" s="54"/>
      <c r="L536" s="54"/>
      <c r="M536" s="54"/>
      <c r="Q536"/>
      <c r="R536"/>
      <c r="S536"/>
      <c r="T536"/>
      <c r="U536"/>
      <c r="V536"/>
      <c r="W536"/>
      <c r="X536"/>
      <c r="Y536"/>
      <c r="Z536"/>
      <c r="AA536"/>
      <c r="AB536"/>
      <c r="AC536"/>
      <c r="AD536"/>
      <c r="AE536"/>
      <c r="AF536"/>
      <c r="AG536"/>
      <c r="AH536"/>
      <c r="AI536"/>
      <c r="AJ536"/>
      <c r="AK536"/>
      <c r="AL536"/>
      <c r="AM536"/>
      <c r="AN536"/>
      <c r="AO536"/>
      <c r="AP536"/>
      <c r="AQ536"/>
      <c r="AR536"/>
      <c r="AS536"/>
      <c r="AT536"/>
      <c r="AU536"/>
      <c r="AV536"/>
      <c r="AW536"/>
      <c r="AX536"/>
      <c r="AY536"/>
      <c r="AZ536"/>
      <c r="BA536"/>
      <c r="BB536"/>
      <c r="BC536"/>
      <c r="BD536"/>
      <c r="BE536"/>
      <c r="BF536"/>
      <c r="BG536"/>
      <c r="BH536"/>
      <c r="BI536"/>
      <c r="BJ536"/>
      <c r="BK536"/>
      <c r="BL536"/>
      <c r="BM536"/>
      <c r="BN536"/>
      <c r="BO536"/>
      <c r="BP536"/>
      <c r="BQ536"/>
      <c r="BR536"/>
      <c r="BS536"/>
      <c r="BT536"/>
      <c r="BU536"/>
      <c r="BV536"/>
      <c r="BW536"/>
      <c r="BX536"/>
      <c r="BY536"/>
      <c r="BZ536"/>
      <c r="CA536"/>
      <c r="CB536"/>
      <c r="CC536"/>
      <c r="CD536"/>
      <c r="CE536"/>
      <c r="CF536"/>
      <c r="CG536"/>
      <c r="CH536"/>
      <c r="CI536"/>
      <c r="CJ536"/>
      <c r="CK536"/>
      <c r="CL536"/>
      <c r="CM536"/>
      <c r="CN536"/>
      <c r="CO536"/>
      <c r="CP536"/>
      <c r="CQ536"/>
      <c r="CR536"/>
      <c r="CS536"/>
      <c r="CT536"/>
      <c r="CU536"/>
      <c r="CV536"/>
      <c r="CW536"/>
      <c r="CX536"/>
      <c r="CY536"/>
      <c r="CZ536"/>
      <c r="DA536"/>
      <c r="DB536"/>
      <c r="DC536"/>
      <c r="DD536"/>
      <c r="DE536"/>
      <c r="DF536"/>
      <c r="DG536"/>
      <c r="DH536"/>
      <c r="DI536"/>
      <c r="DJ536"/>
      <c r="DK536"/>
      <c r="DL536"/>
      <c r="DM536"/>
      <c r="DN536"/>
      <c r="DO536"/>
      <c r="DP536"/>
      <c r="DQ536"/>
      <c r="DR536"/>
      <c r="DS536"/>
      <c r="DT536"/>
      <c r="DU536"/>
      <c r="DV536"/>
      <c r="DW536"/>
      <c r="DX536"/>
      <c r="DY536"/>
      <c r="DZ536"/>
      <c r="EA536"/>
      <c r="EB536"/>
      <c r="EC536"/>
      <c r="ED536"/>
      <c r="EE536"/>
      <c r="EF536"/>
      <c r="EG536"/>
      <c r="EH536"/>
      <c r="EI536"/>
      <c r="EJ536"/>
      <c r="EK536"/>
      <c r="EL536"/>
      <c r="EM536"/>
      <c r="EN536"/>
      <c r="EO536"/>
      <c r="EP536"/>
      <c r="EQ536"/>
      <c r="ER536"/>
      <c r="ES536"/>
      <c r="ET536"/>
      <c r="EU536"/>
      <c r="EV536"/>
      <c r="EW536"/>
      <c r="EX536"/>
      <c r="EY536"/>
      <c r="EZ536"/>
      <c r="FA536"/>
      <c r="FB536"/>
      <c r="FC536"/>
      <c r="FD536"/>
      <c r="FE536"/>
      <c r="FF536"/>
      <c r="FG536"/>
      <c r="FH536"/>
      <c r="FI536"/>
      <c r="FJ536"/>
      <c r="FK536"/>
      <c r="FL536"/>
      <c r="FM536"/>
      <c r="FN536"/>
      <c r="FO536"/>
      <c r="FP536"/>
      <c r="FQ536"/>
      <c r="FR536"/>
      <c r="FS536"/>
      <c r="FT536"/>
      <c r="FU536"/>
      <c r="FV536"/>
      <c r="FW536"/>
      <c r="FX536"/>
      <c r="FY536"/>
      <c r="FZ536"/>
      <c r="GA536"/>
      <c r="GB536"/>
      <c r="GC536"/>
      <c r="GD536"/>
      <c r="GE536"/>
      <c r="GF536"/>
      <c r="GG536"/>
      <c r="GH536"/>
      <c r="GI536"/>
      <c r="GJ536"/>
      <c r="GK536"/>
      <c r="GL536"/>
      <c r="GM536"/>
      <c r="GN536"/>
      <c r="GO536"/>
      <c r="GP536"/>
      <c r="GQ536"/>
      <c r="GR536"/>
      <c r="GS536"/>
      <c r="GT536"/>
      <c r="GU536"/>
      <c r="GV536"/>
      <c r="GW536"/>
      <c r="GX536"/>
      <c r="GY536"/>
      <c r="GZ536"/>
      <c r="HA536"/>
      <c r="HB536"/>
      <c r="HC536"/>
      <c r="HD536"/>
      <c r="HE536"/>
      <c r="HF536"/>
      <c r="HG536"/>
      <c r="HH536"/>
      <c r="HI536"/>
      <c r="HJ536"/>
      <c r="HK536"/>
      <c r="HL536"/>
      <c r="HM536"/>
      <c r="HN536"/>
      <c r="HO536"/>
      <c r="HP536"/>
      <c r="HQ536"/>
      <c r="HR536"/>
      <c r="HS536"/>
      <c r="HT536"/>
      <c r="HU536"/>
      <c r="HV536"/>
      <c r="HW536"/>
      <c r="HX536"/>
      <c r="HY536"/>
      <c r="HZ536"/>
      <c r="IA536"/>
      <c r="IB536"/>
    </row>
    <row r="537" spans="1:236" s="1" customFormat="1">
      <c r="A537"/>
      <c r="B537" s="54"/>
      <c r="C537" s="54"/>
      <c r="D537" s="54"/>
      <c r="E537" s="54"/>
      <c r="F537" s="54"/>
      <c r="G537" s="54"/>
      <c r="H537" s="54"/>
      <c r="I537" s="54"/>
      <c r="J537" s="54"/>
      <c r="K537" s="54"/>
      <c r="L537" s="54"/>
      <c r="M537" s="54"/>
      <c r="Q537"/>
      <c r="R537"/>
      <c r="S537"/>
      <c r="T537"/>
      <c r="U537"/>
      <c r="V537"/>
      <c r="W537"/>
      <c r="X537"/>
      <c r="Y537"/>
      <c r="Z537"/>
      <c r="AA537"/>
      <c r="AB537"/>
      <c r="AC537"/>
      <c r="AD537"/>
      <c r="AE537"/>
      <c r="AF537"/>
      <c r="AG537"/>
      <c r="AH537"/>
      <c r="AI537"/>
      <c r="AJ537"/>
      <c r="AK537"/>
      <c r="AL537"/>
      <c r="AM537"/>
      <c r="AN537"/>
      <c r="AO537"/>
      <c r="AP537"/>
      <c r="AQ537"/>
      <c r="AR537"/>
      <c r="AS537"/>
      <c r="AT537"/>
      <c r="AU537"/>
      <c r="AV537"/>
      <c r="AW537"/>
      <c r="AX537"/>
      <c r="AY537"/>
      <c r="AZ537"/>
      <c r="BA537"/>
      <c r="BB537"/>
      <c r="BC537"/>
      <c r="BD537"/>
      <c r="BE537"/>
      <c r="BF537"/>
      <c r="BG537"/>
      <c r="BH537"/>
      <c r="BI537"/>
      <c r="BJ537"/>
      <c r="BK537"/>
      <c r="BL537"/>
      <c r="BM537"/>
      <c r="BN537"/>
      <c r="BO537"/>
      <c r="BP537"/>
      <c r="BQ537"/>
      <c r="BR537"/>
      <c r="BS537"/>
      <c r="BT537"/>
      <c r="BU537"/>
      <c r="BV537"/>
      <c r="BW537"/>
      <c r="BX537"/>
      <c r="BY537"/>
      <c r="BZ537"/>
      <c r="CA537"/>
      <c r="CB537"/>
      <c r="CC537"/>
      <c r="CD537"/>
      <c r="CE537"/>
      <c r="CF537"/>
      <c r="CG537"/>
      <c r="CH537"/>
      <c r="CI537"/>
      <c r="CJ537"/>
      <c r="CK537"/>
      <c r="CL537"/>
      <c r="CM537"/>
      <c r="CN537"/>
      <c r="CO537"/>
      <c r="CP537"/>
      <c r="CQ537"/>
      <c r="CR537"/>
      <c r="CS537"/>
      <c r="CT537"/>
      <c r="CU537"/>
      <c r="CV537"/>
      <c r="CW537"/>
      <c r="CX537"/>
      <c r="CY537"/>
      <c r="CZ537"/>
      <c r="DA537"/>
      <c r="DB537"/>
      <c r="DC537"/>
      <c r="DD537"/>
      <c r="DE537"/>
      <c r="DF537"/>
      <c r="DG537"/>
      <c r="DH537"/>
      <c r="DI537"/>
      <c r="DJ537"/>
      <c r="DK537"/>
      <c r="DL537"/>
      <c r="DM537"/>
      <c r="DN537"/>
      <c r="DO537"/>
      <c r="DP537"/>
      <c r="DQ537"/>
      <c r="DR537"/>
      <c r="DS537"/>
      <c r="DT537"/>
      <c r="DU537"/>
      <c r="DV537"/>
      <c r="DW537"/>
      <c r="DX537"/>
      <c r="DY537"/>
      <c r="DZ537"/>
      <c r="EA537"/>
      <c r="EB537"/>
      <c r="EC537"/>
      <c r="ED537"/>
      <c r="EE537"/>
      <c r="EF537"/>
      <c r="EG537"/>
      <c r="EH537"/>
      <c r="EI537"/>
      <c r="EJ537"/>
      <c r="EK537"/>
      <c r="EL537"/>
      <c r="EM537"/>
      <c r="EN537"/>
      <c r="EO537"/>
      <c r="EP537"/>
      <c r="EQ537"/>
      <c r="ER537"/>
      <c r="ES537"/>
      <c r="ET537"/>
      <c r="EU537"/>
      <c r="EV537"/>
      <c r="EW537"/>
      <c r="EX537"/>
      <c r="EY537"/>
      <c r="EZ537"/>
      <c r="FA537"/>
      <c r="FB537"/>
      <c r="FC537"/>
      <c r="FD537"/>
      <c r="FE537"/>
      <c r="FF537"/>
      <c r="FG537"/>
      <c r="FH537"/>
      <c r="FI537"/>
      <c r="FJ537"/>
      <c r="FK537"/>
      <c r="FL537"/>
      <c r="FM537"/>
      <c r="FN537"/>
      <c r="FO537"/>
      <c r="FP537"/>
      <c r="FQ537"/>
      <c r="FR537"/>
      <c r="FS537"/>
      <c r="FT537"/>
      <c r="FU537"/>
      <c r="FV537"/>
      <c r="FW537"/>
      <c r="FX537"/>
      <c r="FY537"/>
      <c r="FZ537"/>
      <c r="GA537"/>
      <c r="GB537"/>
      <c r="GC537"/>
      <c r="GD537"/>
      <c r="GE537"/>
      <c r="GF537"/>
      <c r="GG537"/>
      <c r="GH537"/>
      <c r="GI537"/>
      <c r="GJ537"/>
      <c r="GK537"/>
      <c r="GL537"/>
      <c r="GM537"/>
      <c r="GN537"/>
      <c r="GO537"/>
      <c r="GP537"/>
      <c r="GQ537"/>
      <c r="GR537"/>
      <c r="GS537"/>
      <c r="GT537"/>
      <c r="GU537"/>
      <c r="GV537"/>
      <c r="GW537"/>
      <c r="GX537"/>
      <c r="GY537"/>
      <c r="GZ537"/>
      <c r="HA537"/>
      <c r="HB537"/>
      <c r="HC537"/>
      <c r="HD537"/>
      <c r="HE537"/>
      <c r="HF537"/>
      <c r="HG537"/>
      <c r="HH537"/>
      <c r="HI537"/>
      <c r="HJ537"/>
      <c r="HK537"/>
      <c r="HL537"/>
      <c r="HM537"/>
      <c r="HN537"/>
      <c r="HO537"/>
      <c r="HP537"/>
      <c r="HQ537"/>
      <c r="HR537"/>
      <c r="HS537"/>
      <c r="HT537"/>
      <c r="HU537"/>
      <c r="HV537"/>
      <c r="HW537"/>
      <c r="HX537"/>
      <c r="HY537"/>
      <c r="HZ537"/>
      <c r="IA537"/>
      <c r="IB537"/>
    </row>
    <row r="538" spans="1:236" s="1" customFormat="1">
      <c r="A538"/>
      <c r="B538" s="54"/>
      <c r="C538" s="54"/>
      <c r="D538" s="54"/>
      <c r="E538" s="54"/>
      <c r="F538" s="54"/>
      <c r="G538" s="54"/>
      <c r="H538" s="54"/>
      <c r="I538" s="54"/>
      <c r="J538" s="54"/>
      <c r="K538" s="54"/>
      <c r="L538" s="54"/>
      <c r="M538" s="54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  <c r="AJ538"/>
      <c r="AK538"/>
      <c r="AL538"/>
      <c r="AM538"/>
      <c r="AN538"/>
      <c r="AO538"/>
      <c r="AP538"/>
      <c r="AQ538"/>
      <c r="AR538"/>
      <c r="AS538"/>
      <c r="AT538"/>
      <c r="AU538"/>
      <c r="AV538"/>
      <c r="AW538"/>
      <c r="AX538"/>
      <c r="AY538"/>
      <c r="AZ538"/>
      <c r="BA538"/>
      <c r="BB538"/>
      <c r="BC538"/>
      <c r="BD538"/>
      <c r="BE538"/>
      <c r="BF538"/>
      <c r="BG538"/>
      <c r="BH538"/>
      <c r="BI538"/>
      <c r="BJ538"/>
      <c r="BK538"/>
      <c r="BL538"/>
      <c r="BM538"/>
      <c r="BN538"/>
      <c r="BO538"/>
      <c r="BP538"/>
      <c r="BQ538"/>
      <c r="BR538"/>
      <c r="BS538"/>
      <c r="BT538"/>
      <c r="BU538"/>
      <c r="BV538"/>
      <c r="BW538"/>
      <c r="BX538"/>
      <c r="BY538"/>
      <c r="BZ538"/>
      <c r="CA538"/>
      <c r="CB538"/>
      <c r="CC538"/>
      <c r="CD538"/>
      <c r="CE538"/>
      <c r="CF538"/>
      <c r="CG538"/>
      <c r="CH538"/>
      <c r="CI538"/>
      <c r="CJ538"/>
      <c r="CK538"/>
      <c r="CL538"/>
      <c r="CM538"/>
      <c r="CN538"/>
      <c r="CO538"/>
      <c r="CP538"/>
      <c r="CQ538"/>
      <c r="CR538"/>
      <c r="CS538"/>
      <c r="CT538"/>
      <c r="CU538"/>
      <c r="CV538"/>
      <c r="CW538"/>
      <c r="CX538"/>
      <c r="CY538"/>
      <c r="CZ538"/>
      <c r="DA538"/>
      <c r="DB538"/>
      <c r="DC538"/>
      <c r="DD538"/>
      <c r="DE538"/>
      <c r="DF538"/>
      <c r="DG538"/>
      <c r="DH538"/>
      <c r="DI538"/>
      <c r="DJ538"/>
      <c r="DK538"/>
      <c r="DL538"/>
      <c r="DM538"/>
      <c r="DN538"/>
      <c r="DO538"/>
      <c r="DP538"/>
      <c r="DQ538"/>
      <c r="DR538"/>
      <c r="DS538"/>
      <c r="DT538"/>
      <c r="DU538"/>
      <c r="DV538"/>
      <c r="DW538"/>
      <c r="DX538"/>
      <c r="DY538"/>
      <c r="DZ538"/>
      <c r="EA538"/>
      <c r="EB538"/>
      <c r="EC538"/>
      <c r="ED538"/>
      <c r="EE538"/>
      <c r="EF538"/>
      <c r="EG538"/>
      <c r="EH538"/>
      <c r="EI538"/>
      <c r="EJ538"/>
      <c r="EK538"/>
      <c r="EL538"/>
      <c r="EM538"/>
      <c r="EN538"/>
      <c r="EO538"/>
      <c r="EP538"/>
      <c r="EQ538"/>
      <c r="ER538"/>
      <c r="ES538"/>
      <c r="ET538"/>
      <c r="EU538"/>
      <c r="EV538"/>
      <c r="EW538"/>
      <c r="EX538"/>
      <c r="EY538"/>
      <c r="EZ538"/>
      <c r="FA538"/>
      <c r="FB538"/>
      <c r="FC538"/>
      <c r="FD538"/>
      <c r="FE538"/>
      <c r="FF538"/>
      <c r="FG538"/>
      <c r="FH538"/>
      <c r="FI538"/>
      <c r="FJ538"/>
      <c r="FK538"/>
      <c r="FL538"/>
      <c r="FM538"/>
      <c r="FN538"/>
      <c r="FO538"/>
      <c r="FP538"/>
      <c r="FQ538"/>
      <c r="FR538"/>
      <c r="FS538"/>
      <c r="FT538"/>
      <c r="FU538"/>
      <c r="FV538"/>
      <c r="FW538"/>
      <c r="FX538"/>
      <c r="FY538"/>
      <c r="FZ538"/>
      <c r="GA538"/>
      <c r="GB538"/>
      <c r="GC538"/>
      <c r="GD538"/>
      <c r="GE538"/>
      <c r="GF538"/>
      <c r="GG538"/>
      <c r="GH538"/>
      <c r="GI538"/>
      <c r="GJ538"/>
      <c r="GK538"/>
      <c r="GL538"/>
      <c r="GM538"/>
      <c r="GN538"/>
      <c r="GO538"/>
      <c r="GP538"/>
      <c r="GQ538"/>
      <c r="GR538"/>
      <c r="GS538"/>
      <c r="GT538"/>
      <c r="GU538"/>
      <c r="GV538"/>
      <c r="GW538"/>
      <c r="GX538"/>
      <c r="GY538"/>
      <c r="GZ538"/>
      <c r="HA538"/>
      <c r="HB538"/>
      <c r="HC538"/>
      <c r="HD538"/>
      <c r="HE538"/>
      <c r="HF538"/>
      <c r="HG538"/>
      <c r="HH538"/>
      <c r="HI538"/>
      <c r="HJ538"/>
      <c r="HK538"/>
      <c r="HL538"/>
      <c r="HM538"/>
      <c r="HN538"/>
      <c r="HO538"/>
      <c r="HP538"/>
      <c r="HQ538"/>
      <c r="HR538"/>
      <c r="HS538"/>
      <c r="HT538"/>
      <c r="HU538"/>
      <c r="HV538"/>
      <c r="HW538"/>
      <c r="HX538"/>
      <c r="HY538"/>
      <c r="HZ538"/>
      <c r="IA538"/>
      <c r="IB538"/>
    </row>
    <row r="539" spans="1:236" s="1" customFormat="1">
      <c r="A539"/>
      <c r="B539" s="54"/>
      <c r="C539" s="54"/>
      <c r="D539" s="54"/>
      <c r="E539" s="54"/>
      <c r="F539" s="54"/>
      <c r="G539" s="54"/>
      <c r="H539" s="54"/>
      <c r="I539" s="54"/>
      <c r="J539" s="54"/>
      <c r="K539" s="54"/>
      <c r="L539" s="54"/>
      <c r="M539" s="54"/>
      <c r="Q539"/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  <c r="AF539"/>
      <c r="AG539"/>
      <c r="AH539"/>
      <c r="AI539"/>
      <c r="AJ539"/>
      <c r="AK539"/>
      <c r="AL539"/>
      <c r="AM539"/>
      <c r="AN539"/>
      <c r="AO539"/>
      <c r="AP539"/>
      <c r="AQ539"/>
      <c r="AR539"/>
      <c r="AS539"/>
      <c r="AT539"/>
      <c r="AU539"/>
      <c r="AV539"/>
      <c r="AW539"/>
      <c r="AX539"/>
      <c r="AY539"/>
      <c r="AZ539"/>
      <c r="BA539"/>
      <c r="BB539"/>
      <c r="BC539"/>
      <c r="BD539"/>
      <c r="BE539"/>
      <c r="BF539"/>
      <c r="BG539"/>
      <c r="BH539"/>
      <c r="BI539"/>
      <c r="BJ539"/>
      <c r="BK539"/>
      <c r="BL539"/>
      <c r="BM539"/>
      <c r="BN539"/>
      <c r="BO539"/>
      <c r="BP539"/>
      <c r="BQ539"/>
      <c r="BR539"/>
      <c r="BS539"/>
      <c r="BT539"/>
      <c r="BU539"/>
      <c r="BV539"/>
      <c r="BW539"/>
      <c r="BX539"/>
      <c r="BY539"/>
      <c r="BZ539"/>
      <c r="CA539"/>
      <c r="CB539"/>
      <c r="CC539"/>
      <c r="CD539"/>
      <c r="CE539"/>
      <c r="CF539"/>
      <c r="CG539"/>
      <c r="CH539"/>
      <c r="CI539"/>
      <c r="CJ539"/>
      <c r="CK539"/>
      <c r="CL539"/>
      <c r="CM539"/>
      <c r="CN539"/>
      <c r="CO539"/>
      <c r="CP539"/>
      <c r="CQ539"/>
      <c r="CR539"/>
      <c r="CS539"/>
      <c r="CT539"/>
      <c r="CU539"/>
      <c r="CV539"/>
      <c r="CW539"/>
      <c r="CX539"/>
      <c r="CY539"/>
      <c r="CZ539"/>
      <c r="DA539"/>
      <c r="DB539"/>
      <c r="DC539"/>
      <c r="DD539"/>
      <c r="DE539"/>
      <c r="DF539"/>
      <c r="DG539"/>
      <c r="DH539"/>
      <c r="DI539"/>
      <c r="DJ539"/>
      <c r="DK539"/>
      <c r="DL539"/>
      <c r="DM539"/>
      <c r="DN539"/>
      <c r="DO539"/>
      <c r="DP539"/>
      <c r="DQ539"/>
      <c r="DR539"/>
      <c r="DS539"/>
      <c r="DT539"/>
      <c r="DU539"/>
      <c r="DV539"/>
      <c r="DW539"/>
      <c r="DX539"/>
      <c r="DY539"/>
      <c r="DZ539"/>
      <c r="EA539"/>
      <c r="EB539"/>
      <c r="EC539"/>
      <c r="ED539"/>
      <c r="EE539"/>
      <c r="EF539"/>
      <c r="EG539"/>
      <c r="EH539"/>
      <c r="EI539"/>
      <c r="EJ539"/>
      <c r="EK539"/>
      <c r="EL539"/>
      <c r="EM539"/>
      <c r="EN539"/>
      <c r="EO539"/>
      <c r="EP539"/>
      <c r="EQ539"/>
      <c r="ER539"/>
      <c r="ES539"/>
      <c r="ET539"/>
      <c r="EU539"/>
      <c r="EV539"/>
      <c r="EW539"/>
      <c r="EX539"/>
      <c r="EY539"/>
      <c r="EZ539"/>
      <c r="FA539"/>
      <c r="FB539"/>
      <c r="FC539"/>
      <c r="FD539"/>
      <c r="FE539"/>
      <c r="FF539"/>
      <c r="FG539"/>
      <c r="FH539"/>
      <c r="FI539"/>
      <c r="FJ539"/>
      <c r="FK539"/>
      <c r="FL539"/>
      <c r="FM539"/>
      <c r="FN539"/>
      <c r="FO539"/>
      <c r="FP539"/>
      <c r="FQ539"/>
      <c r="FR539"/>
      <c r="FS539"/>
      <c r="FT539"/>
      <c r="FU539"/>
      <c r="FV539"/>
      <c r="FW539"/>
      <c r="FX539"/>
      <c r="FY539"/>
      <c r="FZ539"/>
      <c r="GA539"/>
      <c r="GB539"/>
      <c r="GC539"/>
      <c r="GD539"/>
      <c r="GE539"/>
      <c r="GF539"/>
      <c r="GG539"/>
      <c r="GH539"/>
      <c r="GI539"/>
      <c r="GJ539"/>
      <c r="GK539"/>
      <c r="GL539"/>
      <c r="GM539"/>
      <c r="GN539"/>
      <c r="GO539"/>
      <c r="GP539"/>
      <c r="GQ539"/>
      <c r="GR539"/>
      <c r="GS539"/>
      <c r="GT539"/>
      <c r="GU539"/>
      <c r="GV539"/>
      <c r="GW539"/>
      <c r="GX539"/>
      <c r="GY539"/>
      <c r="GZ539"/>
      <c r="HA539"/>
      <c r="HB539"/>
      <c r="HC539"/>
      <c r="HD539"/>
      <c r="HE539"/>
      <c r="HF539"/>
      <c r="HG539"/>
      <c r="HH539"/>
      <c r="HI539"/>
      <c r="HJ539"/>
      <c r="HK539"/>
      <c r="HL539"/>
      <c r="HM539"/>
      <c r="HN539"/>
      <c r="HO539"/>
      <c r="HP539"/>
      <c r="HQ539"/>
      <c r="HR539"/>
      <c r="HS539"/>
      <c r="HT539"/>
      <c r="HU539"/>
      <c r="HV539"/>
      <c r="HW539"/>
      <c r="HX539"/>
      <c r="HY539"/>
      <c r="HZ539"/>
      <c r="IA539"/>
      <c r="IB539"/>
    </row>
    <row r="540" spans="1:236" s="1" customFormat="1">
      <c r="A540"/>
      <c r="B540" s="54"/>
      <c r="C540" s="54"/>
      <c r="D540" s="54"/>
      <c r="E540" s="54"/>
      <c r="F540" s="54"/>
      <c r="G540" s="54"/>
      <c r="H540" s="54"/>
      <c r="I540" s="54"/>
      <c r="J540" s="54"/>
      <c r="K540" s="54"/>
      <c r="L540" s="54"/>
      <c r="M540" s="54"/>
      <c r="Q540"/>
      <c r="R540"/>
      <c r="S540"/>
      <c r="T540"/>
      <c r="U540"/>
      <c r="V540"/>
      <c r="W540"/>
      <c r="X540"/>
      <c r="Y540"/>
      <c r="Z540"/>
      <c r="AA540"/>
      <c r="AB540"/>
      <c r="AC540"/>
      <c r="AD540"/>
      <c r="AE540"/>
      <c r="AF540"/>
      <c r="AG540"/>
      <c r="AH540"/>
      <c r="AI540"/>
      <c r="AJ540"/>
      <c r="AK540"/>
      <c r="AL540"/>
      <c r="AM540"/>
      <c r="AN540"/>
      <c r="AO540"/>
      <c r="AP540"/>
      <c r="AQ540"/>
      <c r="AR540"/>
      <c r="AS540"/>
      <c r="AT540"/>
      <c r="AU540"/>
      <c r="AV540"/>
      <c r="AW540"/>
      <c r="AX540"/>
      <c r="AY540"/>
      <c r="AZ540"/>
      <c r="BA540"/>
      <c r="BB540"/>
      <c r="BC540"/>
      <c r="BD540"/>
      <c r="BE540"/>
      <c r="BF540"/>
      <c r="BG540"/>
      <c r="BH540"/>
      <c r="BI540"/>
      <c r="BJ540"/>
      <c r="BK540"/>
      <c r="BL540"/>
      <c r="BM540"/>
      <c r="BN540"/>
      <c r="BO540"/>
      <c r="BP540"/>
      <c r="BQ540"/>
      <c r="BR540"/>
      <c r="BS540"/>
      <c r="BT540"/>
      <c r="BU540"/>
      <c r="BV540"/>
      <c r="BW540"/>
      <c r="BX540"/>
      <c r="BY540"/>
      <c r="BZ540"/>
      <c r="CA540"/>
      <c r="CB540"/>
      <c r="CC540"/>
      <c r="CD540"/>
      <c r="CE540"/>
      <c r="CF540"/>
      <c r="CG540"/>
      <c r="CH540"/>
      <c r="CI540"/>
      <c r="CJ540"/>
      <c r="CK540"/>
      <c r="CL540"/>
      <c r="CM540"/>
      <c r="CN540"/>
      <c r="CO540"/>
      <c r="CP540"/>
      <c r="CQ540"/>
      <c r="CR540"/>
      <c r="CS540"/>
      <c r="CT540"/>
      <c r="CU540"/>
      <c r="CV540"/>
      <c r="CW540"/>
      <c r="CX540"/>
      <c r="CY540"/>
      <c r="CZ540"/>
      <c r="DA540"/>
      <c r="DB540"/>
      <c r="DC540"/>
      <c r="DD540"/>
      <c r="DE540"/>
      <c r="DF540"/>
      <c r="DG540"/>
      <c r="DH540"/>
      <c r="DI540"/>
      <c r="DJ540"/>
      <c r="DK540"/>
      <c r="DL540"/>
      <c r="DM540"/>
      <c r="DN540"/>
      <c r="DO540"/>
      <c r="DP540"/>
      <c r="DQ540"/>
      <c r="DR540"/>
      <c r="DS540"/>
      <c r="DT540"/>
      <c r="DU540"/>
      <c r="DV540"/>
      <c r="DW540"/>
      <c r="DX540"/>
      <c r="DY540"/>
      <c r="DZ540"/>
      <c r="EA540"/>
      <c r="EB540"/>
      <c r="EC540"/>
      <c r="ED540"/>
      <c r="EE540"/>
      <c r="EF540"/>
      <c r="EG540"/>
      <c r="EH540"/>
      <c r="EI540"/>
      <c r="EJ540"/>
      <c r="EK540"/>
      <c r="EL540"/>
      <c r="EM540"/>
      <c r="EN540"/>
      <c r="EO540"/>
      <c r="EP540"/>
      <c r="EQ540"/>
      <c r="ER540"/>
      <c r="ES540"/>
      <c r="ET540"/>
      <c r="EU540"/>
      <c r="EV540"/>
      <c r="EW540"/>
      <c r="EX540"/>
      <c r="EY540"/>
      <c r="EZ540"/>
      <c r="FA540"/>
      <c r="FB540"/>
      <c r="FC540"/>
      <c r="FD540"/>
      <c r="FE540"/>
      <c r="FF540"/>
      <c r="FG540"/>
      <c r="FH540"/>
      <c r="FI540"/>
      <c r="FJ540"/>
      <c r="FK540"/>
      <c r="FL540"/>
      <c r="FM540"/>
      <c r="FN540"/>
      <c r="FO540"/>
      <c r="FP540"/>
      <c r="FQ540"/>
      <c r="FR540"/>
      <c r="FS540"/>
      <c r="FT540"/>
      <c r="FU540"/>
      <c r="FV540"/>
      <c r="FW540"/>
      <c r="FX540"/>
      <c r="FY540"/>
      <c r="FZ540"/>
      <c r="GA540"/>
      <c r="GB540"/>
      <c r="GC540"/>
      <c r="GD540"/>
      <c r="GE540"/>
      <c r="GF540"/>
      <c r="GG540"/>
      <c r="GH540"/>
      <c r="GI540"/>
      <c r="GJ540"/>
      <c r="GK540"/>
      <c r="GL540"/>
      <c r="GM540"/>
      <c r="GN540"/>
      <c r="GO540"/>
      <c r="GP540"/>
      <c r="GQ540"/>
      <c r="GR540"/>
      <c r="GS540"/>
      <c r="GT540"/>
      <c r="GU540"/>
      <c r="GV540"/>
      <c r="GW540"/>
      <c r="GX540"/>
      <c r="GY540"/>
      <c r="GZ540"/>
      <c r="HA540"/>
      <c r="HB540"/>
      <c r="HC540"/>
      <c r="HD540"/>
      <c r="HE540"/>
      <c r="HF540"/>
      <c r="HG540"/>
      <c r="HH540"/>
      <c r="HI540"/>
      <c r="HJ540"/>
      <c r="HK540"/>
      <c r="HL540"/>
      <c r="HM540"/>
      <c r="HN540"/>
      <c r="HO540"/>
      <c r="HP540"/>
      <c r="HQ540"/>
      <c r="HR540"/>
      <c r="HS540"/>
      <c r="HT540"/>
      <c r="HU540"/>
      <c r="HV540"/>
      <c r="HW540"/>
      <c r="HX540"/>
      <c r="HY540"/>
      <c r="HZ540"/>
      <c r="IA540"/>
      <c r="IB540"/>
    </row>
    <row r="541" spans="1:236" s="1" customFormat="1">
      <c r="A541"/>
      <c r="B541" s="54"/>
      <c r="C541" s="54"/>
      <c r="D541" s="54"/>
      <c r="E541" s="54"/>
      <c r="F541" s="54"/>
      <c r="G541" s="54"/>
      <c r="H541" s="54"/>
      <c r="I541" s="54"/>
      <c r="J541" s="54"/>
      <c r="K541" s="54"/>
      <c r="L541" s="54"/>
      <c r="M541" s="54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  <c r="AJ541"/>
      <c r="AK541"/>
      <c r="AL541"/>
      <c r="AM541"/>
      <c r="AN541"/>
      <c r="AO541"/>
      <c r="AP541"/>
      <c r="AQ541"/>
      <c r="AR541"/>
      <c r="AS541"/>
      <c r="AT541"/>
      <c r="AU541"/>
      <c r="AV541"/>
      <c r="AW541"/>
      <c r="AX541"/>
      <c r="AY541"/>
      <c r="AZ541"/>
      <c r="BA541"/>
      <c r="BB541"/>
      <c r="BC541"/>
      <c r="BD541"/>
      <c r="BE541"/>
      <c r="BF541"/>
      <c r="BG541"/>
      <c r="BH541"/>
      <c r="BI541"/>
      <c r="BJ541"/>
      <c r="BK541"/>
      <c r="BL541"/>
      <c r="BM541"/>
      <c r="BN541"/>
      <c r="BO541"/>
      <c r="BP541"/>
      <c r="BQ541"/>
      <c r="BR541"/>
      <c r="BS541"/>
      <c r="BT541"/>
      <c r="BU541"/>
      <c r="BV541"/>
      <c r="BW541"/>
      <c r="BX541"/>
      <c r="BY541"/>
      <c r="BZ541"/>
      <c r="CA541"/>
      <c r="CB541"/>
      <c r="CC541"/>
      <c r="CD541"/>
      <c r="CE541"/>
      <c r="CF541"/>
      <c r="CG541"/>
      <c r="CH541"/>
      <c r="CI541"/>
      <c r="CJ541"/>
      <c r="CK541"/>
      <c r="CL541"/>
      <c r="CM541"/>
      <c r="CN541"/>
      <c r="CO541"/>
      <c r="CP541"/>
      <c r="CQ541"/>
      <c r="CR541"/>
      <c r="CS541"/>
      <c r="CT541"/>
      <c r="CU541"/>
      <c r="CV541"/>
      <c r="CW541"/>
      <c r="CX541"/>
      <c r="CY541"/>
      <c r="CZ541"/>
      <c r="DA541"/>
      <c r="DB541"/>
      <c r="DC541"/>
      <c r="DD541"/>
      <c r="DE541"/>
      <c r="DF541"/>
      <c r="DG541"/>
      <c r="DH541"/>
      <c r="DI541"/>
      <c r="DJ541"/>
      <c r="DK541"/>
      <c r="DL541"/>
      <c r="DM541"/>
      <c r="DN541"/>
      <c r="DO541"/>
      <c r="DP541"/>
      <c r="DQ541"/>
      <c r="DR541"/>
      <c r="DS541"/>
      <c r="DT541"/>
      <c r="DU541"/>
      <c r="DV541"/>
      <c r="DW541"/>
      <c r="DX541"/>
      <c r="DY541"/>
      <c r="DZ541"/>
      <c r="EA541"/>
      <c r="EB541"/>
      <c r="EC541"/>
      <c r="ED541"/>
      <c r="EE541"/>
      <c r="EF541"/>
      <c r="EG541"/>
      <c r="EH541"/>
      <c r="EI541"/>
      <c r="EJ541"/>
      <c r="EK541"/>
      <c r="EL541"/>
      <c r="EM541"/>
      <c r="EN541"/>
      <c r="EO541"/>
      <c r="EP541"/>
      <c r="EQ541"/>
      <c r="ER541"/>
      <c r="ES541"/>
      <c r="ET541"/>
      <c r="EU541"/>
      <c r="EV541"/>
      <c r="EW541"/>
      <c r="EX541"/>
      <c r="EY541"/>
      <c r="EZ541"/>
      <c r="FA541"/>
      <c r="FB541"/>
      <c r="FC541"/>
      <c r="FD541"/>
      <c r="FE541"/>
      <c r="FF541"/>
      <c r="FG541"/>
      <c r="FH541"/>
      <c r="FI541"/>
      <c r="FJ541"/>
      <c r="FK541"/>
      <c r="FL541"/>
      <c r="FM541"/>
      <c r="FN541"/>
      <c r="FO541"/>
      <c r="FP541"/>
      <c r="FQ541"/>
      <c r="FR541"/>
      <c r="FS541"/>
      <c r="FT541"/>
      <c r="FU541"/>
      <c r="FV541"/>
      <c r="FW541"/>
      <c r="FX541"/>
      <c r="FY541"/>
      <c r="FZ541"/>
      <c r="GA541"/>
      <c r="GB541"/>
      <c r="GC541"/>
      <c r="GD541"/>
      <c r="GE541"/>
      <c r="GF541"/>
      <c r="GG541"/>
      <c r="GH541"/>
      <c r="GI541"/>
      <c r="GJ541"/>
      <c r="GK541"/>
      <c r="GL541"/>
      <c r="GM541"/>
      <c r="GN541"/>
      <c r="GO541"/>
      <c r="GP541"/>
      <c r="GQ541"/>
      <c r="GR541"/>
      <c r="GS541"/>
      <c r="GT541"/>
      <c r="GU541"/>
      <c r="GV541"/>
      <c r="GW541"/>
      <c r="GX541"/>
      <c r="GY541"/>
      <c r="GZ541"/>
      <c r="HA541"/>
      <c r="HB541"/>
      <c r="HC541"/>
      <c r="HD541"/>
      <c r="HE541"/>
      <c r="HF541"/>
      <c r="HG541"/>
      <c r="HH541"/>
      <c r="HI541"/>
      <c r="HJ541"/>
      <c r="HK541"/>
      <c r="HL541"/>
      <c r="HM541"/>
      <c r="HN541"/>
      <c r="HO541"/>
      <c r="HP541"/>
      <c r="HQ541"/>
      <c r="HR541"/>
      <c r="HS541"/>
      <c r="HT541"/>
      <c r="HU541"/>
      <c r="HV541"/>
      <c r="HW541"/>
      <c r="HX541"/>
      <c r="HY541"/>
      <c r="HZ541"/>
      <c r="IA541"/>
      <c r="IB541"/>
    </row>
    <row r="542" spans="1:236" s="1" customFormat="1">
      <c r="A542"/>
      <c r="B542" s="54"/>
      <c r="C542" s="54"/>
      <c r="D542" s="54"/>
      <c r="E542" s="54"/>
      <c r="F542" s="54"/>
      <c r="G542" s="54"/>
      <c r="H542" s="54"/>
      <c r="I542" s="54"/>
      <c r="J542" s="54"/>
      <c r="K542" s="54"/>
      <c r="L542" s="54"/>
      <c r="M542" s="54"/>
      <c r="Q542"/>
      <c r="R542"/>
      <c r="S542"/>
      <c r="T542"/>
      <c r="U542"/>
      <c r="V542"/>
      <c r="W542"/>
      <c r="X542"/>
      <c r="Y542"/>
      <c r="Z542"/>
      <c r="AA542"/>
      <c r="AB542"/>
      <c r="AC542"/>
      <c r="AD542"/>
      <c r="AE542"/>
      <c r="AF542"/>
      <c r="AG542"/>
      <c r="AH542"/>
      <c r="AI542"/>
      <c r="AJ542"/>
      <c r="AK542"/>
      <c r="AL542"/>
      <c r="AM542"/>
      <c r="AN542"/>
      <c r="AO542"/>
      <c r="AP542"/>
      <c r="AQ542"/>
      <c r="AR542"/>
      <c r="AS542"/>
      <c r="AT542"/>
      <c r="AU542"/>
      <c r="AV542"/>
      <c r="AW542"/>
      <c r="AX542"/>
      <c r="AY542"/>
      <c r="AZ542"/>
      <c r="BA542"/>
      <c r="BB542"/>
      <c r="BC542"/>
      <c r="BD542"/>
      <c r="BE542"/>
      <c r="BF542"/>
      <c r="BG542"/>
      <c r="BH542"/>
      <c r="BI542"/>
      <c r="BJ542"/>
      <c r="BK542"/>
      <c r="BL542"/>
      <c r="BM542"/>
      <c r="BN542"/>
      <c r="BO542"/>
      <c r="BP542"/>
      <c r="BQ542"/>
      <c r="BR542"/>
      <c r="BS542"/>
      <c r="BT542"/>
      <c r="BU542"/>
      <c r="BV542"/>
      <c r="BW542"/>
      <c r="BX542"/>
      <c r="BY542"/>
      <c r="BZ542"/>
      <c r="CA542"/>
      <c r="CB542"/>
      <c r="CC542"/>
      <c r="CD542"/>
      <c r="CE542"/>
      <c r="CF542"/>
      <c r="CG542"/>
      <c r="CH542"/>
      <c r="CI542"/>
      <c r="CJ542"/>
      <c r="CK542"/>
      <c r="CL542"/>
      <c r="CM542"/>
      <c r="CN542"/>
      <c r="CO542"/>
      <c r="CP542"/>
      <c r="CQ542"/>
      <c r="CR542"/>
      <c r="CS542"/>
      <c r="CT542"/>
      <c r="CU542"/>
      <c r="CV542"/>
      <c r="CW542"/>
      <c r="CX542"/>
      <c r="CY542"/>
      <c r="CZ542"/>
      <c r="DA542"/>
      <c r="DB542"/>
      <c r="DC542"/>
      <c r="DD542"/>
      <c r="DE542"/>
      <c r="DF542"/>
      <c r="DG542"/>
      <c r="DH542"/>
      <c r="DI542"/>
      <c r="DJ542"/>
      <c r="DK542"/>
      <c r="DL542"/>
      <c r="DM542"/>
      <c r="DN542"/>
      <c r="DO542"/>
      <c r="DP542"/>
      <c r="DQ542"/>
      <c r="DR542"/>
      <c r="DS542"/>
      <c r="DT542"/>
      <c r="DU542"/>
      <c r="DV542"/>
      <c r="DW542"/>
      <c r="DX542"/>
      <c r="DY542"/>
      <c r="DZ542"/>
      <c r="EA542"/>
      <c r="EB542"/>
      <c r="EC542"/>
      <c r="ED542"/>
      <c r="EE542"/>
      <c r="EF542"/>
      <c r="EG542"/>
      <c r="EH542"/>
      <c r="EI542"/>
      <c r="EJ542"/>
      <c r="EK542"/>
      <c r="EL542"/>
      <c r="EM542"/>
      <c r="EN542"/>
      <c r="EO542"/>
      <c r="EP542"/>
      <c r="EQ542"/>
      <c r="ER542"/>
      <c r="ES542"/>
      <c r="ET542"/>
      <c r="EU542"/>
      <c r="EV542"/>
      <c r="EW542"/>
      <c r="EX542"/>
      <c r="EY542"/>
      <c r="EZ542"/>
      <c r="FA542"/>
      <c r="FB542"/>
      <c r="FC542"/>
      <c r="FD542"/>
      <c r="FE542"/>
      <c r="FF542"/>
      <c r="FG542"/>
      <c r="FH542"/>
      <c r="FI542"/>
      <c r="FJ542"/>
      <c r="FK542"/>
      <c r="FL542"/>
      <c r="FM542"/>
      <c r="FN542"/>
      <c r="FO542"/>
      <c r="FP542"/>
      <c r="FQ542"/>
      <c r="FR542"/>
      <c r="FS542"/>
      <c r="FT542"/>
      <c r="FU542"/>
      <c r="FV542"/>
      <c r="FW542"/>
      <c r="FX542"/>
      <c r="FY542"/>
      <c r="FZ542"/>
      <c r="GA542"/>
      <c r="GB542"/>
      <c r="GC542"/>
      <c r="GD542"/>
      <c r="GE542"/>
      <c r="GF542"/>
      <c r="GG542"/>
      <c r="GH542"/>
      <c r="GI542"/>
      <c r="GJ542"/>
      <c r="GK542"/>
      <c r="GL542"/>
      <c r="GM542"/>
      <c r="GN542"/>
      <c r="GO542"/>
      <c r="GP542"/>
      <c r="GQ542"/>
      <c r="GR542"/>
      <c r="GS542"/>
      <c r="GT542"/>
      <c r="GU542"/>
      <c r="GV542"/>
      <c r="GW542"/>
      <c r="GX542"/>
      <c r="GY542"/>
      <c r="GZ542"/>
      <c r="HA542"/>
      <c r="HB542"/>
      <c r="HC542"/>
      <c r="HD542"/>
      <c r="HE542"/>
      <c r="HF542"/>
      <c r="HG542"/>
      <c r="HH542"/>
      <c r="HI542"/>
      <c r="HJ542"/>
      <c r="HK542"/>
      <c r="HL542"/>
      <c r="HM542"/>
      <c r="HN542"/>
      <c r="HO542"/>
      <c r="HP542"/>
      <c r="HQ542"/>
      <c r="HR542"/>
      <c r="HS542"/>
      <c r="HT542"/>
      <c r="HU542"/>
      <c r="HV542"/>
      <c r="HW542"/>
      <c r="HX542"/>
      <c r="HY542"/>
      <c r="HZ542"/>
      <c r="IA542"/>
      <c r="IB542"/>
    </row>
    <row r="543" spans="1:236" s="1" customFormat="1">
      <c r="A543"/>
      <c r="B543" s="54"/>
      <c r="C543" s="54"/>
      <c r="D543" s="54"/>
      <c r="E543" s="54"/>
      <c r="F543" s="54"/>
      <c r="G543" s="54"/>
      <c r="H543" s="54"/>
      <c r="I543" s="54"/>
      <c r="J543" s="54"/>
      <c r="K543" s="54"/>
      <c r="L543" s="54"/>
      <c r="M543" s="54"/>
      <c r="Q543"/>
      <c r="R543"/>
      <c r="S543"/>
      <c r="T543"/>
      <c r="U543"/>
      <c r="V543"/>
      <c r="W543"/>
      <c r="X543"/>
      <c r="Y543"/>
      <c r="Z543"/>
      <c r="AA543"/>
      <c r="AB543"/>
      <c r="AC543"/>
      <c r="AD543"/>
      <c r="AE543"/>
      <c r="AF543"/>
      <c r="AG543"/>
      <c r="AH543"/>
      <c r="AI543"/>
      <c r="AJ543"/>
      <c r="AK543"/>
      <c r="AL543"/>
      <c r="AM543"/>
      <c r="AN543"/>
      <c r="AO543"/>
      <c r="AP543"/>
      <c r="AQ543"/>
      <c r="AR543"/>
      <c r="AS543"/>
      <c r="AT543"/>
      <c r="AU543"/>
      <c r="AV543"/>
      <c r="AW543"/>
      <c r="AX543"/>
      <c r="AY543"/>
      <c r="AZ543"/>
      <c r="BA543"/>
      <c r="BB543"/>
      <c r="BC543"/>
      <c r="BD543"/>
      <c r="BE543"/>
      <c r="BF543"/>
      <c r="BG543"/>
      <c r="BH543"/>
      <c r="BI543"/>
      <c r="BJ543"/>
      <c r="BK543"/>
      <c r="BL543"/>
      <c r="BM543"/>
      <c r="BN543"/>
      <c r="BO543"/>
      <c r="BP543"/>
      <c r="BQ543"/>
      <c r="BR543"/>
      <c r="BS543"/>
      <c r="BT543"/>
      <c r="BU543"/>
      <c r="BV543"/>
      <c r="BW543"/>
      <c r="BX543"/>
      <c r="BY543"/>
      <c r="BZ543"/>
      <c r="CA543"/>
      <c r="CB543"/>
      <c r="CC543"/>
      <c r="CD543"/>
      <c r="CE543"/>
      <c r="CF543"/>
      <c r="CG543"/>
      <c r="CH543"/>
      <c r="CI543"/>
      <c r="CJ543"/>
      <c r="CK543"/>
      <c r="CL543"/>
      <c r="CM543"/>
      <c r="CN543"/>
      <c r="CO543"/>
      <c r="CP543"/>
      <c r="CQ543"/>
      <c r="CR543"/>
      <c r="CS543"/>
      <c r="CT543"/>
      <c r="CU543"/>
      <c r="CV543"/>
      <c r="CW543"/>
      <c r="CX543"/>
      <c r="CY543"/>
      <c r="CZ543"/>
      <c r="DA543"/>
      <c r="DB543"/>
      <c r="DC543"/>
      <c r="DD543"/>
      <c r="DE543"/>
      <c r="DF543"/>
      <c r="DG543"/>
      <c r="DH543"/>
      <c r="DI543"/>
      <c r="DJ543"/>
      <c r="DK543"/>
      <c r="DL543"/>
      <c r="DM543"/>
      <c r="DN543"/>
      <c r="DO543"/>
      <c r="DP543"/>
      <c r="DQ543"/>
      <c r="DR543"/>
      <c r="DS543"/>
      <c r="DT543"/>
      <c r="DU543"/>
      <c r="DV543"/>
      <c r="DW543"/>
      <c r="DX543"/>
      <c r="DY543"/>
      <c r="DZ543"/>
      <c r="EA543"/>
      <c r="EB543"/>
      <c r="EC543"/>
      <c r="ED543"/>
      <c r="EE543"/>
      <c r="EF543"/>
      <c r="EG543"/>
      <c r="EH543"/>
      <c r="EI543"/>
      <c r="EJ543"/>
      <c r="EK543"/>
      <c r="EL543"/>
      <c r="EM543"/>
      <c r="EN543"/>
      <c r="EO543"/>
      <c r="EP543"/>
      <c r="EQ543"/>
      <c r="ER543"/>
      <c r="ES543"/>
      <c r="ET543"/>
      <c r="EU543"/>
      <c r="EV543"/>
      <c r="EW543"/>
      <c r="EX543"/>
      <c r="EY543"/>
      <c r="EZ543"/>
      <c r="FA543"/>
      <c r="FB543"/>
      <c r="FC543"/>
      <c r="FD543"/>
      <c r="FE543"/>
      <c r="FF543"/>
      <c r="FG543"/>
      <c r="FH543"/>
      <c r="FI543"/>
      <c r="FJ543"/>
      <c r="FK543"/>
      <c r="FL543"/>
      <c r="FM543"/>
      <c r="FN543"/>
      <c r="FO543"/>
      <c r="FP543"/>
      <c r="FQ543"/>
      <c r="FR543"/>
      <c r="FS543"/>
      <c r="FT543"/>
      <c r="FU543"/>
      <c r="FV543"/>
      <c r="FW543"/>
      <c r="FX543"/>
      <c r="FY543"/>
      <c r="FZ543"/>
      <c r="GA543"/>
      <c r="GB543"/>
      <c r="GC543"/>
      <c r="GD543"/>
      <c r="GE543"/>
      <c r="GF543"/>
      <c r="GG543"/>
      <c r="GH543"/>
      <c r="GI543"/>
      <c r="GJ543"/>
      <c r="GK543"/>
      <c r="GL543"/>
      <c r="GM543"/>
      <c r="GN543"/>
      <c r="GO543"/>
      <c r="GP543"/>
      <c r="GQ543"/>
      <c r="GR543"/>
      <c r="GS543"/>
      <c r="GT543"/>
      <c r="GU543"/>
      <c r="GV543"/>
      <c r="GW543"/>
      <c r="GX543"/>
      <c r="GY543"/>
      <c r="GZ543"/>
      <c r="HA543"/>
      <c r="HB543"/>
      <c r="HC543"/>
      <c r="HD543"/>
      <c r="HE543"/>
      <c r="HF543"/>
      <c r="HG543"/>
      <c r="HH543"/>
      <c r="HI543"/>
      <c r="HJ543"/>
      <c r="HK543"/>
      <c r="HL543"/>
      <c r="HM543"/>
      <c r="HN543"/>
      <c r="HO543"/>
      <c r="HP543"/>
      <c r="HQ543"/>
      <c r="HR543"/>
      <c r="HS543"/>
      <c r="HT543"/>
      <c r="HU543"/>
      <c r="HV543"/>
      <c r="HW543"/>
      <c r="HX543"/>
      <c r="HY543"/>
      <c r="HZ543"/>
      <c r="IA543"/>
      <c r="IB543"/>
    </row>
    <row r="544" spans="1:236" s="1" customFormat="1">
      <c r="A544"/>
      <c r="B544" s="54"/>
      <c r="C544" s="54"/>
      <c r="D544" s="54"/>
      <c r="E544" s="54"/>
      <c r="F544" s="54"/>
      <c r="G544" s="54"/>
      <c r="H544" s="54"/>
      <c r="I544" s="54"/>
      <c r="J544" s="54"/>
      <c r="K544" s="54"/>
      <c r="L544" s="54"/>
      <c r="M544" s="54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  <c r="AH544"/>
      <c r="AI544"/>
      <c r="AJ544"/>
      <c r="AK544"/>
      <c r="AL544"/>
      <c r="AM544"/>
      <c r="AN544"/>
      <c r="AO544"/>
      <c r="AP544"/>
      <c r="AQ544"/>
      <c r="AR544"/>
      <c r="AS544"/>
      <c r="AT544"/>
      <c r="AU544"/>
      <c r="AV544"/>
      <c r="AW544"/>
      <c r="AX544"/>
      <c r="AY544"/>
      <c r="AZ544"/>
      <c r="BA544"/>
      <c r="BB544"/>
      <c r="BC544"/>
      <c r="BD544"/>
      <c r="BE544"/>
      <c r="BF544"/>
      <c r="BG544"/>
      <c r="BH544"/>
      <c r="BI544"/>
      <c r="BJ544"/>
      <c r="BK544"/>
      <c r="BL544"/>
      <c r="BM544"/>
      <c r="BN544"/>
      <c r="BO544"/>
      <c r="BP544"/>
      <c r="BQ544"/>
      <c r="BR544"/>
      <c r="BS544"/>
      <c r="BT544"/>
      <c r="BU544"/>
      <c r="BV544"/>
      <c r="BW544"/>
      <c r="BX544"/>
      <c r="BY544"/>
      <c r="BZ544"/>
      <c r="CA544"/>
      <c r="CB544"/>
      <c r="CC544"/>
      <c r="CD544"/>
      <c r="CE544"/>
      <c r="CF544"/>
      <c r="CG544"/>
      <c r="CH544"/>
      <c r="CI544"/>
      <c r="CJ544"/>
      <c r="CK544"/>
      <c r="CL544"/>
      <c r="CM544"/>
      <c r="CN544"/>
      <c r="CO544"/>
      <c r="CP544"/>
      <c r="CQ544"/>
      <c r="CR544"/>
      <c r="CS544"/>
      <c r="CT544"/>
      <c r="CU544"/>
      <c r="CV544"/>
      <c r="CW544"/>
      <c r="CX544"/>
      <c r="CY544"/>
      <c r="CZ544"/>
      <c r="DA544"/>
      <c r="DB544"/>
      <c r="DC544"/>
      <c r="DD544"/>
      <c r="DE544"/>
      <c r="DF544"/>
      <c r="DG544"/>
      <c r="DH544"/>
      <c r="DI544"/>
      <c r="DJ544"/>
      <c r="DK544"/>
      <c r="DL544"/>
      <c r="DM544"/>
      <c r="DN544"/>
      <c r="DO544"/>
      <c r="DP544"/>
      <c r="DQ544"/>
      <c r="DR544"/>
      <c r="DS544"/>
      <c r="DT544"/>
      <c r="DU544"/>
      <c r="DV544"/>
      <c r="DW544"/>
      <c r="DX544"/>
      <c r="DY544"/>
      <c r="DZ544"/>
      <c r="EA544"/>
      <c r="EB544"/>
      <c r="EC544"/>
      <c r="ED544"/>
      <c r="EE544"/>
      <c r="EF544"/>
      <c r="EG544"/>
      <c r="EH544"/>
      <c r="EI544"/>
      <c r="EJ544"/>
      <c r="EK544"/>
      <c r="EL544"/>
      <c r="EM544"/>
      <c r="EN544"/>
      <c r="EO544"/>
      <c r="EP544"/>
      <c r="EQ544"/>
      <c r="ER544"/>
      <c r="ES544"/>
      <c r="ET544"/>
      <c r="EU544"/>
      <c r="EV544"/>
      <c r="EW544"/>
      <c r="EX544"/>
      <c r="EY544"/>
      <c r="EZ544"/>
      <c r="FA544"/>
      <c r="FB544"/>
      <c r="FC544"/>
      <c r="FD544"/>
      <c r="FE544"/>
      <c r="FF544"/>
      <c r="FG544"/>
      <c r="FH544"/>
      <c r="FI544"/>
      <c r="FJ544"/>
      <c r="FK544"/>
      <c r="FL544"/>
      <c r="FM544"/>
      <c r="FN544"/>
      <c r="FO544"/>
      <c r="FP544"/>
      <c r="FQ544"/>
      <c r="FR544"/>
      <c r="FS544"/>
      <c r="FT544"/>
      <c r="FU544"/>
      <c r="FV544"/>
      <c r="FW544"/>
      <c r="FX544"/>
      <c r="FY544"/>
      <c r="FZ544"/>
      <c r="GA544"/>
      <c r="GB544"/>
      <c r="GC544"/>
      <c r="GD544"/>
      <c r="GE544"/>
      <c r="GF544"/>
      <c r="GG544"/>
      <c r="GH544"/>
      <c r="GI544"/>
      <c r="GJ544"/>
      <c r="GK544"/>
      <c r="GL544"/>
      <c r="GM544"/>
      <c r="GN544"/>
      <c r="GO544"/>
      <c r="GP544"/>
      <c r="GQ544"/>
      <c r="GR544"/>
      <c r="GS544"/>
      <c r="GT544"/>
      <c r="GU544"/>
      <c r="GV544"/>
      <c r="GW544"/>
      <c r="GX544"/>
      <c r="GY544"/>
      <c r="GZ544"/>
      <c r="HA544"/>
      <c r="HB544"/>
      <c r="HC544"/>
      <c r="HD544"/>
      <c r="HE544"/>
      <c r="HF544"/>
      <c r="HG544"/>
      <c r="HH544"/>
      <c r="HI544"/>
      <c r="HJ544"/>
      <c r="HK544"/>
      <c r="HL544"/>
      <c r="HM544"/>
      <c r="HN544"/>
      <c r="HO544"/>
      <c r="HP544"/>
      <c r="HQ544"/>
      <c r="HR544"/>
      <c r="HS544"/>
      <c r="HT544"/>
      <c r="HU544"/>
      <c r="HV544"/>
      <c r="HW544"/>
      <c r="HX544"/>
      <c r="HY544"/>
      <c r="HZ544"/>
      <c r="IA544"/>
      <c r="IB544"/>
    </row>
    <row r="545" spans="1:236" s="1" customFormat="1">
      <c r="A545"/>
      <c r="B545" s="54"/>
      <c r="C545" s="54"/>
      <c r="D545" s="54"/>
      <c r="E545" s="54"/>
      <c r="F545" s="54"/>
      <c r="G545" s="54"/>
      <c r="H545" s="54"/>
      <c r="I545" s="54"/>
      <c r="J545" s="54"/>
      <c r="K545" s="54"/>
      <c r="L545" s="54"/>
      <c r="M545" s="54"/>
      <c r="Q545"/>
      <c r="R545"/>
      <c r="S545"/>
      <c r="T545"/>
      <c r="U545"/>
      <c r="V545"/>
      <c r="W545"/>
      <c r="X545"/>
      <c r="Y545"/>
      <c r="Z545"/>
      <c r="AA545"/>
      <c r="AB545"/>
      <c r="AC545"/>
      <c r="AD545"/>
      <c r="AE545"/>
      <c r="AF545"/>
      <c r="AG545"/>
      <c r="AH545"/>
      <c r="AI545"/>
      <c r="AJ545"/>
      <c r="AK545"/>
      <c r="AL545"/>
      <c r="AM545"/>
      <c r="AN545"/>
      <c r="AO545"/>
      <c r="AP545"/>
      <c r="AQ545"/>
      <c r="AR545"/>
      <c r="AS545"/>
      <c r="AT545"/>
      <c r="AU545"/>
      <c r="AV545"/>
      <c r="AW545"/>
      <c r="AX545"/>
      <c r="AY545"/>
      <c r="AZ545"/>
      <c r="BA545"/>
      <c r="BB545"/>
      <c r="BC545"/>
      <c r="BD545"/>
      <c r="BE545"/>
      <c r="BF545"/>
      <c r="BG545"/>
      <c r="BH545"/>
      <c r="BI545"/>
      <c r="BJ545"/>
      <c r="BK545"/>
      <c r="BL545"/>
      <c r="BM545"/>
      <c r="BN545"/>
      <c r="BO545"/>
      <c r="BP545"/>
      <c r="BQ545"/>
      <c r="BR545"/>
      <c r="BS545"/>
      <c r="BT545"/>
      <c r="BU545"/>
      <c r="BV545"/>
      <c r="BW545"/>
      <c r="BX545"/>
      <c r="BY545"/>
      <c r="BZ545"/>
      <c r="CA545"/>
      <c r="CB545"/>
      <c r="CC545"/>
      <c r="CD545"/>
      <c r="CE545"/>
      <c r="CF545"/>
      <c r="CG545"/>
      <c r="CH545"/>
      <c r="CI545"/>
      <c r="CJ545"/>
      <c r="CK545"/>
      <c r="CL545"/>
      <c r="CM545"/>
      <c r="CN545"/>
      <c r="CO545"/>
      <c r="CP545"/>
      <c r="CQ545"/>
      <c r="CR545"/>
      <c r="CS545"/>
      <c r="CT545"/>
      <c r="CU545"/>
      <c r="CV545"/>
      <c r="CW545"/>
      <c r="CX545"/>
      <c r="CY545"/>
      <c r="CZ545"/>
      <c r="DA545"/>
      <c r="DB545"/>
      <c r="DC545"/>
      <c r="DD545"/>
      <c r="DE545"/>
      <c r="DF545"/>
      <c r="DG545"/>
      <c r="DH545"/>
      <c r="DI545"/>
      <c r="DJ545"/>
      <c r="DK545"/>
      <c r="DL545"/>
      <c r="DM545"/>
      <c r="DN545"/>
      <c r="DO545"/>
      <c r="DP545"/>
      <c r="DQ545"/>
      <c r="DR545"/>
      <c r="DS545"/>
      <c r="DT545"/>
      <c r="DU545"/>
      <c r="DV545"/>
      <c r="DW545"/>
      <c r="DX545"/>
      <c r="DY545"/>
      <c r="DZ545"/>
      <c r="EA545"/>
      <c r="EB545"/>
      <c r="EC545"/>
      <c r="ED545"/>
      <c r="EE545"/>
      <c r="EF545"/>
      <c r="EG545"/>
      <c r="EH545"/>
      <c r="EI545"/>
      <c r="EJ545"/>
      <c r="EK545"/>
      <c r="EL545"/>
      <c r="EM545"/>
      <c r="EN545"/>
      <c r="EO545"/>
      <c r="EP545"/>
      <c r="EQ545"/>
      <c r="ER545"/>
      <c r="ES545"/>
      <c r="ET545"/>
      <c r="EU545"/>
      <c r="EV545"/>
      <c r="EW545"/>
      <c r="EX545"/>
      <c r="EY545"/>
      <c r="EZ545"/>
      <c r="FA545"/>
      <c r="FB545"/>
      <c r="FC545"/>
      <c r="FD545"/>
      <c r="FE545"/>
      <c r="FF545"/>
      <c r="FG545"/>
      <c r="FH545"/>
      <c r="FI545"/>
      <c r="FJ545"/>
      <c r="FK545"/>
      <c r="FL545"/>
      <c r="FM545"/>
      <c r="FN545"/>
      <c r="FO545"/>
      <c r="FP545"/>
      <c r="FQ545"/>
      <c r="FR545"/>
      <c r="FS545"/>
      <c r="FT545"/>
      <c r="FU545"/>
      <c r="FV545"/>
      <c r="FW545"/>
      <c r="FX545"/>
      <c r="FY545"/>
      <c r="FZ545"/>
      <c r="GA545"/>
      <c r="GB545"/>
      <c r="GC545"/>
      <c r="GD545"/>
      <c r="GE545"/>
      <c r="GF545"/>
      <c r="GG545"/>
      <c r="GH545"/>
      <c r="GI545"/>
      <c r="GJ545"/>
      <c r="GK545"/>
      <c r="GL545"/>
      <c r="GM545"/>
      <c r="GN545"/>
      <c r="GO545"/>
      <c r="GP545"/>
      <c r="GQ545"/>
      <c r="GR545"/>
      <c r="GS545"/>
      <c r="GT545"/>
      <c r="GU545"/>
      <c r="GV545"/>
      <c r="GW545"/>
      <c r="GX545"/>
      <c r="GY545"/>
      <c r="GZ545"/>
      <c r="HA545"/>
      <c r="HB545"/>
      <c r="HC545"/>
      <c r="HD545"/>
      <c r="HE545"/>
      <c r="HF545"/>
      <c r="HG545"/>
      <c r="HH545"/>
      <c r="HI545"/>
      <c r="HJ545"/>
      <c r="HK545"/>
      <c r="HL545"/>
      <c r="HM545"/>
      <c r="HN545"/>
      <c r="HO545"/>
      <c r="HP545"/>
      <c r="HQ545"/>
      <c r="HR545"/>
      <c r="HS545"/>
      <c r="HT545"/>
      <c r="HU545"/>
      <c r="HV545"/>
      <c r="HW545"/>
      <c r="HX545"/>
      <c r="HY545"/>
      <c r="HZ545"/>
      <c r="IA545"/>
      <c r="IB545"/>
    </row>
    <row r="546" spans="1:236" s="1" customFormat="1">
      <c r="A546"/>
      <c r="B546" s="54"/>
      <c r="C546" s="54"/>
      <c r="D546" s="54"/>
      <c r="E546" s="54"/>
      <c r="F546" s="54"/>
      <c r="G546" s="54"/>
      <c r="H546" s="54"/>
      <c r="I546" s="54"/>
      <c r="J546" s="54"/>
      <c r="K546" s="54"/>
      <c r="L546" s="54"/>
      <c r="M546" s="54"/>
      <c r="Q546"/>
      <c r="R546"/>
      <c r="S546"/>
      <c r="T546"/>
      <c r="U546"/>
      <c r="V546"/>
      <c r="W546"/>
      <c r="X546"/>
      <c r="Y546"/>
      <c r="Z546"/>
      <c r="AA546"/>
      <c r="AB546"/>
      <c r="AC546"/>
      <c r="AD546"/>
      <c r="AE546"/>
      <c r="AF546"/>
      <c r="AG546"/>
      <c r="AH546"/>
      <c r="AI546"/>
      <c r="AJ546"/>
      <c r="AK546"/>
      <c r="AL546"/>
      <c r="AM546"/>
      <c r="AN546"/>
      <c r="AO546"/>
      <c r="AP546"/>
      <c r="AQ546"/>
      <c r="AR546"/>
      <c r="AS546"/>
      <c r="AT546"/>
      <c r="AU546"/>
      <c r="AV546"/>
      <c r="AW546"/>
      <c r="AX546"/>
      <c r="AY546"/>
      <c r="AZ546"/>
      <c r="BA546"/>
      <c r="BB546"/>
      <c r="BC546"/>
      <c r="BD546"/>
      <c r="BE546"/>
      <c r="BF546"/>
      <c r="BG546"/>
      <c r="BH546"/>
      <c r="BI546"/>
      <c r="BJ546"/>
      <c r="BK546"/>
      <c r="BL546"/>
      <c r="BM546"/>
      <c r="BN546"/>
      <c r="BO546"/>
      <c r="BP546"/>
      <c r="BQ546"/>
      <c r="BR546"/>
      <c r="BS546"/>
      <c r="BT546"/>
      <c r="BU546"/>
      <c r="BV546"/>
      <c r="BW546"/>
      <c r="BX546"/>
      <c r="BY546"/>
      <c r="BZ546"/>
      <c r="CA546"/>
      <c r="CB546"/>
      <c r="CC546"/>
      <c r="CD546"/>
      <c r="CE546"/>
      <c r="CF546"/>
      <c r="CG546"/>
      <c r="CH546"/>
      <c r="CI546"/>
      <c r="CJ546"/>
      <c r="CK546"/>
      <c r="CL546"/>
      <c r="CM546"/>
      <c r="CN546"/>
      <c r="CO546"/>
      <c r="CP546"/>
      <c r="CQ546"/>
      <c r="CR546"/>
      <c r="CS546"/>
      <c r="CT546"/>
      <c r="CU546"/>
      <c r="CV546"/>
      <c r="CW546"/>
      <c r="CX546"/>
      <c r="CY546"/>
      <c r="CZ546"/>
      <c r="DA546"/>
      <c r="DB546"/>
      <c r="DC546"/>
      <c r="DD546"/>
      <c r="DE546"/>
      <c r="DF546"/>
      <c r="DG546"/>
      <c r="DH546"/>
      <c r="DI546"/>
      <c r="DJ546"/>
      <c r="DK546"/>
      <c r="DL546"/>
      <c r="DM546"/>
      <c r="DN546"/>
      <c r="DO546"/>
      <c r="DP546"/>
      <c r="DQ546"/>
      <c r="DR546"/>
      <c r="DS546"/>
      <c r="DT546"/>
      <c r="DU546"/>
      <c r="DV546"/>
      <c r="DW546"/>
      <c r="DX546"/>
      <c r="DY546"/>
      <c r="DZ546"/>
      <c r="EA546"/>
      <c r="EB546"/>
      <c r="EC546"/>
      <c r="ED546"/>
      <c r="EE546"/>
      <c r="EF546"/>
      <c r="EG546"/>
      <c r="EH546"/>
      <c r="EI546"/>
      <c r="EJ546"/>
      <c r="EK546"/>
      <c r="EL546"/>
      <c r="EM546"/>
      <c r="EN546"/>
      <c r="EO546"/>
      <c r="EP546"/>
      <c r="EQ546"/>
      <c r="ER546"/>
      <c r="ES546"/>
      <c r="ET546"/>
      <c r="EU546"/>
      <c r="EV546"/>
      <c r="EW546"/>
      <c r="EX546"/>
      <c r="EY546"/>
      <c r="EZ546"/>
      <c r="FA546"/>
      <c r="FB546"/>
      <c r="FC546"/>
      <c r="FD546"/>
      <c r="FE546"/>
      <c r="FF546"/>
      <c r="FG546"/>
      <c r="FH546"/>
      <c r="FI546"/>
      <c r="FJ546"/>
      <c r="FK546"/>
      <c r="FL546"/>
      <c r="FM546"/>
      <c r="FN546"/>
      <c r="FO546"/>
      <c r="FP546"/>
      <c r="FQ546"/>
      <c r="FR546"/>
      <c r="FS546"/>
      <c r="FT546"/>
      <c r="FU546"/>
      <c r="FV546"/>
      <c r="FW546"/>
      <c r="FX546"/>
      <c r="FY546"/>
      <c r="FZ546"/>
      <c r="GA546"/>
      <c r="GB546"/>
      <c r="GC546"/>
      <c r="GD546"/>
      <c r="GE546"/>
      <c r="GF546"/>
      <c r="GG546"/>
      <c r="GH546"/>
      <c r="GI546"/>
      <c r="GJ546"/>
      <c r="GK546"/>
      <c r="GL546"/>
      <c r="GM546"/>
      <c r="GN546"/>
      <c r="GO546"/>
      <c r="GP546"/>
      <c r="GQ546"/>
      <c r="GR546"/>
      <c r="GS546"/>
      <c r="GT546"/>
      <c r="GU546"/>
      <c r="GV546"/>
      <c r="GW546"/>
      <c r="GX546"/>
      <c r="GY546"/>
      <c r="GZ546"/>
      <c r="HA546"/>
      <c r="HB546"/>
      <c r="HC546"/>
      <c r="HD546"/>
      <c r="HE546"/>
      <c r="HF546"/>
      <c r="HG546"/>
      <c r="HH546"/>
      <c r="HI546"/>
      <c r="HJ546"/>
      <c r="HK546"/>
      <c r="HL546"/>
      <c r="HM546"/>
      <c r="HN546"/>
      <c r="HO546"/>
      <c r="HP546"/>
      <c r="HQ546"/>
      <c r="HR546"/>
      <c r="HS546"/>
      <c r="HT546"/>
      <c r="HU546"/>
      <c r="HV546"/>
      <c r="HW546"/>
      <c r="HX546"/>
      <c r="HY546"/>
      <c r="HZ546"/>
      <c r="IA546"/>
      <c r="IB546"/>
    </row>
    <row r="547" spans="1:236" s="1" customFormat="1">
      <c r="A547"/>
      <c r="B547" s="54"/>
      <c r="C547" s="54"/>
      <c r="D547" s="54"/>
      <c r="E547" s="54"/>
      <c r="F547" s="54"/>
      <c r="G547" s="54"/>
      <c r="H547" s="54"/>
      <c r="I547" s="54"/>
      <c r="J547" s="54"/>
      <c r="K547" s="54"/>
      <c r="L547" s="54"/>
      <c r="M547" s="54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  <c r="AH547"/>
      <c r="AI547"/>
      <c r="AJ547"/>
      <c r="AK547"/>
      <c r="AL547"/>
      <c r="AM547"/>
      <c r="AN547"/>
      <c r="AO547"/>
      <c r="AP547"/>
      <c r="AQ547"/>
      <c r="AR547"/>
      <c r="AS547"/>
      <c r="AT547"/>
      <c r="AU547"/>
      <c r="AV547"/>
      <c r="AW547"/>
      <c r="AX547"/>
      <c r="AY547"/>
      <c r="AZ547"/>
      <c r="BA547"/>
      <c r="BB547"/>
      <c r="BC547"/>
      <c r="BD547"/>
      <c r="BE547"/>
      <c r="BF547"/>
      <c r="BG547"/>
      <c r="BH547"/>
      <c r="BI547"/>
      <c r="BJ547"/>
      <c r="BK547"/>
      <c r="BL547"/>
      <c r="BM547"/>
      <c r="BN547"/>
      <c r="BO547"/>
      <c r="BP547"/>
      <c r="BQ547"/>
      <c r="BR547"/>
      <c r="BS547"/>
      <c r="BT547"/>
      <c r="BU547"/>
      <c r="BV547"/>
      <c r="BW547"/>
      <c r="BX547"/>
      <c r="BY547"/>
      <c r="BZ547"/>
      <c r="CA547"/>
      <c r="CB547"/>
      <c r="CC547"/>
      <c r="CD547"/>
      <c r="CE547"/>
      <c r="CF547"/>
      <c r="CG547"/>
      <c r="CH547"/>
      <c r="CI547"/>
      <c r="CJ547"/>
      <c r="CK547"/>
      <c r="CL547"/>
      <c r="CM547"/>
      <c r="CN547"/>
      <c r="CO547"/>
      <c r="CP547"/>
      <c r="CQ547"/>
      <c r="CR547"/>
      <c r="CS547"/>
      <c r="CT547"/>
      <c r="CU547"/>
      <c r="CV547"/>
      <c r="CW547"/>
      <c r="CX547"/>
      <c r="CY547"/>
      <c r="CZ547"/>
      <c r="DA547"/>
      <c r="DB547"/>
      <c r="DC547"/>
      <c r="DD547"/>
      <c r="DE547"/>
      <c r="DF547"/>
      <c r="DG547"/>
      <c r="DH547"/>
      <c r="DI547"/>
      <c r="DJ547"/>
      <c r="DK547"/>
      <c r="DL547"/>
      <c r="DM547"/>
      <c r="DN547"/>
      <c r="DO547"/>
      <c r="DP547"/>
      <c r="DQ547"/>
      <c r="DR547"/>
      <c r="DS547"/>
      <c r="DT547"/>
      <c r="DU547"/>
      <c r="DV547"/>
      <c r="DW547"/>
      <c r="DX547"/>
      <c r="DY547"/>
      <c r="DZ547"/>
      <c r="EA547"/>
      <c r="EB547"/>
      <c r="EC547"/>
      <c r="ED547"/>
      <c r="EE547"/>
      <c r="EF547"/>
      <c r="EG547"/>
      <c r="EH547"/>
      <c r="EI547"/>
      <c r="EJ547"/>
      <c r="EK547"/>
      <c r="EL547"/>
      <c r="EM547"/>
      <c r="EN547"/>
      <c r="EO547"/>
      <c r="EP547"/>
      <c r="EQ547"/>
      <c r="ER547"/>
      <c r="ES547"/>
      <c r="ET547"/>
      <c r="EU547"/>
      <c r="EV547"/>
      <c r="EW547"/>
      <c r="EX547"/>
      <c r="EY547"/>
      <c r="EZ547"/>
      <c r="FA547"/>
      <c r="FB547"/>
      <c r="FC547"/>
      <c r="FD547"/>
      <c r="FE547"/>
      <c r="FF547"/>
      <c r="FG547"/>
      <c r="FH547"/>
      <c r="FI547"/>
      <c r="FJ547"/>
      <c r="FK547"/>
      <c r="FL547"/>
      <c r="FM547"/>
      <c r="FN547"/>
      <c r="FO547"/>
      <c r="FP547"/>
      <c r="FQ547"/>
      <c r="FR547"/>
      <c r="FS547"/>
      <c r="FT547"/>
      <c r="FU547"/>
      <c r="FV547"/>
      <c r="FW547"/>
      <c r="FX547"/>
      <c r="FY547"/>
      <c r="FZ547"/>
      <c r="GA547"/>
      <c r="GB547"/>
      <c r="GC547"/>
      <c r="GD547"/>
      <c r="GE547"/>
      <c r="GF547"/>
      <c r="GG547"/>
      <c r="GH547"/>
      <c r="GI547"/>
      <c r="GJ547"/>
      <c r="GK547"/>
      <c r="GL547"/>
      <c r="GM547"/>
      <c r="GN547"/>
      <c r="GO547"/>
      <c r="GP547"/>
      <c r="GQ547"/>
      <c r="GR547"/>
      <c r="GS547"/>
      <c r="GT547"/>
      <c r="GU547"/>
      <c r="GV547"/>
      <c r="GW547"/>
      <c r="GX547"/>
      <c r="GY547"/>
      <c r="GZ547"/>
      <c r="HA547"/>
      <c r="HB547"/>
      <c r="HC547"/>
      <c r="HD547"/>
      <c r="HE547"/>
      <c r="HF547"/>
      <c r="HG547"/>
      <c r="HH547"/>
      <c r="HI547"/>
      <c r="HJ547"/>
      <c r="HK547"/>
      <c r="HL547"/>
      <c r="HM547"/>
      <c r="HN547"/>
      <c r="HO547"/>
      <c r="HP547"/>
      <c r="HQ547"/>
      <c r="HR547"/>
      <c r="HS547"/>
      <c r="HT547"/>
      <c r="HU547"/>
      <c r="HV547"/>
      <c r="HW547"/>
      <c r="HX547"/>
      <c r="HY547"/>
      <c r="HZ547"/>
      <c r="IA547"/>
      <c r="IB547"/>
    </row>
    <row r="548" spans="1:236" s="1" customFormat="1">
      <c r="A548"/>
      <c r="B548" s="54"/>
      <c r="C548" s="54"/>
      <c r="D548" s="54"/>
      <c r="E548" s="54"/>
      <c r="F548" s="54"/>
      <c r="G548" s="54"/>
      <c r="H548" s="54"/>
      <c r="I548" s="54"/>
      <c r="J548" s="54"/>
      <c r="K548" s="54"/>
      <c r="L548" s="54"/>
      <c r="M548" s="54"/>
      <c r="Q548"/>
      <c r="R548"/>
      <c r="S548"/>
      <c r="T548"/>
      <c r="U548"/>
      <c r="V548"/>
      <c r="W548"/>
      <c r="X548"/>
      <c r="Y548"/>
      <c r="Z548"/>
      <c r="AA548"/>
      <c r="AB548"/>
      <c r="AC548"/>
      <c r="AD548"/>
      <c r="AE548"/>
      <c r="AF548"/>
      <c r="AG548"/>
      <c r="AH548"/>
      <c r="AI548"/>
      <c r="AJ548"/>
      <c r="AK548"/>
      <c r="AL548"/>
      <c r="AM548"/>
      <c r="AN548"/>
      <c r="AO548"/>
      <c r="AP548"/>
      <c r="AQ548"/>
      <c r="AR548"/>
      <c r="AS548"/>
      <c r="AT548"/>
      <c r="AU548"/>
      <c r="AV548"/>
      <c r="AW548"/>
      <c r="AX548"/>
      <c r="AY548"/>
      <c r="AZ548"/>
      <c r="BA548"/>
      <c r="BB548"/>
      <c r="BC548"/>
      <c r="BD548"/>
      <c r="BE548"/>
      <c r="BF548"/>
      <c r="BG548"/>
      <c r="BH548"/>
      <c r="BI548"/>
      <c r="BJ548"/>
      <c r="BK548"/>
      <c r="BL548"/>
      <c r="BM548"/>
      <c r="BN548"/>
      <c r="BO548"/>
      <c r="BP548"/>
      <c r="BQ548"/>
      <c r="BR548"/>
      <c r="BS548"/>
      <c r="BT548"/>
      <c r="BU548"/>
      <c r="BV548"/>
      <c r="BW548"/>
      <c r="BX548"/>
      <c r="BY548"/>
      <c r="BZ548"/>
      <c r="CA548"/>
      <c r="CB548"/>
      <c r="CC548"/>
      <c r="CD548"/>
      <c r="CE548"/>
      <c r="CF548"/>
      <c r="CG548"/>
      <c r="CH548"/>
      <c r="CI548"/>
      <c r="CJ548"/>
      <c r="CK548"/>
      <c r="CL548"/>
      <c r="CM548"/>
      <c r="CN548"/>
      <c r="CO548"/>
      <c r="CP548"/>
      <c r="CQ548"/>
      <c r="CR548"/>
      <c r="CS548"/>
      <c r="CT548"/>
      <c r="CU548"/>
      <c r="CV548"/>
      <c r="CW548"/>
      <c r="CX548"/>
      <c r="CY548"/>
      <c r="CZ548"/>
      <c r="DA548"/>
      <c r="DB548"/>
      <c r="DC548"/>
      <c r="DD548"/>
      <c r="DE548"/>
      <c r="DF548"/>
      <c r="DG548"/>
      <c r="DH548"/>
      <c r="DI548"/>
      <c r="DJ548"/>
      <c r="DK548"/>
      <c r="DL548"/>
      <c r="DM548"/>
      <c r="DN548"/>
      <c r="DO548"/>
      <c r="DP548"/>
      <c r="DQ548"/>
      <c r="DR548"/>
      <c r="DS548"/>
      <c r="DT548"/>
      <c r="DU548"/>
      <c r="DV548"/>
      <c r="DW548"/>
      <c r="DX548"/>
      <c r="DY548"/>
      <c r="DZ548"/>
      <c r="EA548"/>
      <c r="EB548"/>
      <c r="EC548"/>
      <c r="ED548"/>
      <c r="EE548"/>
      <c r="EF548"/>
      <c r="EG548"/>
      <c r="EH548"/>
      <c r="EI548"/>
      <c r="EJ548"/>
      <c r="EK548"/>
      <c r="EL548"/>
      <c r="EM548"/>
      <c r="EN548"/>
      <c r="EO548"/>
      <c r="EP548"/>
      <c r="EQ548"/>
      <c r="ER548"/>
      <c r="ES548"/>
      <c r="ET548"/>
      <c r="EU548"/>
      <c r="EV548"/>
      <c r="EW548"/>
      <c r="EX548"/>
      <c r="EY548"/>
      <c r="EZ548"/>
      <c r="FA548"/>
      <c r="FB548"/>
      <c r="FC548"/>
      <c r="FD548"/>
      <c r="FE548"/>
      <c r="FF548"/>
      <c r="FG548"/>
      <c r="FH548"/>
      <c r="FI548"/>
      <c r="FJ548"/>
      <c r="FK548"/>
      <c r="FL548"/>
      <c r="FM548"/>
      <c r="FN548"/>
      <c r="FO548"/>
      <c r="FP548"/>
      <c r="FQ548"/>
      <c r="FR548"/>
      <c r="FS548"/>
      <c r="FT548"/>
      <c r="FU548"/>
      <c r="FV548"/>
      <c r="FW548"/>
      <c r="FX548"/>
      <c r="FY548"/>
      <c r="FZ548"/>
      <c r="GA548"/>
      <c r="GB548"/>
      <c r="GC548"/>
      <c r="GD548"/>
      <c r="GE548"/>
      <c r="GF548"/>
      <c r="GG548"/>
      <c r="GH548"/>
      <c r="GI548"/>
      <c r="GJ548"/>
      <c r="GK548"/>
      <c r="GL548"/>
      <c r="GM548"/>
      <c r="GN548"/>
      <c r="GO548"/>
      <c r="GP548"/>
      <c r="GQ548"/>
      <c r="GR548"/>
      <c r="GS548"/>
      <c r="GT548"/>
      <c r="GU548"/>
      <c r="GV548"/>
      <c r="GW548"/>
      <c r="GX548"/>
      <c r="GY548"/>
      <c r="GZ548"/>
      <c r="HA548"/>
      <c r="HB548"/>
      <c r="HC548"/>
      <c r="HD548"/>
      <c r="HE548"/>
      <c r="HF548"/>
      <c r="HG548"/>
      <c r="HH548"/>
      <c r="HI548"/>
      <c r="HJ548"/>
      <c r="HK548"/>
      <c r="HL548"/>
      <c r="HM548"/>
      <c r="HN548"/>
      <c r="HO548"/>
      <c r="HP548"/>
      <c r="HQ548"/>
      <c r="HR548"/>
      <c r="HS548"/>
      <c r="HT548"/>
      <c r="HU548"/>
      <c r="HV548"/>
      <c r="HW548"/>
      <c r="HX548"/>
      <c r="HY548"/>
      <c r="HZ548"/>
      <c r="IA548"/>
      <c r="IB548"/>
    </row>
    <row r="549" spans="1:236" s="1" customFormat="1">
      <c r="A549"/>
      <c r="B549" s="54"/>
      <c r="C549" s="54"/>
      <c r="D549" s="54"/>
      <c r="E549" s="54"/>
      <c r="F549" s="54"/>
      <c r="G549" s="54"/>
      <c r="H549" s="54"/>
      <c r="I549" s="54"/>
      <c r="J549" s="54"/>
      <c r="K549" s="54"/>
      <c r="L549" s="54"/>
      <c r="M549" s="54"/>
      <c r="Q549"/>
      <c r="R549"/>
      <c r="S549"/>
      <c r="T549"/>
      <c r="U549"/>
      <c r="V549"/>
      <c r="W549"/>
      <c r="X549"/>
      <c r="Y549"/>
      <c r="Z549"/>
      <c r="AA549"/>
      <c r="AB549"/>
      <c r="AC549"/>
      <c r="AD549"/>
      <c r="AE549"/>
      <c r="AF549"/>
      <c r="AG549"/>
      <c r="AH549"/>
      <c r="AI549"/>
      <c r="AJ549"/>
      <c r="AK549"/>
      <c r="AL549"/>
      <c r="AM549"/>
      <c r="AN549"/>
      <c r="AO549"/>
      <c r="AP549"/>
      <c r="AQ549"/>
      <c r="AR549"/>
      <c r="AS549"/>
      <c r="AT549"/>
      <c r="AU549"/>
      <c r="AV549"/>
      <c r="AW549"/>
      <c r="AX549"/>
      <c r="AY549"/>
      <c r="AZ549"/>
      <c r="BA549"/>
      <c r="BB549"/>
      <c r="BC549"/>
      <c r="BD549"/>
      <c r="BE549"/>
      <c r="BF549"/>
      <c r="BG549"/>
      <c r="BH549"/>
      <c r="BI549"/>
      <c r="BJ549"/>
      <c r="BK549"/>
      <c r="BL549"/>
      <c r="BM549"/>
      <c r="BN549"/>
      <c r="BO549"/>
      <c r="BP549"/>
      <c r="BQ549"/>
      <c r="BR549"/>
      <c r="BS549"/>
      <c r="BT549"/>
      <c r="BU549"/>
      <c r="BV549"/>
      <c r="BW549"/>
      <c r="BX549"/>
      <c r="BY549"/>
      <c r="BZ549"/>
      <c r="CA549"/>
      <c r="CB549"/>
      <c r="CC549"/>
      <c r="CD549"/>
      <c r="CE549"/>
      <c r="CF549"/>
      <c r="CG549"/>
      <c r="CH549"/>
      <c r="CI549"/>
      <c r="CJ549"/>
      <c r="CK549"/>
      <c r="CL549"/>
      <c r="CM549"/>
      <c r="CN549"/>
      <c r="CO549"/>
      <c r="CP549"/>
      <c r="CQ549"/>
      <c r="CR549"/>
      <c r="CS549"/>
      <c r="CT549"/>
      <c r="CU549"/>
      <c r="CV549"/>
      <c r="CW549"/>
      <c r="CX549"/>
      <c r="CY549"/>
      <c r="CZ549"/>
      <c r="DA549"/>
      <c r="DB549"/>
      <c r="DC549"/>
      <c r="DD549"/>
      <c r="DE549"/>
      <c r="DF549"/>
      <c r="DG549"/>
      <c r="DH549"/>
      <c r="DI549"/>
      <c r="DJ549"/>
      <c r="DK549"/>
      <c r="DL549"/>
      <c r="DM549"/>
      <c r="DN549"/>
      <c r="DO549"/>
      <c r="DP549"/>
      <c r="DQ549"/>
      <c r="DR549"/>
      <c r="DS549"/>
      <c r="DT549"/>
      <c r="DU549"/>
      <c r="DV549"/>
      <c r="DW549"/>
      <c r="DX549"/>
      <c r="DY549"/>
      <c r="DZ549"/>
      <c r="EA549"/>
      <c r="EB549"/>
      <c r="EC549"/>
      <c r="ED549"/>
      <c r="EE549"/>
      <c r="EF549"/>
      <c r="EG549"/>
      <c r="EH549"/>
      <c r="EI549"/>
      <c r="EJ549"/>
      <c r="EK549"/>
      <c r="EL549"/>
      <c r="EM549"/>
      <c r="EN549"/>
      <c r="EO549"/>
      <c r="EP549"/>
      <c r="EQ549"/>
      <c r="ER549"/>
      <c r="ES549"/>
      <c r="ET549"/>
      <c r="EU549"/>
      <c r="EV549"/>
      <c r="EW549"/>
      <c r="EX549"/>
      <c r="EY549"/>
      <c r="EZ549"/>
      <c r="FA549"/>
      <c r="FB549"/>
      <c r="FC549"/>
      <c r="FD549"/>
      <c r="FE549"/>
      <c r="FF549"/>
      <c r="FG549"/>
      <c r="FH549"/>
      <c r="FI549"/>
      <c r="FJ549"/>
      <c r="FK549"/>
      <c r="FL549"/>
      <c r="FM549"/>
      <c r="FN549"/>
      <c r="FO549"/>
      <c r="FP549"/>
      <c r="FQ549"/>
      <c r="FR549"/>
      <c r="FS549"/>
      <c r="FT549"/>
      <c r="FU549"/>
      <c r="FV549"/>
      <c r="FW549"/>
      <c r="FX549"/>
      <c r="FY549"/>
      <c r="FZ549"/>
      <c r="GA549"/>
      <c r="GB549"/>
      <c r="GC549"/>
      <c r="GD549"/>
      <c r="GE549"/>
      <c r="GF549"/>
      <c r="GG549"/>
      <c r="GH549"/>
      <c r="GI549"/>
      <c r="GJ549"/>
      <c r="GK549"/>
      <c r="GL549"/>
      <c r="GM549"/>
      <c r="GN549"/>
      <c r="GO549"/>
      <c r="GP549"/>
      <c r="GQ549"/>
      <c r="GR549"/>
      <c r="GS549"/>
      <c r="GT549"/>
      <c r="GU549"/>
      <c r="GV549"/>
      <c r="GW549"/>
      <c r="GX549"/>
      <c r="GY549"/>
      <c r="GZ549"/>
      <c r="HA549"/>
      <c r="HB549"/>
      <c r="HC549"/>
      <c r="HD549"/>
      <c r="HE549"/>
      <c r="HF549"/>
      <c r="HG549"/>
      <c r="HH549"/>
      <c r="HI549"/>
      <c r="HJ549"/>
      <c r="HK549"/>
      <c r="HL549"/>
      <c r="HM549"/>
      <c r="HN549"/>
      <c r="HO549"/>
      <c r="HP549"/>
      <c r="HQ549"/>
      <c r="HR549"/>
      <c r="HS549"/>
      <c r="HT549"/>
      <c r="HU549"/>
      <c r="HV549"/>
      <c r="HW549"/>
      <c r="HX549"/>
      <c r="HY549"/>
      <c r="HZ549"/>
      <c r="IA549"/>
      <c r="IB549"/>
    </row>
    <row r="550" spans="1:236" s="1" customFormat="1">
      <c r="A550"/>
      <c r="B550" s="54"/>
      <c r="C550" s="54"/>
      <c r="D550" s="54"/>
      <c r="E550" s="54"/>
      <c r="F550" s="54"/>
      <c r="G550" s="54"/>
      <c r="H550" s="54"/>
      <c r="I550" s="54"/>
      <c r="J550" s="54"/>
      <c r="K550" s="54"/>
      <c r="L550" s="54"/>
      <c r="M550" s="54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  <c r="AH550"/>
      <c r="AI550"/>
      <c r="AJ550"/>
      <c r="AK550"/>
      <c r="AL550"/>
      <c r="AM550"/>
      <c r="AN550"/>
      <c r="AO550"/>
      <c r="AP550"/>
      <c r="AQ550"/>
      <c r="AR550"/>
      <c r="AS550"/>
      <c r="AT550"/>
      <c r="AU550"/>
      <c r="AV550"/>
      <c r="AW550"/>
      <c r="AX550"/>
      <c r="AY550"/>
      <c r="AZ550"/>
      <c r="BA550"/>
      <c r="BB550"/>
      <c r="BC550"/>
      <c r="BD550"/>
      <c r="BE550"/>
      <c r="BF550"/>
      <c r="BG550"/>
      <c r="BH550"/>
      <c r="BI550"/>
      <c r="BJ550"/>
      <c r="BK550"/>
      <c r="BL550"/>
      <c r="BM550"/>
      <c r="BN550"/>
      <c r="BO550"/>
      <c r="BP550"/>
      <c r="BQ550"/>
      <c r="BR550"/>
      <c r="BS550"/>
      <c r="BT550"/>
      <c r="BU550"/>
      <c r="BV550"/>
      <c r="BW550"/>
      <c r="BX550"/>
      <c r="BY550"/>
      <c r="BZ550"/>
      <c r="CA550"/>
      <c r="CB550"/>
      <c r="CC550"/>
      <c r="CD550"/>
      <c r="CE550"/>
      <c r="CF550"/>
      <c r="CG550"/>
      <c r="CH550"/>
      <c r="CI550"/>
      <c r="CJ550"/>
      <c r="CK550"/>
      <c r="CL550"/>
      <c r="CM550"/>
      <c r="CN550"/>
      <c r="CO550"/>
      <c r="CP550"/>
      <c r="CQ550"/>
      <c r="CR550"/>
      <c r="CS550"/>
      <c r="CT550"/>
      <c r="CU550"/>
      <c r="CV550"/>
      <c r="CW550"/>
      <c r="CX550"/>
      <c r="CY550"/>
      <c r="CZ550"/>
      <c r="DA550"/>
      <c r="DB550"/>
      <c r="DC550"/>
      <c r="DD550"/>
      <c r="DE550"/>
      <c r="DF550"/>
      <c r="DG550"/>
      <c r="DH550"/>
      <c r="DI550"/>
      <c r="DJ550"/>
      <c r="DK550"/>
      <c r="DL550"/>
      <c r="DM550"/>
      <c r="DN550"/>
      <c r="DO550"/>
      <c r="DP550"/>
      <c r="DQ550"/>
      <c r="DR550"/>
      <c r="DS550"/>
      <c r="DT550"/>
      <c r="DU550"/>
      <c r="DV550"/>
      <c r="DW550"/>
      <c r="DX550"/>
      <c r="DY550"/>
      <c r="DZ550"/>
      <c r="EA550"/>
      <c r="EB550"/>
      <c r="EC550"/>
      <c r="ED550"/>
      <c r="EE550"/>
      <c r="EF550"/>
      <c r="EG550"/>
      <c r="EH550"/>
      <c r="EI550"/>
      <c r="EJ550"/>
      <c r="EK550"/>
      <c r="EL550"/>
      <c r="EM550"/>
      <c r="EN550"/>
      <c r="EO550"/>
      <c r="EP550"/>
      <c r="EQ550"/>
      <c r="ER550"/>
      <c r="ES550"/>
      <c r="ET550"/>
      <c r="EU550"/>
      <c r="EV550"/>
      <c r="EW550"/>
      <c r="EX550"/>
      <c r="EY550"/>
      <c r="EZ550"/>
      <c r="FA550"/>
      <c r="FB550"/>
      <c r="FC550"/>
      <c r="FD550"/>
      <c r="FE550"/>
      <c r="FF550"/>
      <c r="FG550"/>
      <c r="FH550"/>
      <c r="FI550"/>
      <c r="FJ550"/>
      <c r="FK550"/>
      <c r="FL550"/>
      <c r="FM550"/>
      <c r="FN550"/>
      <c r="FO550"/>
      <c r="FP550"/>
      <c r="FQ550"/>
      <c r="FR550"/>
      <c r="FS550"/>
      <c r="FT550"/>
      <c r="FU550"/>
      <c r="FV550"/>
      <c r="FW550"/>
      <c r="FX550"/>
      <c r="FY550"/>
      <c r="FZ550"/>
      <c r="GA550"/>
      <c r="GB550"/>
      <c r="GC550"/>
      <c r="GD550"/>
      <c r="GE550"/>
      <c r="GF550"/>
      <c r="GG550"/>
      <c r="GH550"/>
      <c r="GI550"/>
      <c r="GJ550"/>
      <c r="GK550"/>
      <c r="GL550"/>
      <c r="GM550"/>
      <c r="GN550"/>
      <c r="GO550"/>
      <c r="GP550"/>
      <c r="GQ550"/>
      <c r="GR550"/>
      <c r="GS550"/>
      <c r="GT550"/>
      <c r="GU550"/>
      <c r="GV550"/>
      <c r="GW550"/>
      <c r="GX550"/>
      <c r="GY550"/>
      <c r="GZ550"/>
      <c r="HA550"/>
      <c r="HB550"/>
      <c r="HC550"/>
      <c r="HD550"/>
      <c r="HE550"/>
      <c r="HF550"/>
      <c r="HG550"/>
      <c r="HH550"/>
      <c r="HI550"/>
      <c r="HJ550"/>
      <c r="HK550"/>
      <c r="HL550"/>
      <c r="HM550"/>
      <c r="HN550"/>
      <c r="HO550"/>
      <c r="HP550"/>
      <c r="HQ550"/>
      <c r="HR550"/>
      <c r="HS550"/>
      <c r="HT550"/>
      <c r="HU550"/>
      <c r="HV550"/>
      <c r="HW550"/>
      <c r="HX550"/>
      <c r="HY550"/>
      <c r="HZ550"/>
      <c r="IA550"/>
      <c r="IB550"/>
    </row>
    <row r="551" spans="1:236" s="1" customFormat="1">
      <c r="A551"/>
      <c r="B551" s="54"/>
      <c r="C551" s="54"/>
      <c r="D551" s="54"/>
      <c r="E551" s="54"/>
      <c r="F551" s="54"/>
      <c r="G551" s="54"/>
      <c r="H551" s="54"/>
      <c r="I551" s="54"/>
      <c r="J551" s="54"/>
      <c r="K551" s="54"/>
      <c r="L551" s="54"/>
      <c r="M551" s="54"/>
      <c r="Q551"/>
      <c r="R551"/>
      <c r="S551"/>
      <c r="T551"/>
      <c r="U551"/>
      <c r="V551"/>
      <c r="W551"/>
      <c r="X551"/>
      <c r="Y551"/>
      <c r="Z551"/>
      <c r="AA551"/>
      <c r="AB551"/>
      <c r="AC551"/>
      <c r="AD551"/>
      <c r="AE551"/>
      <c r="AF551"/>
      <c r="AG551"/>
      <c r="AH551"/>
      <c r="AI551"/>
      <c r="AJ551"/>
      <c r="AK551"/>
      <c r="AL551"/>
      <c r="AM551"/>
      <c r="AN551"/>
      <c r="AO551"/>
      <c r="AP551"/>
      <c r="AQ551"/>
      <c r="AR551"/>
      <c r="AS551"/>
      <c r="AT551"/>
      <c r="AU551"/>
      <c r="AV551"/>
      <c r="AW551"/>
      <c r="AX551"/>
      <c r="AY551"/>
      <c r="AZ551"/>
      <c r="BA551"/>
      <c r="BB551"/>
      <c r="BC551"/>
      <c r="BD551"/>
      <c r="BE551"/>
      <c r="BF551"/>
      <c r="BG551"/>
      <c r="BH551"/>
      <c r="BI551"/>
      <c r="BJ551"/>
      <c r="BK551"/>
      <c r="BL551"/>
      <c r="BM551"/>
      <c r="BN551"/>
      <c r="BO551"/>
      <c r="BP551"/>
      <c r="BQ551"/>
      <c r="BR551"/>
      <c r="BS551"/>
      <c r="BT551"/>
      <c r="BU551"/>
      <c r="BV551"/>
      <c r="BW551"/>
      <c r="BX551"/>
      <c r="BY551"/>
      <c r="BZ551"/>
      <c r="CA551"/>
      <c r="CB551"/>
      <c r="CC551"/>
      <c r="CD551"/>
      <c r="CE551"/>
      <c r="CF551"/>
      <c r="CG551"/>
      <c r="CH551"/>
      <c r="CI551"/>
      <c r="CJ551"/>
      <c r="CK551"/>
      <c r="CL551"/>
      <c r="CM551"/>
      <c r="CN551"/>
      <c r="CO551"/>
      <c r="CP551"/>
      <c r="CQ551"/>
      <c r="CR551"/>
      <c r="CS551"/>
      <c r="CT551"/>
      <c r="CU551"/>
      <c r="CV551"/>
      <c r="CW551"/>
      <c r="CX551"/>
      <c r="CY551"/>
      <c r="CZ551"/>
      <c r="DA551"/>
      <c r="DB551"/>
      <c r="DC551"/>
      <c r="DD551"/>
      <c r="DE551"/>
      <c r="DF551"/>
      <c r="DG551"/>
      <c r="DH551"/>
      <c r="DI551"/>
      <c r="DJ551"/>
      <c r="DK551"/>
      <c r="DL551"/>
      <c r="DM551"/>
      <c r="DN551"/>
      <c r="DO551"/>
      <c r="DP551"/>
      <c r="DQ551"/>
      <c r="DR551"/>
      <c r="DS551"/>
      <c r="DT551"/>
      <c r="DU551"/>
      <c r="DV551"/>
      <c r="DW551"/>
      <c r="DX551"/>
      <c r="DY551"/>
      <c r="DZ551"/>
      <c r="EA551"/>
      <c r="EB551"/>
      <c r="EC551"/>
      <c r="ED551"/>
      <c r="EE551"/>
      <c r="EF551"/>
      <c r="EG551"/>
      <c r="EH551"/>
      <c r="EI551"/>
      <c r="EJ551"/>
      <c r="EK551"/>
      <c r="EL551"/>
      <c r="EM551"/>
      <c r="EN551"/>
      <c r="EO551"/>
      <c r="EP551"/>
      <c r="EQ551"/>
      <c r="ER551"/>
      <c r="ES551"/>
      <c r="ET551"/>
      <c r="EU551"/>
      <c r="EV551"/>
      <c r="EW551"/>
      <c r="EX551"/>
      <c r="EY551"/>
      <c r="EZ551"/>
      <c r="FA551"/>
      <c r="FB551"/>
      <c r="FC551"/>
      <c r="FD551"/>
      <c r="FE551"/>
      <c r="FF551"/>
      <c r="FG551"/>
      <c r="FH551"/>
      <c r="FI551"/>
      <c r="FJ551"/>
      <c r="FK551"/>
      <c r="FL551"/>
      <c r="FM551"/>
      <c r="FN551"/>
      <c r="FO551"/>
      <c r="FP551"/>
      <c r="FQ551"/>
      <c r="FR551"/>
      <c r="FS551"/>
      <c r="FT551"/>
      <c r="FU551"/>
      <c r="FV551"/>
      <c r="FW551"/>
      <c r="FX551"/>
      <c r="FY551"/>
      <c r="FZ551"/>
      <c r="GA551"/>
      <c r="GB551"/>
      <c r="GC551"/>
      <c r="GD551"/>
      <c r="GE551"/>
      <c r="GF551"/>
      <c r="GG551"/>
      <c r="GH551"/>
      <c r="GI551"/>
      <c r="GJ551"/>
      <c r="GK551"/>
      <c r="GL551"/>
      <c r="GM551"/>
      <c r="GN551"/>
      <c r="GO551"/>
      <c r="GP551"/>
      <c r="GQ551"/>
      <c r="GR551"/>
      <c r="GS551"/>
      <c r="GT551"/>
      <c r="GU551"/>
      <c r="GV551"/>
      <c r="GW551"/>
      <c r="GX551"/>
      <c r="GY551"/>
      <c r="GZ551"/>
      <c r="HA551"/>
      <c r="HB551"/>
      <c r="HC551"/>
      <c r="HD551"/>
      <c r="HE551"/>
      <c r="HF551"/>
      <c r="HG551"/>
      <c r="HH551"/>
      <c r="HI551"/>
      <c r="HJ551"/>
      <c r="HK551"/>
      <c r="HL551"/>
      <c r="HM551"/>
      <c r="HN551"/>
      <c r="HO551"/>
      <c r="HP551"/>
      <c r="HQ551"/>
      <c r="HR551"/>
      <c r="HS551"/>
      <c r="HT551"/>
      <c r="HU551"/>
      <c r="HV551"/>
      <c r="HW551"/>
      <c r="HX551"/>
      <c r="HY551"/>
      <c r="HZ551"/>
      <c r="IA551"/>
      <c r="IB551"/>
    </row>
    <row r="552" spans="1:236" s="1" customFormat="1">
      <c r="A552"/>
      <c r="B552" s="54"/>
      <c r="C552" s="54"/>
      <c r="D552" s="54"/>
      <c r="E552" s="54"/>
      <c r="F552" s="54"/>
      <c r="G552" s="54"/>
      <c r="H552" s="54"/>
      <c r="I552" s="54"/>
      <c r="J552" s="54"/>
      <c r="K552" s="54"/>
      <c r="L552" s="54"/>
      <c r="M552" s="54"/>
      <c r="Q552"/>
      <c r="R552"/>
      <c r="S552"/>
      <c r="T552"/>
      <c r="U552"/>
      <c r="V552"/>
      <c r="W552"/>
      <c r="X552"/>
      <c r="Y552"/>
      <c r="Z552"/>
      <c r="AA552"/>
      <c r="AB552"/>
      <c r="AC552"/>
      <c r="AD552"/>
      <c r="AE552"/>
      <c r="AF552"/>
      <c r="AG552"/>
      <c r="AH552"/>
      <c r="AI552"/>
      <c r="AJ552"/>
      <c r="AK552"/>
      <c r="AL552"/>
      <c r="AM552"/>
      <c r="AN552"/>
      <c r="AO552"/>
      <c r="AP552"/>
      <c r="AQ552"/>
      <c r="AR552"/>
      <c r="AS552"/>
      <c r="AT552"/>
      <c r="AU552"/>
      <c r="AV552"/>
      <c r="AW552"/>
      <c r="AX552"/>
      <c r="AY552"/>
      <c r="AZ552"/>
      <c r="BA552"/>
      <c r="BB552"/>
      <c r="BC552"/>
      <c r="BD552"/>
      <c r="BE552"/>
      <c r="BF552"/>
      <c r="BG552"/>
      <c r="BH552"/>
      <c r="BI552"/>
      <c r="BJ552"/>
      <c r="BK552"/>
      <c r="BL552"/>
      <c r="BM552"/>
      <c r="BN552"/>
      <c r="BO552"/>
      <c r="BP552"/>
      <c r="BQ552"/>
      <c r="BR552"/>
      <c r="BS552"/>
      <c r="BT552"/>
      <c r="BU552"/>
      <c r="BV552"/>
      <c r="BW552"/>
      <c r="BX552"/>
      <c r="BY552"/>
      <c r="BZ552"/>
      <c r="CA552"/>
      <c r="CB552"/>
      <c r="CC552"/>
      <c r="CD552"/>
      <c r="CE552"/>
      <c r="CF552"/>
      <c r="CG552"/>
      <c r="CH552"/>
      <c r="CI552"/>
      <c r="CJ552"/>
      <c r="CK552"/>
      <c r="CL552"/>
      <c r="CM552"/>
      <c r="CN552"/>
      <c r="CO552"/>
      <c r="CP552"/>
      <c r="CQ552"/>
      <c r="CR552"/>
      <c r="CS552"/>
      <c r="CT552"/>
      <c r="CU552"/>
      <c r="CV552"/>
      <c r="CW552"/>
      <c r="CX552"/>
      <c r="CY552"/>
      <c r="CZ552"/>
      <c r="DA552"/>
      <c r="DB552"/>
      <c r="DC552"/>
      <c r="DD552"/>
      <c r="DE552"/>
      <c r="DF552"/>
      <c r="DG552"/>
      <c r="DH552"/>
      <c r="DI552"/>
      <c r="DJ552"/>
      <c r="DK552"/>
      <c r="DL552"/>
      <c r="DM552"/>
      <c r="DN552"/>
      <c r="DO552"/>
      <c r="DP552"/>
      <c r="DQ552"/>
      <c r="DR552"/>
      <c r="DS552"/>
      <c r="DT552"/>
      <c r="DU552"/>
      <c r="DV552"/>
      <c r="DW552"/>
      <c r="DX552"/>
      <c r="DY552"/>
      <c r="DZ552"/>
      <c r="EA552"/>
      <c r="EB552"/>
      <c r="EC552"/>
      <c r="ED552"/>
      <c r="EE552"/>
      <c r="EF552"/>
      <c r="EG552"/>
      <c r="EH552"/>
      <c r="EI552"/>
      <c r="EJ552"/>
      <c r="EK552"/>
      <c r="EL552"/>
      <c r="EM552"/>
      <c r="EN552"/>
      <c r="EO552"/>
      <c r="EP552"/>
      <c r="EQ552"/>
      <c r="ER552"/>
      <c r="ES552"/>
      <c r="ET552"/>
      <c r="EU552"/>
      <c r="EV552"/>
      <c r="EW552"/>
      <c r="EX552"/>
      <c r="EY552"/>
      <c r="EZ552"/>
      <c r="FA552"/>
      <c r="FB552"/>
      <c r="FC552"/>
      <c r="FD552"/>
      <c r="FE552"/>
      <c r="FF552"/>
      <c r="FG552"/>
      <c r="FH552"/>
      <c r="FI552"/>
      <c r="FJ552"/>
      <c r="FK552"/>
      <c r="FL552"/>
      <c r="FM552"/>
      <c r="FN552"/>
      <c r="FO552"/>
      <c r="FP552"/>
      <c r="FQ552"/>
      <c r="FR552"/>
      <c r="FS552"/>
      <c r="FT552"/>
      <c r="FU552"/>
      <c r="FV552"/>
      <c r="FW552"/>
      <c r="FX552"/>
      <c r="FY552"/>
      <c r="FZ552"/>
      <c r="GA552"/>
      <c r="GB552"/>
      <c r="GC552"/>
      <c r="GD552"/>
      <c r="GE552"/>
      <c r="GF552"/>
      <c r="GG552"/>
      <c r="GH552"/>
      <c r="GI552"/>
      <c r="GJ552"/>
      <c r="GK552"/>
      <c r="GL552"/>
      <c r="GM552"/>
      <c r="GN552"/>
      <c r="GO552"/>
      <c r="GP552"/>
      <c r="GQ552"/>
      <c r="GR552"/>
      <c r="GS552"/>
      <c r="GT552"/>
      <c r="GU552"/>
      <c r="GV552"/>
      <c r="GW552"/>
      <c r="GX552"/>
      <c r="GY552"/>
      <c r="GZ552"/>
      <c r="HA552"/>
      <c r="HB552"/>
      <c r="HC552"/>
      <c r="HD552"/>
      <c r="HE552"/>
      <c r="HF552"/>
      <c r="HG552"/>
      <c r="HH552"/>
      <c r="HI552"/>
      <c r="HJ552"/>
      <c r="HK552"/>
      <c r="HL552"/>
      <c r="HM552"/>
      <c r="HN552"/>
      <c r="HO552"/>
      <c r="HP552"/>
      <c r="HQ552"/>
      <c r="HR552"/>
      <c r="HS552"/>
      <c r="HT552"/>
      <c r="HU552"/>
      <c r="HV552"/>
      <c r="HW552"/>
      <c r="HX552"/>
      <c r="HY552"/>
      <c r="HZ552"/>
      <c r="IA552"/>
      <c r="IB552"/>
    </row>
    <row r="553" spans="1:236" s="1" customFormat="1">
      <c r="A553"/>
      <c r="B553" s="54"/>
      <c r="C553" s="54"/>
      <c r="D553" s="54"/>
      <c r="E553" s="54"/>
      <c r="F553" s="54"/>
      <c r="G553" s="54"/>
      <c r="H553" s="54"/>
      <c r="I553" s="54"/>
      <c r="J553" s="54"/>
      <c r="K553" s="54"/>
      <c r="L553" s="54"/>
      <c r="M553" s="54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  <c r="AH553"/>
      <c r="AI553"/>
      <c r="AJ553"/>
      <c r="AK553"/>
      <c r="AL553"/>
      <c r="AM553"/>
      <c r="AN553"/>
      <c r="AO553"/>
      <c r="AP553"/>
      <c r="AQ553"/>
      <c r="AR553"/>
      <c r="AS553"/>
      <c r="AT553"/>
      <c r="AU553"/>
      <c r="AV553"/>
      <c r="AW553"/>
      <c r="AX553"/>
      <c r="AY553"/>
      <c r="AZ553"/>
      <c r="BA553"/>
      <c r="BB553"/>
      <c r="BC553"/>
      <c r="BD553"/>
      <c r="BE553"/>
      <c r="BF553"/>
      <c r="BG553"/>
      <c r="BH553"/>
      <c r="BI553"/>
      <c r="BJ553"/>
      <c r="BK553"/>
      <c r="BL553"/>
      <c r="BM553"/>
      <c r="BN553"/>
      <c r="BO553"/>
      <c r="BP553"/>
      <c r="BQ553"/>
      <c r="BR553"/>
      <c r="BS553"/>
      <c r="BT553"/>
      <c r="BU553"/>
      <c r="BV553"/>
      <c r="BW553"/>
      <c r="BX553"/>
      <c r="BY553"/>
      <c r="BZ553"/>
      <c r="CA553"/>
      <c r="CB553"/>
      <c r="CC553"/>
      <c r="CD553"/>
      <c r="CE553"/>
      <c r="CF553"/>
      <c r="CG553"/>
      <c r="CH553"/>
      <c r="CI553"/>
      <c r="CJ553"/>
      <c r="CK553"/>
      <c r="CL553"/>
      <c r="CM553"/>
      <c r="CN553"/>
      <c r="CO553"/>
      <c r="CP553"/>
      <c r="CQ553"/>
      <c r="CR553"/>
      <c r="CS553"/>
      <c r="CT553"/>
      <c r="CU553"/>
      <c r="CV553"/>
      <c r="CW553"/>
      <c r="CX553"/>
      <c r="CY553"/>
      <c r="CZ553"/>
      <c r="DA553"/>
      <c r="DB553"/>
      <c r="DC553"/>
      <c r="DD553"/>
      <c r="DE553"/>
      <c r="DF553"/>
      <c r="DG553"/>
      <c r="DH553"/>
      <c r="DI553"/>
      <c r="DJ553"/>
      <c r="DK553"/>
      <c r="DL553"/>
      <c r="DM553"/>
      <c r="DN553"/>
      <c r="DO553"/>
      <c r="DP553"/>
      <c r="DQ553"/>
      <c r="DR553"/>
      <c r="DS553"/>
      <c r="DT553"/>
      <c r="DU553"/>
      <c r="DV553"/>
      <c r="DW553"/>
      <c r="DX553"/>
      <c r="DY553"/>
      <c r="DZ553"/>
      <c r="EA553"/>
      <c r="EB553"/>
      <c r="EC553"/>
      <c r="ED553"/>
      <c r="EE553"/>
      <c r="EF553"/>
      <c r="EG553"/>
      <c r="EH553"/>
      <c r="EI553"/>
      <c r="EJ553"/>
      <c r="EK553"/>
      <c r="EL553"/>
      <c r="EM553"/>
      <c r="EN553"/>
      <c r="EO553"/>
      <c r="EP553"/>
      <c r="EQ553"/>
      <c r="ER553"/>
      <c r="ES553"/>
      <c r="ET553"/>
      <c r="EU553"/>
      <c r="EV553"/>
      <c r="EW553"/>
      <c r="EX553"/>
      <c r="EY553"/>
      <c r="EZ553"/>
      <c r="FA553"/>
      <c r="FB553"/>
      <c r="FC553"/>
      <c r="FD553"/>
      <c r="FE553"/>
      <c r="FF553"/>
      <c r="FG553"/>
      <c r="FH553"/>
      <c r="FI553"/>
      <c r="FJ553"/>
      <c r="FK553"/>
      <c r="FL553"/>
      <c r="FM553"/>
      <c r="FN553"/>
      <c r="FO553"/>
      <c r="FP553"/>
      <c r="FQ553"/>
      <c r="FR553"/>
      <c r="FS553"/>
      <c r="FT553"/>
      <c r="FU553"/>
      <c r="FV553"/>
      <c r="FW553"/>
      <c r="FX553"/>
      <c r="FY553"/>
      <c r="FZ553"/>
      <c r="GA553"/>
      <c r="GB553"/>
      <c r="GC553"/>
      <c r="GD553"/>
      <c r="GE553"/>
      <c r="GF553"/>
      <c r="GG553"/>
      <c r="GH553"/>
      <c r="GI553"/>
      <c r="GJ553"/>
      <c r="GK553"/>
      <c r="GL553"/>
      <c r="GM553"/>
      <c r="GN553"/>
      <c r="GO553"/>
      <c r="GP553"/>
      <c r="GQ553"/>
      <c r="GR553"/>
      <c r="GS553"/>
      <c r="GT553"/>
      <c r="GU553"/>
      <c r="GV553"/>
      <c r="GW553"/>
      <c r="GX553"/>
      <c r="GY553"/>
      <c r="GZ553"/>
      <c r="HA553"/>
      <c r="HB553"/>
      <c r="HC553"/>
      <c r="HD553"/>
      <c r="HE553"/>
      <c r="HF553"/>
      <c r="HG553"/>
      <c r="HH553"/>
      <c r="HI553"/>
      <c r="HJ553"/>
      <c r="HK553"/>
      <c r="HL553"/>
      <c r="HM553"/>
      <c r="HN553"/>
      <c r="HO553"/>
      <c r="HP553"/>
      <c r="HQ553"/>
      <c r="HR553"/>
      <c r="HS553"/>
      <c r="HT553"/>
      <c r="HU553"/>
      <c r="HV553"/>
      <c r="HW553"/>
      <c r="HX553"/>
      <c r="HY553"/>
      <c r="HZ553"/>
      <c r="IA553"/>
      <c r="IB553"/>
    </row>
    <row r="554" spans="1:236" s="1" customFormat="1">
      <c r="A554"/>
      <c r="B554" s="54"/>
      <c r="C554" s="54"/>
      <c r="D554" s="54"/>
      <c r="E554" s="54"/>
      <c r="F554" s="54"/>
      <c r="G554" s="54"/>
      <c r="H554" s="54"/>
      <c r="I554" s="54"/>
      <c r="J554" s="54"/>
      <c r="K554" s="54"/>
      <c r="L554" s="54"/>
      <c r="M554" s="54"/>
      <c r="Q554"/>
      <c r="R554"/>
      <c r="S554"/>
      <c r="T554"/>
      <c r="U554"/>
      <c r="V554"/>
      <c r="W554"/>
      <c r="X554"/>
      <c r="Y554"/>
      <c r="Z554"/>
      <c r="AA554"/>
      <c r="AB554"/>
      <c r="AC554"/>
      <c r="AD554"/>
      <c r="AE554"/>
      <c r="AF554"/>
      <c r="AG554"/>
      <c r="AH554"/>
      <c r="AI554"/>
      <c r="AJ554"/>
      <c r="AK554"/>
      <c r="AL554"/>
      <c r="AM554"/>
      <c r="AN554"/>
      <c r="AO554"/>
      <c r="AP554"/>
      <c r="AQ554"/>
      <c r="AR554"/>
      <c r="AS554"/>
      <c r="AT554"/>
      <c r="AU554"/>
      <c r="AV554"/>
      <c r="AW554"/>
      <c r="AX554"/>
      <c r="AY554"/>
      <c r="AZ554"/>
      <c r="BA554"/>
      <c r="BB554"/>
      <c r="BC554"/>
      <c r="BD554"/>
      <c r="BE554"/>
      <c r="BF554"/>
      <c r="BG554"/>
      <c r="BH554"/>
      <c r="BI554"/>
      <c r="BJ554"/>
      <c r="BK554"/>
      <c r="BL554"/>
      <c r="BM554"/>
      <c r="BN554"/>
      <c r="BO554"/>
      <c r="BP554"/>
      <c r="BQ554"/>
      <c r="BR554"/>
      <c r="BS554"/>
      <c r="BT554"/>
      <c r="BU554"/>
      <c r="BV554"/>
      <c r="BW554"/>
      <c r="BX554"/>
      <c r="BY554"/>
      <c r="BZ554"/>
      <c r="CA554"/>
      <c r="CB554"/>
      <c r="CC554"/>
      <c r="CD554"/>
      <c r="CE554"/>
      <c r="CF554"/>
      <c r="CG554"/>
      <c r="CH554"/>
      <c r="CI554"/>
      <c r="CJ554"/>
      <c r="CK554"/>
      <c r="CL554"/>
      <c r="CM554"/>
      <c r="CN554"/>
      <c r="CO554"/>
      <c r="CP554"/>
      <c r="CQ554"/>
      <c r="CR554"/>
      <c r="CS554"/>
      <c r="CT554"/>
      <c r="CU554"/>
      <c r="CV554"/>
      <c r="CW554"/>
      <c r="CX554"/>
      <c r="CY554"/>
      <c r="CZ554"/>
      <c r="DA554"/>
      <c r="DB554"/>
      <c r="DC554"/>
      <c r="DD554"/>
      <c r="DE554"/>
      <c r="DF554"/>
      <c r="DG554"/>
      <c r="DH554"/>
      <c r="DI554"/>
      <c r="DJ554"/>
      <c r="DK554"/>
      <c r="DL554"/>
      <c r="DM554"/>
      <c r="DN554"/>
      <c r="DO554"/>
      <c r="DP554"/>
      <c r="DQ554"/>
      <c r="DR554"/>
      <c r="DS554"/>
      <c r="DT554"/>
      <c r="DU554"/>
      <c r="DV554"/>
      <c r="DW554"/>
      <c r="DX554"/>
      <c r="DY554"/>
      <c r="DZ554"/>
      <c r="EA554"/>
      <c r="EB554"/>
      <c r="EC554"/>
      <c r="ED554"/>
      <c r="EE554"/>
      <c r="EF554"/>
      <c r="EG554"/>
      <c r="EH554"/>
      <c r="EI554"/>
      <c r="EJ554"/>
      <c r="EK554"/>
      <c r="EL554"/>
      <c r="EM554"/>
      <c r="EN554"/>
      <c r="EO554"/>
      <c r="EP554"/>
      <c r="EQ554"/>
      <c r="ER554"/>
      <c r="ES554"/>
      <c r="ET554"/>
      <c r="EU554"/>
      <c r="EV554"/>
      <c r="EW554"/>
      <c r="EX554"/>
      <c r="EY554"/>
      <c r="EZ554"/>
      <c r="FA554"/>
      <c r="FB554"/>
      <c r="FC554"/>
      <c r="FD554"/>
      <c r="FE554"/>
      <c r="FF554"/>
      <c r="FG554"/>
      <c r="FH554"/>
      <c r="FI554"/>
      <c r="FJ554"/>
      <c r="FK554"/>
      <c r="FL554"/>
      <c r="FM554"/>
      <c r="FN554"/>
      <c r="FO554"/>
      <c r="FP554"/>
      <c r="FQ554"/>
      <c r="FR554"/>
      <c r="FS554"/>
      <c r="FT554"/>
      <c r="FU554"/>
      <c r="FV554"/>
      <c r="FW554"/>
      <c r="FX554"/>
      <c r="FY554"/>
      <c r="FZ554"/>
      <c r="GA554"/>
      <c r="GB554"/>
      <c r="GC554"/>
      <c r="GD554"/>
      <c r="GE554"/>
      <c r="GF554"/>
      <c r="GG554"/>
      <c r="GH554"/>
      <c r="GI554"/>
      <c r="GJ554"/>
      <c r="GK554"/>
      <c r="GL554"/>
      <c r="GM554"/>
      <c r="GN554"/>
      <c r="GO554"/>
      <c r="GP554"/>
      <c r="GQ554"/>
      <c r="GR554"/>
      <c r="GS554"/>
      <c r="GT554"/>
      <c r="GU554"/>
      <c r="GV554"/>
      <c r="GW554"/>
      <c r="GX554"/>
      <c r="GY554"/>
      <c r="GZ554"/>
      <c r="HA554"/>
      <c r="HB554"/>
      <c r="HC554"/>
      <c r="HD554"/>
      <c r="HE554"/>
      <c r="HF554"/>
      <c r="HG554"/>
      <c r="HH554"/>
      <c r="HI554"/>
      <c r="HJ554"/>
      <c r="HK554"/>
      <c r="HL554"/>
      <c r="HM554"/>
      <c r="HN554"/>
      <c r="HO554"/>
      <c r="HP554"/>
      <c r="HQ554"/>
      <c r="HR554"/>
      <c r="HS554"/>
      <c r="HT554"/>
      <c r="HU554"/>
      <c r="HV554"/>
      <c r="HW554"/>
      <c r="HX554"/>
      <c r="HY554"/>
      <c r="HZ554"/>
      <c r="IA554"/>
      <c r="IB554"/>
    </row>
    <row r="555" spans="1:236" s="1" customFormat="1">
      <c r="A555"/>
      <c r="B555" s="54"/>
      <c r="C555" s="54"/>
      <c r="D555" s="54"/>
      <c r="E555" s="54"/>
      <c r="F555" s="54"/>
      <c r="G555" s="54"/>
      <c r="H555" s="54"/>
      <c r="I555" s="54"/>
      <c r="J555" s="54"/>
      <c r="K555" s="54"/>
      <c r="L555" s="54"/>
      <c r="M555" s="54"/>
      <c r="Q555"/>
      <c r="R555"/>
      <c r="S555"/>
      <c r="T555"/>
      <c r="U555"/>
      <c r="V555"/>
      <c r="W555"/>
      <c r="X555"/>
      <c r="Y555"/>
      <c r="Z555"/>
      <c r="AA555"/>
      <c r="AB555"/>
      <c r="AC555"/>
      <c r="AD555"/>
      <c r="AE555"/>
      <c r="AF555"/>
      <c r="AG555"/>
      <c r="AH555"/>
      <c r="AI555"/>
      <c r="AJ555"/>
      <c r="AK555"/>
      <c r="AL555"/>
      <c r="AM555"/>
      <c r="AN555"/>
      <c r="AO555"/>
      <c r="AP555"/>
      <c r="AQ555"/>
      <c r="AR555"/>
      <c r="AS555"/>
      <c r="AT555"/>
      <c r="AU555"/>
      <c r="AV555"/>
      <c r="AW555"/>
      <c r="AX555"/>
      <c r="AY555"/>
      <c r="AZ555"/>
      <c r="BA555"/>
      <c r="BB555"/>
      <c r="BC555"/>
      <c r="BD555"/>
      <c r="BE555"/>
      <c r="BF555"/>
      <c r="BG555"/>
      <c r="BH555"/>
      <c r="BI555"/>
      <c r="BJ555"/>
      <c r="BK555"/>
      <c r="BL555"/>
      <c r="BM555"/>
      <c r="BN555"/>
      <c r="BO555"/>
      <c r="BP555"/>
      <c r="BQ555"/>
      <c r="BR555"/>
      <c r="BS555"/>
      <c r="BT555"/>
      <c r="BU555"/>
      <c r="BV555"/>
      <c r="BW555"/>
      <c r="BX555"/>
      <c r="BY555"/>
      <c r="BZ555"/>
      <c r="CA555"/>
      <c r="CB555"/>
      <c r="CC555"/>
      <c r="CD555"/>
      <c r="CE555"/>
      <c r="CF555"/>
      <c r="CG555"/>
      <c r="CH555"/>
      <c r="CI555"/>
      <c r="CJ555"/>
      <c r="CK555"/>
      <c r="CL555"/>
      <c r="CM555"/>
      <c r="CN555"/>
      <c r="CO555"/>
      <c r="CP555"/>
      <c r="CQ555"/>
      <c r="CR555"/>
      <c r="CS555"/>
      <c r="CT555"/>
      <c r="CU555"/>
      <c r="CV555"/>
      <c r="CW555"/>
      <c r="CX555"/>
      <c r="CY555"/>
      <c r="CZ555"/>
      <c r="DA555"/>
      <c r="DB555"/>
      <c r="DC555"/>
      <c r="DD555"/>
      <c r="DE555"/>
      <c r="DF555"/>
      <c r="DG555"/>
      <c r="DH555"/>
      <c r="DI555"/>
      <c r="DJ555"/>
      <c r="DK555"/>
      <c r="DL555"/>
      <c r="DM555"/>
      <c r="DN555"/>
      <c r="DO555"/>
      <c r="DP555"/>
      <c r="DQ555"/>
      <c r="DR555"/>
      <c r="DS555"/>
      <c r="DT555"/>
      <c r="DU555"/>
      <c r="DV555"/>
      <c r="DW555"/>
      <c r="DX555"/>
      <c r="DY555"/>
      <c r="DZ555"/>
      <c r="EA555"/>
      <c r="EB555"/>
      <c r="EC555"/>
      <c r="ED555"/>
      <c r="EE555"/>
      <c r="EF555"/>
      <c r="EG555"/>
      <c r="EH555"/>
      <c r="EI555"/>
      <c r="EJ555"/>
      <c r="EK555"/>
      <c r="EL555"/>
      <c r="EM555"/>
      <c r="EN555"/>
      <c r="EO555"/>
      <c r="EP555"/>
      <c r="EQ555"/>
      <c r="ER555"/>
      <c r="ES555"/>
      <c r="ET555"/>
      <c r="EU555"/>
      <c r="EV555"/>
      <c r="EW555"/>
      <c r="EX555"/>
      <c r="EY555"/>
      <c r="EZ555"/>
      <c r="FA555"/>
      <c r="FB555"/>
      <c r="FC555"/>
      <c r="FD555"/>
      <c r="FE555"/>
      <c r="FF555"/>
      <c r="FG555"/>
      <c r="FH555"/>
      <c r="FI555"/>
      <c r="FJ555"/>
      <c r="FK555"/>
      <c r="FL555"/>
      <c r="FM555"/>
      <c r="FN555"/>
      <c r="FO555"/>
      <c r="FP555"/>
      <c r="FQ555"/>
      <c r="FR555"/>
      <c r="FS555"/>
      <c r="FT555"/>
      <c r="FU555"/>
      <c r="FV555"/>
      <c r="FW555"/>
      <c r="FX555"/>
      <c r="FY555"/>
      <c r="FZ555"/>
      <c r="GA555"/>
      <c r="GB555"/>
      <c r="GC555"/>
      <c r="GD555"/>
      <c r="GE555"/>
      <c r="GF555"/>
      <c r="GG555"/>
      <c r="GH555"/>
      <c r="GI555"/>
      <c r="GJ555"/>
      <c r="GK555"/>
      <c r="GL555"/>
      <c r="GM555"/>
      <c r="GN555"/>
      <c r="GO555"/>
      <c r="GP555"/>
      <c r="GQ555"/>
      <c r="GR555"/>
      <c r="GS555"/>
      <c r="GT555"/>
      <c r="GU555"/>
      <c r="GV555"/>
      <c r="GW555"/>
      <c r="GX555"/>
      <c r="GY555"/>
      <c r="GZ555"/>
      <c r="HA555"/>
      <c r="HB555"/>
      <c r="HC555"/>
      <c r="HD555"/>
      <c r="HE555"/>
      <c r="HF555"/>
      <c r="HG555"/>
      <c r="HH555"/>
      <c r="HI555"/>
      <c r="HJ555"/>
      <c r="HK555"/>
      <c r="HL555"/>
      <c r="HM555"/>
      <c r="HN555"/>
      <c r="HO555"/>
      <c r="HP555"/>
      <c r="HQ555"/>
      <c r="HR555"/>
      <c r="HS555"/>
      <c r="HT555"/>
      <c r="HU555"/>
      <c r="HV555"/>
      <c r="HW555"/>
      <c r="HX555"/>
      <c r="HY555"/>
      <c r="HZ555"/>
      <c r="IA555"/>
      <c r="IB555"/>
    </row>
    <row r="556" spans="1:236" s="1" customFormat="1">
      <c r="A556"/>
      <c r="B556" s="54"/>
      <c r="C556" s="54"/>
      <c r="D556" s="54"/>
      <c r="E556" s="54"/>
      <c r="F556" s="54"/>
      <c r="G556" s="54"/>
      <c r="H556" s="54"/>
      <c r="I556" s="54"/>
      <c r="J556" s="54"/>
      <c r="K556" s="54"/>
      <c r="L556" s="54"/>
      <c r="M556" s="54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  <c r="AH556"/>
      <c r="AI556"/>
      <c r="AJ556"/>
      <c r="AK556"/>
      <c r="AL556"/>
      <c r="AM556"/>
      <c r="AN556"/>
      <c r="AO556"/>
      <c r="AP556"/>
      <c r="AQ556"/>
      <c r="AR556"/>
      <c r="AS556"/>
      <c r="AT556"/>
      <c r="AU556"/>
      <c r="AV556"/>
      <c r="AW556"/>
      <c r="AX556"/>
      <c r="AY556"/>
      <c r="AZ556"/>
      <c r="BA556"/>
      <c r="BB556"/>
      <c r="BC556"/>
      <c r="BD556"/>
      <c r="BE556"/>
      <c r="BF556"/>
      <c r="BG556"/>
      <c r="BH556"/>
      <c r="BI556"/>
      <c r="BJ556"/>
      <c r="BK556"/>
      <c r="BL556"/>
      <c r="BM556"/>
      <c r="BN556"/>
      <c r="BO556"/>
      <c r="BP556"/>
      <c r="BQ556"/>
      <c r="BR556"/>
      <c r="BS556"/>
      <c r="BT556"/>
      <c r="BU556"/>
      <c r="BV556"/>
      <c r="BW556"/>
      <c r="BX556"/>
      <c r="BY556"/>
      <c r="BZ556"/>
      <c r="CA556"/>
      <c r="CB556"/>
      <c r="CC556"/>
      <c r="CD556"/>
      <c r="CE556"/>
      <c r="CF556"/>
      <c r="CG556"/>
      <c r="CH556"/>
      <c r="CI556"/>
      <c r="CJ556"/>
      <c r="CK556"/>
      <c r="CL556"/>
      <c r="CM556"/>
      <c r="CN556"/>
      <c r="CO556"/>
      <c r="CP556"/>
      <c r="CQ556"/>
      <c r="CR556"/>
      <c r="CS556"/>
      <c r="CT556"/>
      <c r="CU556"/>
      <c r="CV556"/>
      <c r="CW556"/>
      <c r="CX556"/>
      <c r="CY556"/>
      <c r="CZ556"/>
      <c r="DA556"/>
      <c r="DB556"/>
      <c r="DC556"/>
      <c r="DD556"/>
      <c r="DE556"/>
      <c r="DF556"/>
      <c r="DG556"/>
      <c r="DH556"/>
      <c r="DI556"/>
      <c r="DJ556"/>
      <c r="DK556"/>
      <c r="DL556"/>
      <c r="DM556"/>
      <c r="DN556"/>
      <c r="DO556"/>
      <c r="DP556"/>
      <c r="DQ556"/>
      <c r="DR556"/>
      <c r="DS556"/>
      <c r="DT556"/>
      <c r="DU556"/>
      <c r="DV556"/>
      <c r="DW556"/>
      <c r="DX556"/>
      <c r="DY556"/>
      <c r="DZ556"/>
      <c r="EA556"/>
      <c r="EB556"/>
      <c r="EC556"/>
      <c r="ED556"/>
      <c r="EE556"/>
      <c r="EF556"/>
      <c r="EG556"/>
      <c r="EH556"/>
      <c r="EI556"/>
      <c r="EJ556"/>
      <c r="EK556"/>
      <c r="EL556"/>
      <c r="EM556"/>
      <c r="EN556"/>
      <c r="EO556"/>
      <c r="EP556"/>
      <c r="EQ556"/>
      <c r="ER556"/>
      <c r="ES556"/>
      <c r="ET556"/>
      <c r="EU556"/>
      <c r="EV556"/>
      <c r="EW556"/>
      <c r="EX556"/>
      <c r="EY556"/>
      <c r="EZ556"/>
      <c r="FA556"/>
      <c r="FB556"/>
      <c r="FC556"/>
      <c r="FD556"/>
      <c r="FE556"/>
      <c r="FF556"/>
      <c r="FG556"/>
      <c r="FH556"/>
      <c r="FI556"/>
      <c r="FJ556"/>
      <c r="FK556"/>
      <c r="FL556"/>
      <c r="FM556"/>
      <c r="FN556"/>
      <c r="FO556"/>
      <c r="FP556"/>
      <c r="FQ556"/>
      <c r="FR556"/>
      <c r="FS556"/>
      <c r="FT556"/>
      <c r="FU556"/>
      <c r="FV556"/>
      <c r="FW556"/>
      <c r="FX556"/>
      <c r="FY556"/>
      <c r="FZ556"/>
      <c r="GA556"/>
      <c r="GB556"/>
      <c r="GC556"/>
      <c r="GD556"/>
      <c r="GE556"/>
      <c r="GF556"/>
      <c r="GG556"/>
      <c r="GH556"/>
      <c r="GI556"/>
      <c r="GJ556"/>
      <c r="GK556"/>
      <c r="GL556"/>
      <c r="GM556"/>
      <c r="GN556"/>
      <c r="GO556"/>
      <c r="GP556"/>
      <c r="GQ556"/>
      <c r="GR556"/>
      <c r="GS556"/>
      <c r="GT556"/>
      <c r="GU556"/>
      <c r="GV556"/>
      <c r="GW556"/>
      <c r="GX556"/>
      <c r="GY556"/>
      <c r="GZ556"/>
      <c r="HA556"/>
      <c r="HB556"/>
      <c r="HC556"/>
      <c r="HD556"/>
      <c r="HE556"/>
      <c r="HF556"/>
      <c r="HG556"/>
      <c r="HH556"/>
      <c r="HI556"/>
      <c r="HJ556"/>
      <c r="HK556"/>
      <c r="HL556"/>
      <c r="HM556"/>
      <c r="HN556"/>
      <c r="HO556"/>
      <c r="HP556"/>
      <c r="HQ556"/>
      <c r="HR556"/>
      <c r="HS556"/>
      <c r="HT556"/>
      <c r="HU556"/>
      <c r="HV556"/>
      <c r="HW556"/>
      <c r="HX556"/>
      <c r="HY556"/>
      <c r="HZ556"/>
      <c r="IA556"/>
      <c r="IB556"/>
    </row>
    <row r="557" spans="1:236" s="1" customFormat="1">
      <c r="A557"/>
      <c r="B557" s="54"/>
      <c r="C557" s="54"/>
      <c r="D557" s="54"/>
      <c r="E557" s="54"/>
      <c r="F557" s="54"/>
      <c r="G557" s="54"/>
      <c r="H557" s="54"/>
      <c r="I557" s="54"/>
      <c r="J557" s="54"/>
      <c r="K557" s="54"/>
      <c r="L557" s="54"/>
      <c r="M557" s="54"/>
      <c r="Q557"/>
      <c r="R557"/>
      <c r="S557"/>
      <c r="T557"/>
      <c r="U557"/>
      <c r="V557"/>
      <c r="W557"/>
      <c r="X557"/>
      <c r="Y557"/>
      <c r="Z557"/>
      <c r="AA557"/>
      <c r="AB557"/>
      <c r="AC557"/>
      <c r="AD557"/>
      <c r="AE557"/>
      <c r="AF557"/>
      <c r="AG557"/>
      <c r="AH557"/>
      <c r="AI557"/>
      <c r="AJ557"/>
      <c r="AK557"/>
      <c r="AL557"/>
      <c r="AM557"/>
      <c r="AN557"/>
      <c r="AO557"/>
      <c r="AP557"/>
      <c r="AQ557"/>
      <c r="AR557"/>
      <c r="AS557"/>
      <c r="AT557"/>
      <c r="AU557"/>
      <c r="AV557"/>
      <c r="AW557"/>
      <c r="AX557"/>
      <c r="AY557"/>
      <c r="AZ557"/>
      <c r="BA557"/>
      <c r="BB557"/>
      <c r="BC557"/>
      <c r="BD557"/>
      <c r="BE557"/>
      <c r="BF557"/>
      <c r="BG557"/>
      <c r="BH557"/>
      <c r="BI557"/>
      <c r="BJ557"/>
      <c r="BK557"/>
      <c r="BL557"/>
      <c r="BM557"/>
      <c r="BN557"/>
      <c r="BO557"/>
      <c r="BP557"/>
      <c r="BQ557"/>
      <c r="BR557"/>
      <c r="BS557"/>
      <c r="BT557"/>
      <c r="BU557"/>
      <c r="BV557"/>
      <c r="BW557"/>
      <c r="BX557"/>
      <c r="BY557"/>
      <c r="BZ557"/>
      <c r="CA557"/>
      <c r="CB557"/>
      <c r="CC557"/>
      <c r="CD557"/>
      <c r="CE557"/>
      <c r="CF557"/>
      <c r="CG557"/>
      <c r="CH557"/>
      <c r="CI557"/>
      <c r="CJ557"/>
      <c r="CK557"/>
      <c r="CL557"/>
      <c r="CM557"/>
      <c r="CN557"/>
      <c r="CO557"/>
      <c r="CP557"/>
      <c r="CQ557"/>
      <c r="CR557"/>
      <c r="CS557"/>
      <c r="CT557"/>
      <c r="CU557"/>
      <c r="CV557"/>
      <c r="CW557"/>
      <c r="CX557"/>
      <c r="CY557"/>
      <c r="CZ557"/>
      <c r="DA557"/>
      <c r="DB557"/>
      <c r="DC557"/>
      <c r="DD557"/>
      <c r="DE557"/>
      <c r="DF557"/>
      <c r="DG557"/>
      <c r="DH557"/>
      <c r="DI557"/>
      <c r="DJ557"/>
      <c r="DK557"/>
      <c r="DL557"/>
      <c r="DM557"/>
      <c r="DN557"/>
      <c r="DO557"/>
      <c r="DP557"/>
      <c r="DQ557"/>
      <c r="DR557"/>
      <c r="DS557"/>
      <c r="DT557"/>
      <c r="DU557"/>
      <c r="DV557"/>
      <c r="DW557"/>
      <c r="DX557"/>
      <c r="DY557"/>
      <c r="DZ557"/>
      <c r="EA557"/>
      <c r="EB557"/>
      <c r="EC557"/>
      <c r="ED557"/>
      <c r="EE557"/>
      <c r="EF557"/>
      <c r="EG557"/>
      <c r="EH557"/>
      <c r="EI557"/>
      <c r="EJ557"/>
      <c r="EK557"/>
      <c r="EL557"/>
      <c r="EM557"/>
      <c r="EN557"/>
      <c r="EO557"/>
      <c r="EP557"/>
      <c r="EQ557"/>
      <c r="ER557"/>
      <c r="ES557"/>
      <c r="ET557"/>
      <c r="EU557"/>
      <c r="EV557"/>
      <c r="EW557"/>
      <c r="EX557"/>
      <c r="EY557"/>
      <c r="EZ557"/>
      <c r="FA557"/>
      <c r="FB557"/>
      <c r="FC557"/>
      <c r="FD557"/>
      <c r="FE557"/>
      <c r="FF557"/>
      <c r="FG557"/>
      <c r="FH557"/>
      <c r="FI557"/>
      <c r="FJ557"/>
      <c r="FK557"/>
      <c r="FL557"/>
      <c r="FM557"/>
      <c r="FN557"/>
      <c r="FO557"/>
      <c r="FP557"/>
      <c r="FQ557"/>
      <c r="FR557"/>
      <c r="FS557"/>
      <c r="FT557"/>
      <c r="FU557"/>
      <c r="FV557"/>
      <c r="FW557"/>
      <c r="FX557"/>
      <c r="FY557"/>
      <c r="FZ557"/>
      <c r="GA557"/>
      <c r="GB557"/>
      <c r="GC557"/>
      <c r="GD557"/>
      <c r="GE557"/>
      <c r="GF557"/>
      <c r="GG557"/>
      <c r="GH557"/>
      <c r="GI557"/>
      <c r="GJ557"/>
      <c r="GK557"/>
      <c r="GL557"/>
      <c r="GM557"/>
      <c r="GN557"/>
      <c r="GO557"/>
      <c r="GP557"/>
      <c r="GQ557"/>
      <c r="GR557"/>
      <c r="GS557"/>
      <c r="GT557"/>
      <c r="GU557"/>
      <c r="GV557"/>
      <c r="GW557"/>
      <c r="GX557"/>
      <c r="GY557"/>
      <c r="GZ557"/>
      <c r="HA557"/>
      <c r="HB557"/>
      <c r="HC557"/>
      <c r="HD557"/>
      <c r="HE557"/>
      <c r="HF557"/>
      <c r="HG557"/>
      <c r="HH557"/>
      <c r="HI557"/>
      <c r="HJ557"/>
      <c r="HK557"/>
      <c r="HL557"/>
      <c r="HM557"/>
      <c r="HN557"/>
      <c r="HO557"/>
      <c r="HP557"/>
      <c r="HQ557"/>
      <c r="HR557"/>
      <c r="HS557"/>
      <c r="HT557"/>
      <c r="HU557"/>
      <c r="HV557"/>
      <c r="HW557"/>
      <c r="HX557"/>
      <c r="HY557"/>
      <c r="HZ557"/>
      <c r="IA557"/>
      <c r="IB557"/>
    </row>
    <row r="558" spans="1:236" s="1" customFormat="1">
      <c r="A558"/>
      <c r="B558" s="54"/>
      <c r="C558" s="54"/>
      <c r="D558" s="54"/>
      <c r="E558" s="54"/>
      <c r="F558" s="54"/>
      <c r="G558" s="54"/>
      <c r="H558" s="54"/>
      <c r="I558" s="54"/>
      <c r="J558" s="54"/>
      <c r="K558" s="54"/>
      <c r="L558" s="54"/>
      <c r="M558" s="54"/>
      <c r="Q558"/>
      <c r="R558"/>
      <c r="S558"/>
      <c r="T558"/>
      <c r="U558"/>
      <c r="V558"/>
      <c r="W558"/>
      <c r="X558"/>
      <c r="Y558"/>
      <c r="Z558"/>
      <c r="AA558"/>
      <c r="AB558"/>
      <c r="AC558"/>
      <c r="AD558"/>
      <c r="AE558"/>
      <c r="AF558"/>
      <c r="AG558"/>
      <c r="AH558"/>
      <c r="AI558"/>
      <c r="AJ558"/>
      <c r="AK558"/>
      <c r="AL558"/>
      <c r="AM558"/>
      <c r="AN558"/>
      <c r="AO558"/>
      <c r="AP558"/>
      <c r="AQ558"/>
      <c r="AR558"/>
      <c r="AS558"/>
      <c r="AT558"/>
      <c r="AU558"/>
      <c r="AV558"/>
      <c r="AW558"/>
      <c r="AX558"/>
      <c r="AY558"/>
      <c r="AZ558"/>
      <c r="BA558"/>
      <c r="BB558"/>
      <c r="BC558"/>
      <c r="BD558"/>
      <c r="BE558"/>
      <c r="BF558"/>
      <c r="BG558"/>
      <c r="BH558"/>
      <c r="BI558"/>
      <c r="BJ558"/>
      <c r="BK558"/>
      <c r="BL558"/>
      <c r="BM558"/>
      <c r="BN558"/>
      <c r="BO558"/>
      <c r="BP558"/>
      <c r="BQ558"/>
      <c r="BR558"/>
      <c r="BS558"/>
      <c r="BT558"/>
      <c r="BU558"/>
      <c r="BV558"/>
      <c r="BW558"/>
      <c r="BX558"/>
      <c r="BY558"/>
      <c r="BZ558"/>
      <c r="CA558"/>
      <c r="CB558"/>
      <c r="CC558"/>
      <c r="CD558"/>
      <c r="CE558"/>
      <c r="CF558"/>
      <c r="CG558"/>
      <c r="CH558"/>
      <c r="CI558"/>
      <c r="CJ558"/>
      <c r="CK558"/>
      <c r="CL558"/>
      <c r="CM558"/>
      <c r="CN558"/>
      <c r="CO558"/>
      <c r="CP558"/>
      <c r="CQ558"/>
      <c r="CR558"/>
      <c r="CS558"/>
      <c r="CT558"/>
      <c r="CU558"/>
      <c r="CV558"/>
      <c r="CW558"/>
      <c r="CX558"/>
      <c r="CY558"/>
      <c r="CZ558"/>
      <c r="DA558"/>
      <c r="DB558"/>
      <c r="DC558"/>
      <c r="DD558"/>
      <c r="DE558"/>
      <c r="DF558"/>
      <c r="DG558"/>
      <c r="DH558"/>
      <c r="DI558"/>
      <c r="DJ558"/>
      <c r="DK558"/>
      <c r="DL558"/>
      <c r="DM558"/>
      <c r="DN558"/>
      <c r="DO558"/>
      <c r="DP558"/>
      <c r="DQ558"/>
      <c r="DR558"/>
      <c r="DS558"/>
      <c r="DT558"/>
      <c r="DU558"/>
      <c r="DV558"/>
      <c r="DW558"/>
      <c r="DX558"/>
      <c r="DY558"/>
      <c r="DZ558"/>
      <c r="EA558"/>
      <c r="EB558"/>
      <c r="EC558"/>
      <c r="ED558"/>
      <c r="EE558"/>
      <c r="EF558"/>
      <c r="EG558"/>
      <c r="EH558"/>
      <c r="EI558"/>
      <c r="EJ558"/>
      <c r="EK558"/>
      <c r="EL558"/>
      <c r="EM558"/>
      <c r="EN558"/>
      <c r="EO558"/>
      <c r="EP558"/>
      <c r="EQ558"/>
      <c r="ER558"/>
      <c r="ES558"/>
      <c r="ET558"/>
      <c r="EU558"/>
      <c r="EV558"/>
      <c r="EW558"/>
      <c r="EX558"/>
      <c r="EY558"/>
      <c r="EZ558"/>
      <c r="FA558"/>
      <c r="FB558"/>
      <c r="FC558"/>
      <c r="FD558"/>
      <c r="FE558"/>
      <c r="FF558"/>
      <c r="FG558"/>
      <c r="FH558"/>
      <c r="FI558"/>
      <c r="FJ558"/>
      <c r="FK558"/>
      <c r="FL558"/>
      <c r="FM558"/>
      <c r="FN558"/>
      <c r="FO558"/>
      <c r="FP558"/>
      <c r="FQ558"/>
      <c r="FR558"/>
      <c r="FS558"/>
      <c r="FT558"/>
      <c r="FU558"/>
      <c r="FV558"/>
      <c r="FW558"/>
      <c r="FX558"/>
      <c r="FY558"/>
      <c r="FZ558"/>
      <c r="GA558"/>
      <c r="GB558"/>
      <c r="GC558"/>
      <c r="GD558"/>
      <c r="GE558"/>
      <c r="GF558"/>
      <c r="GG558"/>
      <c r="GH558"/>
      <c r="GI558"/>
      <c r="GJ558"/>
      <c r="GK558"/>
      <c r="GL558"/>
      <c r="GM558"/>
      <c r="GN558"/>
      <c r="GO558"/>
      <c r="GP558"/>
      <c r="GQ558"/>
      <c r="GR558"/>
      <c r="GS558"/>
      <c r="GT558"/>
      <c r="GU558"/>
      <c r="GV558"/>
      <c r="GW558"/>
      <c r="GX558"/>
      <c r="GY558"/>
      <c r="GZ558"/>
      <c r="HA558"/>
      <c r="HB558"/>
      <c r="HC558"/>
      <c r="HD558"/>
      <c r="HE558"/>
      <c r="HF558"/>
      <c r="HG558"/>
      <c r="HH558"/>
      <c r="HI558"/>
      <c r="HJ558"/>
      <c r="HK558"/>
      <c r="HL558"/>
      <c r="HM558"/>
      <c r="HN558"/>
      <c r="HO558"/>
      <c r="HP558"/>
      <c r="HQ558"/>
      <c r="HR558"/>
      <c r="HS558"/>
      <c r="HT558"/>
      <c r="HU558"/>
      <c r="HV558"/>
      <c r="HW558"/>
      <c r="HX558"/>
      <c r="HY558"/>
      <c r="HZ558"/>
      <c r="IA558"/>
      <c r="IB558"/>
    </row>
    <row r="559" spans="1:236" s="1" customFormat="1">
      <c r="A559"/>
      <c r="B559" s="54"/>
      <c r="C559" s="54"/>
      <c r="D559" s="54"/>
      <c r="E559" s="54"/>
      <c r="F559" s="54"/>
      <c r="G559" s="54"/>
      <c r="H559" s="54"/>
      <c r="I559" s="54"/>
      <c r="J559" s="54"/>
      <c r="K559" s="54"/>
      <c r="L559" s="54"/>
      <c r="M559" s="54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  <c r="AG559"/>
      <c r="AH559"/>
      <c r="AI559"/>
      <c r="AJ559"/>
      <c r="AK559"/>
      <c r="AL559"/>
      <c r="AM559"/>
      <c r="AN559"/>
      <c r="AO559"/>
      <c r="AP559"/>
      <c r="AQ559"/>
      <c r="AR559"/>
      <c r="AS559"/>
      <c r="AT559"/>
      <c r="AU559"/>
      <c r="AV559"/>
      <c r="AW559"/>
      <c r="AX559"/>
      <c r="AY559"/>
      <c r="AZ559"/>
      <c r="BA559"/>
      <c r="BB559"/>
      <c r="BC559"/>
      <c r="BD559"/>
      <c r="BE559"/>
      <c r="BF559"/>
      <c r="BG559"/>
      <c r="BH559"/>
      <c r="BI559"/>
      <c r="BJ559"/>
      <c r="BK559"/>
      <c r="BL559"/>
      <c r="BM559"/>
      <c r="BN559"/>
      <c r="BO559"/>
      <c r="BP559"/>
      <c r="BQ559"/>
      <c r="BR559"/>
      <c r="BS559"/>
      <c r="BT559"/>
      <c r="BU559"/>
      <c r="BV559"/>
      <c r="BW559"/>
      <c r="BX559"/>
      <c r="BY559"/>
      <c r="BZ559"/>
      <c r="CA559"/>
      <c r="CB559"/>
      <c r="CC559"/>
      <c r="CD559"/>
      <c r="CE559"/>
      <c r="CF559"/>
      <c r="CG559"/>
      <c r="CH559"/>
      <c r="CI559"/>
      <c r="CJ559"/>
      <c r="CK559"/>
      <c r="CL559"/>
      <c r="CM559"/>
      <c r="CN559"/>
      <c r="CO559"/>
      <c r="CP559"/>
      <c r="CQ559"/>
      <c r="CR559"/>
      <c r="CS559"/>
      <c r="CT559"/>
      <c r="CU559"/>
      <c r="CV559"/>
      <c r="CW559"/>
      <c r="CX559"/>
      <c r="CY559"/>
      <c r="CZ559"/>
      <c r="DA559"/>
      <c r="DB559"/>
      <c r="DC559"/>
      <c r="DD559"/>
      <c r="DE559"/>
      <c r="DF559"/>
      <c r="DG559"/>
      <c r="DH559"/>
      <c r="DI559"/>
      <c r="DJ559"/>
      <c r="DK559"/>
      <c r="DL559"/>
      <c r="DM559"/>
      <c r="DN559"/>
      <c r="DO559"/>
      <c r="DP559"/>
      <c r="DQ559"/>
      <c r="DR559"/>
      <c r="DS559"/>
      <c r="DT559"/>
      <c r="DU559"/>
      <c r="DV559"/>
      <c r="DW559"/>
      <c r="DX559"/>
      <c r="DY559"/>
      <c r="DZ559"/>
      <c r="EA559"/>
      <c r="EB559"/>
      <c r="EC559"/>
      <c r="ED559"/>
      <c r="EE559"/>
      <c r="EF559"/>
      <c r="EG559"/>
      <c r="EH559"/>
      <c r="EI559"/>
      <c r="EJ559"/>
      <c r="EK559"/>
      <c r="EL559"/>
      <c r="EM559"/>
      <c r="EN559"/>
      <c r="EO559"/>
      <c r="EP559"/>
      <c r="EQ559"/>
      <c r="ER559"/>
      <c r="ES559"/>
      <c r="ET559"/>
      <c r="EU559"/>
      <c r="EV559"/>
      <c r="EW559"/>
      <c r="EX559"/>
      <c r="EY559"/>
      <c r="EZ559"/>
      <c r="FA559"/>
      <c r="FB559"/>
      <c r="FC559"/>
      <c r="FD559"/>
      <c r="FE559"/>
      <c r="FF559"/>
      <c r="FG559"/>
      <c r="FH559"/>
      <c r="FI559"/>
      <c r="FJ559"/>
      <c r="FK559"/>
      <c r="FL559"/>
      <c r="FM559"/>
      <c r="FN559"/>
      <c r="FO559"/>
      <c r="FP559"/>
      <c r="FQ559"/>
      <c r="FR559"/>
      <c r="FS559"/>
      <c r="FT559"/>
      <c r="FU559"/>
      <c r="FV559"/>
      <c r="FW559"/>
      <c r="FX559"/>
      <c r="FY559"/>
      <c r="FZ559"/>
      <c r="GA559"/>
      <c r="GB559"/>
      <c r="GC559"/>
      <c r="GD559"/>
      <c r="GE559"/>
      <c r="GF559"/>
      <c r="GG559"/>
      <c r="GH559"/>
      <c r="GI559"/>
      <c r="GJ559"/>
      <c r="GK559"/>
      <c r="GL559"/>
      <c r="GM559"/>
      <c r="GN559"/>
      <c r="GO559"/>
      <c r="GP559"/>
      <c r="GQ559"/>
      <c r="GR559"/>
      <c r="GS559"/>
      <c r="GT559"/>
      <c r="GU559"/>
      <c r="GV559"/>
      <c r="GW559"/>
      <c r="GX559"/>
      <c r="GY559"/>
      <c r="GZ559"/>
      <c r="HA559"/>
      <c r="HB559"/>
      <c r="HC559"/>
      <c r="HD559"/>
      <c r="HE559"/>
      <c r="HF559"/>
      <c r="HG559"/>
      <c r="HH559"/>
      <c r="HI559"/>
      <c r="HJ559"/>
      <c r="HK559"/>
      <c r="HL559"/>
      <c r="HM559"/>
      <c r="HN559"/>
      <c r="HO559"/>
      <c r="HP559"/>
      <c r="HQ559"/>
      <c r="HR559"/>
      <c r="HS559"/>
      <c r="HT559"/>
      <c r="HU559"/>
      <c r="HV559"/>
      <c r="HW559"/>
      <c r="HX559"/>
      <c r="HY559"/>
      <c r="HZ559"/>
      <c r="IA559"/>
      <c r="IB559"/>
    </row>
    <row r="560" spans="1:236" s="1" customFormat="1">
      <c r="A560"/>
      <c r="B560" s="54"/>
      <c r="C560" s="54"/>
      <c r="D560" s="54"/>
      <c r="E560" s="54"/>
      <c r="F560" s="54"/>
      <c r="G560" s="54"/>
      <c r="H560" s="54"/>
      <c r="I560" s="54"/>
      <c r="J560" s="54"/>
      <c r="K560" s="54"/>
      <c r="L560" s="54"/>
      <c r="M560" s="54"/>
      <c r="Q560"/>
      <c r="R560"/>
      <c r="S560"/>
      <c r="T560"/>
      <c r="U560"/>
      <c r="V560"/>
      <c r="W560"/>
      <c r="X560"/>
      <c r="Y560"/>
      <c r="Z560"/>
      <c r="AA560"/>
      <c r="AB560"/>
      <c r="AC560"/>
      <c r="AD560"/>
      <c r="AE560"/>
      <c r="AF560"/>
      <c r="AG560"/>
      <c r="AH560"/>
      <c r="AI560"/>
      <c r="AJ560"/>
      <c r="AK560"/>
      <c r="AL560"/>
      <c r="AM560"/>
      <c r="AN560"/>
      <c r="AO560"/>
      <c r="AP560"/>
      <c r="AQ560"/>
      <c r="AR560"/>
      <c r="AS560"/>
      <c r="AT560"/>
      <c r="AU560"/>
      <c r="AV560"/>
      <c r="AW560"/>
      <c r="AX560"/>
      <c r="AY560"/>
      <c r="AZ560"/>
      <c r="BA560"/>
      <c r="BB560"/>
      <c r="BC560"/>
      <c r="BD560"/>
      <c r="BE560"/>
      <c r="BF560"/>
      <c r="BG560"/>
      <c r="BH560"/>
      <c r="BI560"/>
      <c r="BJ560"/>
      <c r="BK560"/>
      <c r="BL560"/>
      <c r="BM560"/>
      <c r="BN560"/>
      <c r="BO560"/>
      <c r="BP560"/>
      <c r="BQ560"/>
      <c r="BR560"/>
      <c r="BS560"/>
      <c r="BT560"/>
      <c r="BU560"/>
      <c r="BV560"/>
      <c r="BW560"/>
      <c r="BX560"/>
      <c r="BY560"/>
      <c r="BZ560"/>
      <c r="CA560"/>
      <c r="CB560"/>
      <c r="CC560"/>
      <c r="CD560"/>
      <c r="CE560"/>
      <c r="CF560"/>
      <c r="CG560"/>
      <c r="CH560"/>
      <c r="CI560"/>
      <c r="CJ560"/>
      <c r="CK560"/>
      <c r="CL560"/>
      <c r="CM560"/>
      <c r="CN560"/>
      <c r="CO560"/>
      <c r="CP560"/>
      <c r="CQ560"/>
      <c r="CR560"/>
      <c r="CS560"/>
      <c r="CT560"/>
      <c r="CU560"/>
      <c r="CV560"/>
      <c r="CW560"/>
      <c r="CX560"/>
      <c r="CY560"/>
      <c r="CZ560"/>
      <c r="DA560"/>
      <c r="DB560"/>
      <c r="DC560"/>
      <c r="DD560"/>
      <c r="DE560"/>
      <c r="DF560"/>
      <c r="DG560"/>
      <c r="DH560"/>
      <c r="DI560"/>
      <c r="DJ560"/>
      <c r="DK560"/>
      <c r="DL560"/>
      <c r="DM560"/>
      <c r="DN560"/>
      <c r="DO560"/>
      <c r="DP560"/>
      <c r="DQ560"/>
      <c r="DR560"/>
      <c r="DS560"/>
      <c r="DT560"/>
      <c r="DU560"/>
      <c r="DV560"/>
      <c r="DW560"/>
      <c r="DX560"/>
      <c r="DY560"/>
      <c r="DZ560"/>
      <c r="EA560"/>
      <c r="EB560"/>
      <c r="EC560"/>
      <c r="ED560"/>
      <c r="EE560"/>
      <c r="EF560"/>
      <c r="EG560"/>
      <c r="EH560"/>
      <c r="EI560"/>
      <c r="EJ560"/>
      <c r="EK560"/>
      <c r="EL560"/>
      <c r="EM560"/>
      <c r="EN560"/>
      <c r="EO560"/>
      <c r="EP560"/>
      <c r="EQ560"/>
      <c r="ER560"/>
      <c r="ES560"/>
      <c r="ET560"/>
      <c r="EU560"/>
      <c r="EV560"/>
      <c r="EW560"/>
      <c r="EX560"/>
      <c r="EY560"/>
      <c r="EZ560"/>
      <c r="FA560"/>
      <c r="FB560"/>
      <c r="FC560"/>
      <c r="FD560"/>
      <c r="FE560"/>
      <c r="FF560"/>
      <c r="FG560"/>
      <c r="FH560"/>
      <c r="FI560"/>
      <c r="FJ560"/>
      <c r="FK560"/>
      <c r="FL560"/>
      <c r="FM560"/>
      <c r="FN560"/>
      <c r="FO560"/>
      <c r="FP560"/>
      <c r="FQ560"/>
      <c r="FR560"/>
      <c r="FS560"/>
      <c r="FT560"/>
      <c r="FU560"/>
      <c r="FV560"/>
      <c r="FW560"/>
      <c r="FX560"/>
      <c r="FY560"/>
      <c r="FZ560"/>
      <c r="GA560"/>
      <c r="GB560"/>
      <c r="GC560"/>
      <c r="GD560"/>
      <c r="GE560"/>
      <c r="GF560"/>
      <c r="GG560"/>
      <c r="GH560"/>
      <c r="GI560"/>
      <c r="GJ560"/>
      <c r="GK560"/>
      <c r="GL560"/>
      <c r="GM560"/>
      <c r="GN560"/>
      <c r="GO560"/>
      <c r="GP560"/>
      <c r="GQ560"/>
      <c r="GR560"/>
      <c r="GS560"/>
      <c r="GT560"/>
      <c r="GU560"/>
      <c r="GV560"/>
      <c r="GW560"/>
      <c r="GX560"/>
      <c r="GY560"/>
      <c r="GZ560"/>
      <c r="HA560"/>
      <c r="HB560"/>
      <c r="HC560"/>
      <c r="HD560"/>
      <c r="HE560"/>
      <c r="HF560"/>
      <c r="HG560"/>
      <c r="HH560"/>
      <c r="HI560"/>
      <c r="HJ560"/>
      <c r="HK560"/>
      <c r="HL560"/>
      <c r="HM560"/>
      <c r="HN560"/>
      <c r="HO560"/>
      <c r="HP560"/>
      <c r="HQ560"/>
      <c r="HR560"/>
      <c r="HS560"/>
      <c r="HT560"/>
      <c r="HU560"/>
      <c r="HV560"/>
      <c r="HW560"/>
      <c r="HX560"/>
      <c r="HY560"/>
      <c r="HZ560"/>
      <c r="IA560"/>
      <c r="IB560"/>
    </row>
    <row r="561" spans="1:236" s="1" customFormat="1">
      <c r="A561"/>
      <c r="B561" s="54"/>
      <c r="C561" s="54"/>
      <c r="D561" s="54"/>
      <c r="E561" s="54"/>
      <c r="F561" s="54"/>
      <c r="G561" s="54"/>
      <c r="H561" s="54"/>
      <c r="I561" s="54"/>
      <c r="J561" s="54"/>
      <c r="K561" s="54"/>
      <c r="L561" s="54"/>
      <c r="M561" s="54"/>
      <c r="Q561"/>
      <c r="R561"/>
      <c r="S561"/>
      <c r="T561"/>
      <c r="U561"/>
      <c r="V561"/>
      <c r="W561"/>
      <c r="X561"/>
      <c r="Y561"/>
      <c r="Z561"/>
      <c r="AA561"/>
      <c r="AB561"/>
      <c r="AC561"/>
      <c r="AD561"/>
      <c r="AE561"/>
      <c r="AF561"/>
      <c r="AG561"/>
      <c r="AH561"/>
      <c r="AI561"/>
      <c r="AJ561"/>
      <c r="AK561"/>
      <c r="AL561"/>
      <c r="AM561"/>
      <c r="AN561"/>
      <c r="AO561"/>
      <c r="AP561"/>
      <c r="AQ561"/>
      <c r="AR561"/>
      <c r="AS561"/>
      <c r="AT561"/>
      <c r="AU561"/>
      <c r="AV561"/>
      <c r="AW561"/>
      <c r="AX561"/>
      <c r="AY561"/>
      <c r="AZ561"/>
      <c r="BA561"/>
      <c r="BB561"/>
      <c r="BC561"/>
      <c r="BD561"/>
      <c r="BE561"/>
      <c r="BF561"/>
      <c r="BG561"/>
      <c r="BH561"/>
      <c r="BI561"/>
      <c r="BJ561"/>
      <c r="BK561"/>
      <c r="BL561"/>
      <c r="BM561"/>
      <c r="BN561"/>
      <c r="BO561"/>
      <c r="BP561"/>
      <c r="BQ561"/>
      <c r="BR561"/>
      <c r="BS561"/>
      <c r="BT561"/>
      <c r="BU561"/>
      <c r="BV561"/>
      <c r="BW561"/>
      <c r="BX561"/>
      <c r="BY561"/>
      <c r="BZ561"/>
      <c r="CA561"/>
      <c r="CB561"/>
      <c r="CC561"/>
      <c r="CD561"/>
      <c r="CE561"/>
      <c r="CF561"/>
      <c r="CG561"/>
      <c r="CH561"/>
      <c r="CI561"/>
      <c r="CJ561"/>
      <c r="CK561"/>
      <c r="CL561"/>
      <c r="CM561"/>
      <c r="CN561"/>
      <c r="CO561"/>
      <c r="CP561"/>
      <c r="CQ561"/>
      <c r="CR561"/>
      <c r="CS561"/>
      <c r="CT561"/>
      <c r="CU561"/>
      <c r="CV561"/>
      <c r="CW561"/>
      <c r="CX561"/>
      <c r="CY561"/>
      <c r="CZ561"/>
      <c r="DA561"/>
      <c r="DB561"/>
      <c r="DC561"/>
      <c r="DD561"/>
      <c r="DE561"/>
      <c r="DF561"/>
      <c r="DG561"/>
      <c r="DH561"/>
      <c r="DI561"/>
      <c r="DJ561"/>
      <c r="DK561"/>
      <c r="DL561"/>
      <c r="DM561"/>
      <c r="DN561"/>
      <c r="DO561"/>
      <c r="DP561"/>
      <c r="DQ561"/>
      <c r="DR561"/>
      <c r="DS561"/>
      <c r="DT561"/>
      <c r="DU561"/>
      <c r="DV561"/>
      <c r="DW561"/>
      <c r="DX561"/>
      <c r="DY561"/>
      <c r="DZ561"/>
      <c r="EA561"/>
      <c r="EB561"/>
      <c r="EC561"/>
      <c r="ED561"/>
      <c r="EE561"/>
      <c r="EF561"/>
      <c r="EG561"/>
      <c r="EH561"/>
      <c r="EI561"/>
      <c r="EJ561"/>
      <c r="EK561"/>
      <c r="EL561"/>
      <c r="EM561"/>
      <c r="EN561"/>
      <c r="EO561"/>
      <c r="EP561"/>
      <c r="EQ561"/>
      <c r="ER561"/>
      <c r="ES561"/>
      <c r="ET561"/>
      <c r="EU561"/>
      <c r="EV561"/>
      <c r="EW561"/>
      <c r="EX561"/>
      <c r="EY561"/>
      <c r="EZ561"/>
      <c r="FA561"/>
      <c r="FB561"/>
      <c r="FC561"/>
      <c r="FD561"/>
      <c r="FE561"/>
      <c r="FF561"/>
      <c r="FG561"/>
      <c r="FH561"/>
      <c r="FI561"/>
      <c r="FJ561"/>
      <c r="FK561"/>
      <c r="FL561"/>
      <c r="FM561"/>
      <c r="FN561"/>
      <c r="FO561"/>
      <c r="FP561"/>
      <c r="FQ561"/>
      <c r="FR561"/>
      <c r="FS561"/>
      <c r="FT561"/>
      <c r="FU561"/>
      <c r="FV561"/>
      <c r="FW561"/>
      <c r="FX561"/>
      <c r="FY561"/>
      <c r="FZ561"/>
      <c r="GA561"/>
      <c r="GB561"/>
      <c r="GC561"/>
      <c r="GD561"/>
      <c r="GE561"/>
      <c r="GF561"/>
      <c r="GG561"/>
      <c r="GH561"/>
      <c r="GI561"/>
      <c r="GJ561"/>
      <c r="GK561"/>
      <c r="GL561"/>
      <c r="GM561"/>
      <c r="GN561"/>
      <c r="GO561"/>
      <c r="GP561"/>
      <c r="GQ561"/>
      <c r="GR561"/>
      <c r="GS561"/>
      <c r="GT561"/>
      <c r="GU561"/>
      <c r="GV561"/>
      <c r="GW561"/>
      <c r="GX561"/>
      <c r="GY561"/>
      <c r="GZ561"/>
      <c r="HA561"/>
      <c r="HB561"/>
      <c r="HC561"/>
      <c r="HD561"/>
      <c r="HE561"/>
      <c r="HF561"/>
      <c r="HG561"/>
      <c r="HH561"/>
      <c r="HI561"/>
      <c r="HJ561"/>
      <c r="HK561"/>
      <c r="HL561"/>
      <c r="HM561"/>
      <c r="HN561"/>
      <c r="HO561"/>
      <c r="HP561"/>
      <c r="HQ561"/>
      <c r="HR561"/>
      <c r="HS561"/>
      <c r="HT561"/>
      <c r="HU561"/>
      <c r="HV561"/>
      <c r="HW561"/>
      <c r="HX561"/>
      <c r="HY561"/>
      <c r="HZ561"/>
      <c r="IA561"/>
      <c r="IB561"/>
    </row>
    <row r="562" spans="1:236" s="1" customFormat="1">
      <c r="A562"/>
      <c r="B562" s="54"/>
      <c r="C562" s="54"/>
      <c r="D562" s="54"/>
      <c r="E562" s="54"/>
      <c r="F562" s="54"/>
      <c r="G562" s="54"/>
      <c r="H562" s="54"/>
      <c r="I562" s="54"/>
      <c r="J562" s="54"/>
      <c r="K562" s="54"/>
      <c r="L562" s="54"/>
      <c r="M562" s="54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  <c r="AH562"/>
      <c r="AI562"/>
      <c r="AJ562"/>
      <c r="AK562"/>
      <c r="AL562"/>
      <c r="AM562"/>
      <c r="AN562"/>
      <c r="AO562"/>
      <c r="AP562"/>
      <c r="AQ562"/>
      <c r="AR562"/>
      <c r="AS562"/>
      <c r="AT562"/>
      <c r="AU562"/>
      <c r="AV562"/>
      <c r="AW562"/>
      <c r="AX562"/>
      <c r="AY562"/>
      <c r="AZ562"/>
      <c r="BA562"/>
      <c r="BB562"/>
      <c r="BC562"/>
      <c r="BD562"/>
      <c r="BE562"/>
      <c r="BF562"/>
      <c r="BG562"/>
      <c r="BH562"/>
      <c r="BI562"/>
      <c r="BJ562"/>
      <c r="BK562"/>
      <c r="BL562"/>
      <c r="BM562"/>
      <c r="BN562"/>
      <c r="BO562"/>
      <c r="BP562"/>
      <c r="BQ562"/>
      <c r="BR562"/>
      <c r="BS562"/>
      <c r="BT562"/>
      <c r="BU562"/>
      <c r="BV562"/>
      <c r="BW562"/>
      <c r="BX562"/>
      <c r="BY562"/>
      <c r="BZ562"/>
      <c r="CA562"/>
      <c r="CB562"/>
      <c r="CC562"/>
      <c r="CD562"/>
      <c r="CE562"/>
      <c r="CF562"/>
      <c r="CG562"/>
      <c r="CH562"/>
      <c r="CI562"/>
      <c r="CJ562"/>
      <c r="CK562"/>
      <c r="CL562"/>
      <c r="CM562"/>
      <c r="CN562"/>
      <c r="CO562"/>
      <c r="CP562"/>
      <c r="CQ562"/>
      <c r="CR562"/>
      <c r="CS562"/>
      <c r="CT562"/>
      <c r="CU562"/>
      <c r="CV562"/>
      <c r="CW562"/>
      <c r="CX562"/>
      <c r="CY562"/>
      <c r="CZ562"/>
      <c r="DA562"/>
      <c r="DB562"/>
      <c r="DC562"/>
      <c r="DD562"/>
      <c r="DE562"/>
      <c r="DF562"/>
      <c r="DG562"/>
      <c r="DH562"/>
      <c r="DI562"/>
      <c r="DJ562"/>
      <c r="DK562"/>
      <c r="DL562"/>
      <c r="DM562"/>
      <c r="DN562"/>
      <c r="DO562"/>
      <c r="DP562"/>
      <c r="DQ562"/>
      <c r="DR562"/>
      <c r="DS562"/>
      <c r="DT562"/>
      <c r="DU562"/>
      <c r="DV562"/>
      <c r="DW562"/>
      <c r="DX562"/>
      <c r="DY562"/>
      <c r="DZ562"/>
      <c r="EA562"/>
      <c r="EB562"/>
      <c r="EC562"/>
      <c r="ED562"/>
      <c r="EE562"/>
      <c r="EF562"/>
      <c r="EG562"/>
      <c r="EH562"/>
      <c r="EI562"/>
      <c r="EJ562"/>
      <c r="EK562"/>
      <c r="EL562"/>
      <c r="EM562"/>
      <c r="EN562"/>
      <c r="EO562"/>
      <c r="EP562"/>
      <c r="EQ562"/>
      <c r="ER562"/>
      <c r="ES562"/>
      <c r="ET562"/>
      <c r="EU562"/>
      <c r="EV562"/>
      <c r="EW562"/>
      <c r="EX562"/>
      <c r="EY562"/>
      <c r="EZ562"/>
      <c r="FA562"/>
      <c r="FB562"/>
      <c r="FC562"/>
      <c r="FD562"/>
      <c r="FE562"/>
      <c r="FF562"/>
      <c r="FG562"/>
      <c r="FH562"/>
      <c r="FI562"/>
      <c r="FJ562"/>
      <c r="FK562"/>
      <c r="FL562"/>
      <c r="FM562"/>
      <c r="FN562"/>
      <c r="FO562"/>
      <c r="FP562"/>
      <c r="FQ562"/>
      <c r="FR562"/>
      <c r="FS562"/>
      <c r="FT562"/>
      <c r="FU562"/>
      <c r="FV562"/>
      <c r="FW562"/>
      <c r="FX562"/>
      <c r="FY562"/>
      <c r="FZ562"/>
      <c r="GA562"/>
      <c r="GB562"/>
      <c r="GC562"/>
      <c r="GD562"/>
      <c r="GE562"/>
      <c r="GF562"/>
      <c r="GG562"/>
      <c r="GH562"/>
      <c r="GI562"/>
      <c r="GJ562"/>
      <c r="GK562"/>
      <c r="GL562"/>
      <c r="GM562"/>
      <c r="GN562"/>
      <c r="GO562"/>
      <c r="GP562"/>
      <c r="GQ562"/>
      <c r="GR562"/>
      <c r="GS562"/>
      <c r="GT562"/>
      <c r="GU562"/>
      <c r="GV562"/>
      <c r="GW562"/>
      <c r="GX562"/>
      <c r="GY562"/>
      <c r="GZ562"/>
      <c r="HA562"/>
      <c r="HB562"/>
      <c r="HC562"/>
      <c r="HD562"/>
      <c r="HE562"/>
      <c r="HF562"/>
      <c r="HG562"/>
      <c r="HH562"/>
      <c r="HI562"/>
      <c r="HJ562"/>
      <c r="HK562"/>
      <c r="HL562"/>
      <c r="HM562"/>
      <c r="HN562"/>
      <c r="HO562"/>
      <c r="HP562"/>
      <c r="HQ562"/>
      <c r="HR562"/>
      <c r="HS562"/>
      <c r="HT562"/>
      <c r="HU562"/>
      <c r="HV562"/>
      <c r="HW562"/>
      <c r="HX562"/>
      <c r="HY562"/>
      <c r="HZ562"/>
      <c r="IA562"/>
      <c r="IB562"/>
    </row>
    <row r="563" spans="1:236" s="1" customFormat="1">
      <c r="A563"/>
      <c r="B563" s="54"/>
      <c r="C563" s="54"/>
      <c r="D563" s="54"/>
      <c r="E563" s="54"/>
      <c r="F563" s="54"/>
      <c r="G563" s="54"/>
      <c r="H563" s="54"/>
      <c r="I563" s="54"/>
      <c r="J563" s="54"/>
      <c r="K563" s="54"/>
      <c r="L563" s="54"/>
      <c r="M563" s="54"/>
      <c r="Q563"/>
      <c r="R563"/>
      <c r="S563"/>
      <c r="T563"/>
      <c r="U563"/>
      <c r="V563"/>
      <c r="W563"/>
      <c r="X563"/>
      <c r="Y563"/>
      <c r="Z563"/>
      <c r="AA563"/>
      <c r="AB563"/>
      <c r="AC563"/>
      <c r="AD563"/>
      <c r="AE563"/>
      <c r="AF563"/>
      <c r="AG563"/>
      <c r="AH563"/>
      <c r="AI563"/>
      <c r="AJ563"/>
      <c r="AK563"/>
      <c r="AL563"/>
      <c r="AM563"/>
      <c r="AN563"/>
      <c r="AO563"/>
      <c r="AP563"/>
      <c r="AQ563"/>
      <c r="AR563"/>
      <c r="AS563"/>
      <c r="AT563"/>
      <c r="AU563"/>
      <c r="AV563"/>
      <c r="AW563"/>
      <c r="AX563"/>
      <c r="AY563"/>
      <c r="AZ563"/>
      <c r="BA563"/>
      <c r="BB563"/>
      <c r="BC563"/>
      <c r="BD563"/>
      <c r="BE563"/>
      <c r="BF563"/>
      <c r="BG563"/>
      <c r="BH563"/>
      <c r="BI563"/>
      <c r="BJ563"/>
      <c r="BK563"/>
      <c r="BL563"/>
      <c r="BM563"/>
      <c r="BN563"/>
      <c r="BO563"/>
      <c r="BP563"/>
      <c r="BQ563"/>
      <c r="BR563"/>
      <c r="BS563"/>
      <c r="BT563"/>
      <c r="BU563"/>
      <c r="BV563"/>
      <c r="BW563"/>
      <c r="BX563"/>
      <c r="BY563"/>
      <c r="BZ563"/>
      <c r="CA563"/>
      <c r="CB563"/>
      <c r="CC563"/>
      <c r="CD563"/>
      <c r="CE563"/>
      <c r="CF563"/>
      <c r="CG563"/>
      <c r="CH563"/>
      <c r="CI563"/>
      <c r="CJ563"/>
      <c r="CK563"/>
      <c r="CL563"/>
      <c r="CM563"/>
      <c r="CN563"/>
      <c r="CO563"/>
      <c r="CP563"/>
      <c r="CQ563"/>
      <c r="CR563"/>
      <c r="CS563"/>
      <c r="CT563"/>
      <c r="CU563"/>
      <c r="CV563"/>
      <c r="CW563"/>
      <c r="CX563"/>
      <c r="CY563"/>
      <c r="CZ563"/>
      <c r="DA563"/>
      <c r="DB563"/>
      <c r="DC563"/>
      <c r="DD563"/>
      <c r="DE563"/>
      <c r="DF563"/>
      <c r="DG563"/>
      <c r="DH563"/>
      <c r="DI563"/>
      <c r="DJ563"/>
      <c r="DK563"/>
      <c r="DL563"/>
      <c r="DM563"/>
      <c r="DN563"/>
      <c r="DO563"/>
      <c r="DP563"/>
      <c r="DQ563"/>
      <c r="DR563"/>
      <c r="DS563"/>
      <c r="DT563"/>
      <c r="DU563"/>
      <c r="DV563"/>
      <c r="DW563"/>
      <c r="DX563"/>
      <c r="DY563"/>
      <c r="DZ563"/>
      <c r="EA563"/>
      <c r="EB563"/>
      <c r="EC563"/>
      <c r="ED563"/>
      <c r="EE563"/>
      <c r="EF563"/>
      <c r="EG563"/>
      <c r="EH563"/>
      <c r="EI563"/>
      <c r="EJ563"/>
      <c r="EK563"/>
      <c r="EL563"/>
      <c r="EM563"/>
      <c r="EN563"/>
      <c r="EO563"/>
      <c r="EP563"/>
      <c r="EQ563"/>
      <c r="ER563"/>
      <c r="ES563"/>
      <c r="ET563"/>
      <c r="EU563"/>
      <c r="EV563"/>
      <c r="EW563"/>
      <c r="EX563"/>
      <c r="EY563"/>
      <c r="EZ563"/>
      <c r="FA563"/>
      <c r="FB563"/>
      <c r="FC563"/>
      <c r="FD563"/>
      <c r="FE563"/>
      <c r="FF563"/>
      <c r="FG563"/>
      <c r="FH563"/>
      <c r="FI563"/>
      <c r="FJ563"/>
      <c r="FK563"/>
      <c r="FL563"/>
      <c r="FM563"/>
      <c r="FN563"/>
      <c r="FO563"/>
      <c r="FP563"/>
      <c r="FQ563"/>
      <c r="FR563"/>
      <c r="FS563"/>
      <c r="FT563"/>
      <c r="FU563"/>
      <c r="FV563"/>
      <c r="FW563"/>
      <c r="FX563"/>
      <c r="FY563"/>
      <c r="FZ563"/>
      <c r="GA563"/>
      <c r="GB563"/>
      <c r="GC563"/>
      <c r="GD563"/>
      <c r="GE563"/>
      <c r="GF563"/>
      <c r="GG563"/>
      <c r="GH563"/>
      <c r="GI563"/>
      <c r="GJ563"/>
      <c r="GK563"/>
      <c r="GL563"/>
      <c r="GM563"/>
      <c r="GN563"/>
      <c r="GO563"/>
      <c r="GP563"/>
      <c r="GQ563"/>
      <c r="GR563"/>
      <c r="GS563"/>
      <c r="GT563"/>
      <c r="GU563"/>
      <c r="GV563"/>
      <c r="GW563"/>
      <c r="GX563"/>
      <c r="GY563"/>
      <c r="GZ563"/>
      <c r="HA563"/>
      <c r="HB563"/>
      <c r="HC563"/>
      <c r="HD563"/>
      <c r="HE563"/>
      <c r="HF563"/>
      <c r="HG563"/>
      <c r="HH563"/>
      <c r="HI563"/>
      <c r="HJ563"/>
      <c r="HK563"/>
      <c r="HL563"/>
      <c r="HM563"/>
      <c r="HN563"/>
      <c r="HO563"/>
      <c r="HP563"/>
      <c r="HQ563"/>
      <c r="HR563"/>
      <c r="HS563"/>
      <c r="HT563"/>
      <c r="HU563"/>
      <c r="HV563"/>
      <c r="HW563"/>
      <c r="HX563"/>
      <c r="HY563"/>
      <c r="HZ563"/>
      <c r="IA563"/>
      <c r="IB563"/>
    </row>
    <row r="564" spans="1:236" s="1" customFormat="1">
      <c r="A564"/>
      <c r="B564" s="54"/>
      <c r="C564" s="54"/>
      <c r="D564" s="54"/>
      <c r="E564" s="54"/>
      <c r="F564" s="54"/>
      <c r="G564" s="54"/>
      <c r="H564" s="54"/>
      <c r="I564" s="54"/>
      <c r="J564" s="54"/>
      <c r="K564" s="54"/>
      <c r="L564" s="54"/>
      <c r="M564" s="54"/>
      <c r="Q564"/>
      <c r="R564"/>
      <c r="S564"/>
      <c r="T564"/>
      <c r="U564"/>
      <c r="V564"/>
      <c r="W564"/>
      <c r="X564"/>
      <c r="Y564"/>
      <c r="Z564"/>
      <c r="AA564"/>
      <c r="AB564"/>
      <c r="AC564"/>
      <c r="AD564"/>
      <c r="AE564"/>
      <c r="AF564"/>
      <c r="AG564"/>
      <c r="AH564"/>
      <c r="AI564"/>
      <c r="AJ564"/>
      <c r="AK564"/>
      <c r="AL564"/>
      <c r="AM564"/>
      <c r="AN564"/>
      <c r="AO564"/>
      <c r="AP564"/>
      <c r="AQ564"/>
      <c r="AR564"/>
      <c r="AS564"/>
      <c r="AT564"/>
      <c r="AU564"/>
      <c r="AV564"/>
      <c r="AW564"/>
      <c r="AX564"/>
      <c r="AY564"/>
      <c r="AZ564"/>
      <c r="BA564"/>
      <c r="BB564"/>
      <c r="BC564"/>
      <c r="BD564"/>
      <c r="BE564"/>
      <c r="BF564"/>
      <c r="BG564"/>
      <c r="BH564"/>
      <c r="BI564"/>
      <c r="BJ564"/>
      <c r="BK564"/>
      <c r="BL564"/>
      <c r="BM564"/>
      <c r="BN564"/>
      <c r="BO564"/>
      <c r="BP564"/>
      <c r="BQ564"/>
      <c r="BR564"/>
      <c r="BS564"/>
      <c r="BT564"/>
      <c r="BU564"/>
      <c r="BV564"/>
      <c r="BW564"/>
      <c r="BX564"/>
      <c r="BY564"/>
      <c r="BZ564"/>
      <c r="CA564"/>
      <c r="CB564"/>
      <c r="CC564"/>
      <c r="CD564"/>
      <c r="CE564"/>
      <c r="CF564"/>
      <c r="CG564"/>
      <c r="CH564"/>
      <c r="CI564"/>
      <c r="CJ564"/>
      <c r="CK564"/>
      <c r="CL564"/>
      <c r="CM564"/>
      <c r="CN564"/>
      <c r="CO564"/>
      <c r="CP564"/>
      <c r="CQ564"/>
      <c r="CR564"/>
      <c r="CS564"/>
      <c r="CT564"/>
      <c r="CU564"/>
      <c r="CV564"/>
      <c r="CW564"/>
      <c r="CX564"/>
      <c r="CY564"/>
      <c r="CZ564"/>
      <c r="DA564"/>
      <c r="DB564"/>
      <c r="DC564"/>
      <c r="DD564"/>
      <c r="DE564"/>
      <c r="DF564"/>
      <c r="DG564"/>
      <c r="DH564"/>
      <c r="DI564"/>
      <c r="DJ564"/>
      <c r="DK564"/>
      <c r="DL564"/>
      <c r="DM564"/>
      <c r="DN564"/>
      <c r="DO564"/>
      <c r="DP564"/>
      <c r="DQ564"/>
      <c r="DR564"/>
      <c r="DS564"/>
      <c r="DT564"/>
      <c r="DU564"/>
      <c r="DV564"/>
      <c r="DW564"/>
      <c r="DX564"/>
      <c r="DY564"/>
      <c r="DZ564"/>
      <c r="EA564"/>
      <c r="EB564"/>
      <c r="EC564"/>
      <c r="ED564"/>
      <c r="EE564"/>
      <c r="EF564"/>
      <c r="EG564"/>
      <c r="EH564"/>
      <c r="EI564"/>
      <c r="EJ564"/>
      <c r="EK564"/>
      <c r="EL564"/>
      <c r="EM564"/>
      <c r="EN564"/>
      <c r="EO564"/>
      <c r="EP564"/>
      <c r="EQ564"/>
      <c r="ER564"/>
      <c r="ES564"/>
      <c r="ET564"/>
      <c r="EU564"/>
      <c r="EV564"/>
      <c r="EW564"/>
      <c r="EX564"/>
      <c r="EY564"/>
      <c r="EZ564"/>
      <c r="FA564"/>
      <c r="FB564"/>
      <c r="FC564"/>
      <c r="FD564"/>
      <c r="FE564"/>
      <c r="FF564"/>
      <c r="FG564"/>
      <c r="FH564"/>
      <c r="FI564"/>
      <c r="FJ564"/>
      <c r="FK564"/>
      <c r="FL564"/>
      <c r="FM564"/>
      <c r="FN564"/>
      <c r="FO564"/>
      <c r="FP564"/>
      <c r="FQ564"/>
      <c r="FR564"/>
      <c r="FS564"/>
      <c r="FT564"/>
      <c r="FU564"/>
      <c r="FV564"/>
      <c r="FW564"/>
      <c r="FX564"/>
      <c r="FY564"/>
      <c r="FZ564"/>
      <c r="GA564"/>
      <c r="GB564"/>
      <c r="GC564"/>
      <c r="GD564"/>
      <c r="GE564"/>
      <c r="GF564"/>
      <c r="GG564"/>
      <c r="GH564"/>
      <c r="GI564"/>
      <c r="GJ564"/>
      <c r="GK564"/>
      <c r="GL564"/>
      <c r="GM564"/>
      <c r="GN564"/>
      <c r="GO564"/>
      <c r="GP564"/>
      <c r="GQ564"/>
      <c r="GR564"/>
      <c r="GS564"/>
      <c r="GT564"/>
      <c r="GU564"/>
      <c r="GV564"/>
      <c r="GW564"/>
      <c r="GX564"/>
      <c r="GY564"/>
      <c r="GZ564"/>
      <c r="HA564"/>
      <c r="HB564"/>
      <c r="HC564"/>
      <c r="HD564"/>
      <c r="HE564"/>
      <c r="HF564"/>
      <c r="HG564"/>
      <c r="HH564"/>
      <c r="HI564"/>
      <c r="HJ564"/>
      <c r="HK564"/>
      <c r="HL564"/>
      <c r="HM564"/>
      <c r="HN564"/>
      <c r="HO564"/>
      <c r="HP564"/>
      <c r="HQ564"/>
      <c r="HR564"/>
      <c r="HS564"/>
      <c r="HT564"/>
      <c r="HU564"/>
      <c r="HV564"/>
      <c r="HW564"/>
      <c r="HX564"/>
      <c r="HY564"/>
      <c r="HZ564"/>
      <c r="IA564"/>
      <c r="IB564"/>
    </row>
    <row r="565" spans="1:236" s="1" customFormat="1">
      <c r="A565"/>
      <c r="B565" s="54"/>
      <c r="C565" s="54"/>
      <c r="D565" s="54"/>
      <c r="E565" s="54"/>
      <c r="F565" s="54"/>
      <c r="G565" s="54"/>
      <c r="H565" s="54"/>
      <c r="I565" s="54"/>
      <c r="J565" s="54"/>
      <c r="K565" s="54"/>
      <c r="L565" s="54"/>
      <c r="M565" s="54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  <c r="AF565"/>
      <c r="AG565"/>
      <c r="AH565"/>
      <c r="AI565"/>
      <c r="AJ565"/>
      <c r="AK565"/>
      <c r="AL565"/>
      <c r="AM565"/>
      <c r="AN565"/>
      <c r="AO565"/>
      <c r="AP565"/>
      <c r="AQ565"/>
      <c r="AR565"/>
      <c r="AS565"/>
      <c r="AT565"/>
      <c r="AU565"/>
      <c r="AV565"/>
      <c r="AW565"/>
      <c r="AX565"/>
      <c r="AY565"/>
      <c r="AZ565"/>
      <c r="BA565"/>
      <c r="BB565"/>
      <c r="BC565"/>
      <c r="BD565"/>
      <c r="BE565"/>
      <c r="BF565"/>
      <c r="BG565"/>
      <c r="BH565"/>
      <c r="BI565"/>
      <c r="BJ565"/>
      <c r="BK565"/>
      <c r="BL565"/>
      <c r="BM565"/>
      <c r="BN565"/>
      <c r="BO565"/>
      <c r="BP565"/>
      <c r="BQ565"/>
      <c r="BR565"/>
      <c r="BS565"/>
      <c r="BT565"/>
      <c r="BU565"/>
      <c r="BV565"/>
      <c r="BW565"/>
      <c r="BX565"/>
      <c r="BY565"/>
      <c r="BZ565"/>
      <c r="CA565"/>
      <c r="CB565"/>
      <c r="CC565"/>
      <c r="CD565"/>
      <c r="CE565"/>
      <c r="CF565"/>
      <c r="CG565"/>
      <c r="CH565"/>
      <c r="CI565"/>
      <c r="CJ565"/>
      <c r="CK565"/>
      <c r="CL565"/>
      <c r="CM565"/>
      <c r="CN565"/>
      <c r="CO565"/>
      <c r="CP565"/>
      <c r="CQ565"/>
      <c r="CR565"/>
      <c r="CS565"/>
      <c r="CT565"/>
      <c r="CU565"/>
      <c r="CV565"/>
      <c r="CW565"/>
      <c r="CX565"/>
      <c r="CY565"/>
      <c r="CZ565"/>
      <c r="DA565"/>
      <c r="DB565"/>
      <c r="DC565"/>
      <c r="DD565"/>
      <c r="DE565"/>
      <c r="DF565"/>
      <c r="DG565"/>
      <c r="DH565"/>
      <c r="DI565"/>
      <c r="DJ565"/>
      <c r="DK565"/>
      <c r="DL565"/>
      <c r="DM565"/>
      <c r="DN565"/>
      <c r="DO565"/>
      <c r="DP565"/>
      <c r="DQ565"/>
      <c r="DR565"/>
      <c r="DS565"/>
      <c r="DT565"/>
      <c r="DU565"/>
      <c r="DV565"/>
      <c r="DW565"/>
      <c r="DX565"/>
      <c r="DY565"/>
      <c r="DZ565"/>
      <c r="EA565"/>
      <c r="EB565"/>
      <c r="EC565"/>
      <c r="ED565"/>
      <c r="EE565"/>
      <c r="EF565"/>
      <c r="EG565"/>
      <c r="EH565"/>
      <c r="EI565"/>
      <c r="EJ565"/>
      <c r="EK565"/>
      <c r="EL565"/>
      <c r="EM565"/>
      <c r="EN565"/>
      <c r="EO565"/>
      <c r="EP565"/>
      <c r="EQ565"/>
      <c r="ER565"/>
      <c r="ES565"/>
      <c r="ET565"/>
      <c r="EU565"/>
      <c r="EV565"/>
      <c r="EW565"/>
      <c r="EX565"/>
      <c r="EY565"/>
      <c r="EZ565"/>
      <c r="FA565"/>
      <c r="FB565"/>
      <c r="FC565"/>
      <c r="FD565"/>
      <c r="FE565"/>
      <c r="FF565"/>
      <c r="FG565"/>
      <c r="FH565"/>
      <c r="FI565"/>
      <c r="FJ565"/>
      <c r="FK565"/>
      <c r="FL565"/>
      <c r="FM565"/>
      <c r="FN565"/>
      <c r="FO565"/>
      <c r="FP565"/>
      <c r="FQ565"/>
      <c r="FR565"/>
      <c r="FS565"/>
      <c r="FT565"/>
      <c r="FU565"/>
      <c r="FV565"/>
      <c r="FW565"/>
      <c r="FX565"/>
      <c r="FY565"/>
      <c r="FZ565"/>
      <c r="GA565"/>
      <c r="GB565"/>
      <c r="GC565"/>
      <c r="GD565"/>
      <c r="GE565"/>
      <c r="GF565"/>
      <c r="GG565"/>
      <c r="GH565"/>
      <c r="GI565"/>
      <c r="GJ565"/>
      <c r="GK565"/>
      <c r="GL565"/>
      <c r="GM565"/>
      <c r="GN565"/>
      <c r="GO565"/>
      <c r="GP565"/>
      <c r="GQ565"/>
      <c r="GR565"/>
      <c r="GS565"/>
      <c r="GT565"/>
      <c r="GU565"/>
      <c r="GV565"/>
      <c r="GW565"/>
      <c r="GX565"/>
      <c r="GY565"/>
      <c r="GZ565"/>
      <c r="HA565"/>
      <c r="HB565"/>
      <c r="HC565"/>
      <c r="HD565"/>
      <c r="HE565"/>
      <c r="HF565"/>
      <c r="HG565"/>
      <c r="HH565"/>
      <c r="HI565"/>
      <c r="HJ565"/>
      <c r="HK565"/>
      <c r="HL565"/>
      <c r="HM565"/>
      <c r="HN565"/>
      <c r="HO565"/>
      <c r="HP565"/>
      <c r="HQ565"/>
      <c r="HR565"/>
      <c r="HS565"/>
      <c r="HT565"/>
      <c r="HU565"/>
      <c r="HV565"/>
      <c r="HW565"/>
      <c r="HX565"/>
      <c r="HY565"/>
      <c r="HZ565"/>
      <c r="IA565"/>
      <c r="IB565"/>
    </row>
    <row r="566" spans="1:236" s="1" customFormat="1">
      <c r="A566"/>
      <c r="B566" s="54"/>
      <c r="C566" s="54"/>
      <c r="D566" s="54"/>
      <c r="E566" s="54"/>
      <c r="F566" s="54"/>
      <c r="G566" s="54"/>
      <c r="H566" s="54"/>
      <c r="I566" s="54"/>
      <c r="J566" s="54"/>
      <c r="K566" s="54"/>
      <c r="L566" s="54"/>
      <c r="M566" s="54"/>
      <c r="Q566"/>
      <c r="R566"/>
      <c r="S566"/>
      <c r="T566"/>
      <c r="U566"/>
      <c r="V566"/>
      <c r="W566"/>
      <c r="X566"/>
      <c r="Y566"/>
      <c r="Z566"/>
      <c r="AA566"/>
      <c r="AB566"/>
      <c r="AC566"/>
      <c r="AD566"/>
      <c r="AE566"/>
      <c r="AF566"/>
      <c r="AG566"/>
      <c r="AH566"/>
      <c r="AI566"/>
      <c r="AJ566"/>
      <c r="AK566"/>
      <c r="AL566"/>
      <c r="AM566"/>
      <c r="AN566"/>
      <c r="AO566"/>
      <c r="AP566"/>
      <c r="AQ566"/>
      <c r="AR566"/>
      <c r="AS566"/>
      <c r="AT566"/>
      <c r="AU566"/>
      <c r="AV566"/>
      <c r="AW566"/>
      <c r="AX566"/>
      <c r="AY566"/>
      <c r="AZ566"/>
      <c r="BA566"/>
      <c r="BB566"/>
      <c r="BC566"/>
      <c r="BD566"/>
      <c r="BE566"/>
      <c r="BF566"/>
      <c r="BG566"/>
      <c r="BH566"/>
      <c r="BI566"/>
      <c r="BJ566"/>
      <c r="BK566"/>
      <c r="BL566"/>
      <c r="BM566"/>
      <c r="BN566"/>
      <c r="BO566"/>
      <c r="BP566"/>
      <c r="BQ566"/>
      <c r="BR566"/>
      <c r="BS566"/>
      <c r="BT566"/>
      <c r="BU566"/>
      <c r="BV566"/>
      <c r="BW566"/>
      <c r="BX566"/>
      <c r="BY566"/>
      <c r="BZ566"/>
      <c r="CA566"/>
      <c r="CB566"/>
      <c r="CC566"/>
      <c r="CD566"/>
      <c r="CE566"/>
      <c r="CF566"/>
      <c r="CG566"/>
      <c r="CH566"/>
      <c r="CI566"/>
      <c r="CJ566"/>
      <c r="CK566"/>
      <c r="CL566"/>
      <c r="CM566"/>
      <c r="CN566"/>
      <c r="CO566"/>
      <c r="CP566"/>
      <c r="CQ566"/>
      <c r="CR566"/>
      <c r="CS566"/>
      <c r="CT566"/>
      <c r="CU566"/>
      <c r="CV566"/>
      <c r="CW566"/>
      <c r="CX566"/>
      <c r="CY566"/>
      <c r="CZ566"/>
      <c r="DA566"/>
      <c r="DB566"/>
      <c r="DC566"/>
      <c r="DD566"/>
      <c r="DE566"/>
      <c r="DF566"/>
      <c r="DG566"/>
      <c r="DH566"/>
      <c r="DI566"/>
      <c r="DJ566"/>
      <c r="DK566"/>
      <c r="DL566"/>
      <c r="DM566"/>
      <c r="DN566"/>
      <c r="DO566"/>
      <c r="DP566"/>
      <c r="DQ566"/>
      <c r="DR566"/>
      <c r="DS566"/>
      <c r="DT566"/>
      <c r="DU566"/>
      <c r="DV566"/>
      <c r="DW566"/>
      <c r="DX566"/>
      <c r="DY566"/>
      <c r="DZ566"/>
      <c r="EA566"/>
      <c r="EB566"/>
      <c r="EC566"/>
      <c r="ED566"/>
      <c r="EE566"/>
      <c r="EF566"/>
      <c r="EG566"/>
      <c r="EH566"/>
      <c r="EI566"/>
      <c r="EJ566"/>
      <c r="EK566"/>
      <c r="EL566"/>
      <c r="EM566"/>
      <c r="EN566"/>
      <c r="EO566"/>
      <c r="EP566"/>
      <c r="EQ566"/>
      <c r="ER566"/>
      <c r="ES566"/>
      <c r="ET566"/>
      <c r="EU566"/>
      <c r="EV566"/>
      <c r="EW566"/>
      <c r="EX566"/>
      <c r="EY566"/>
      <c r="EZ566"/>
      <c r="FA566"/>
      <c r="FB566"/>
      <c r="FC566"/>
      <c r="FD566"/>
      <c r="FE566"/>
      <c r="FF566"/>
      <c r="FG566"/>
      <c r="FH566"/>
      <c r="FI566"/>
      <c r="FJ566"/>
      <c r="FK566"/>
      <c r="FL566"/>
      <c r="FM566"/>
      <c r="FN566"/>
      <c r="FO566"/>
      <c r="FP566"/>
      <c r="FQ566"/>
      <c r="FR566"/>
      <c r="FS566"/>
      <c r="FT566"/>
      <c r="FU566"/>
      <c r="FV566"/>
      <c r="FW566"/>
      <c r="FX566"/>
      <c r="FY566"/>
      <c r="FZ566"/>
      <c r="GA566"/>
      <c r="GB566"/>
      <c r="GC566"/>
      <c r="GD566"/>
      <c r="GE566"/>
      <c r="GF566"/>
      <c r="GG566"/>
      <c r="GH566"/>
      <c r="GI566"/>
      <c r="GJ566"/>
      <c r="GK566"/>
      <c r="GL566"/>
      <c r="GM566"/>
      <c r="GN566"/>
      <c r="GO566"/>
      <c r="GP566"/>
      <c r="GQ566"/>
      <c r="GR566"/>
      <c r="GS566"/>
      <c r="GT566"/>
      <c r="GU566"/>
      <c r="GV566"/>
      <c r="GW566"/>
      <c r="GX566"/>
      <c r="GY566"/>
      <c r="GZ566"/>
      <c r="HA566"/>
      <c r="HB566"/>
      <c r="HC566"/>
      <c r="HD566"/>
      <c r="HE566"/>
      <c r="HF566"/>
      <c r="HG566"/>
      <c r="HH566"/>
      <c r="HI566"/>
      <c r="HJ566"/>
      <c r="HK566"/>
      <c r="HL566"/>
      <c r="HM566"/>
      <c r="HN566"/>
      <c r="HO566"/>
      <c r="HP566"/>
      <c r="HQ566"/>
      <c r="HR566"/>
      <c r="HS566"/>
      <c r="HT566"/>
      <c r="HU566"/>
      <c r="HV566"/>
      <c r="HW566"/>
      <c r="HX566"/>
      <c r="HY566"/>
      <c r="HZ566"/>
      <c r="IA566"/>
      <c r="IB566"/>
    </row>
    <row r="567" spans="1:236" s="1" customFormat="1">
      <c r="A567"/>
      <c r="B567" s="54"/>
      <c r="C567" s="54"/>
      <c r="D567" s="54"/>
      <c r="E567" s="54"/>
      <c r="F567" s="54"/>
      <c r="G567" s="54"/>
      <c r="H567" s="54"/>
      <c r="I567" s="54"/>
      <c r="J567" s="54"/>
      <c r="K567" s="54"/>
      <c r="L567" s="54"/>
      <c r="M567" s="54"/>
      <c r="Q567"/>
      <c r="R567"/>
      <c r="S567"/>
      <c r="T567"/>
      <c r="U567"/>
      <c r="V567"/>
      <c r="W567"/>
      <c r="X567"/>
      <c r="Y567"/>
      <c r="Z567"/>
      <c r="AA567"/>
      <c r="AB567"/>
      <c r="AC567"/>
      <c r="AD567"/>
      <c r="AE567"/>
      <c r="AF567"/>
      <c r="AG567"/>
      <c r="AH567"/>
      <c r="AI567"/>
      <c r="AJ567"/>
      <c r="AK567"/>
      <c r="AL567"/>
      <c r="AM567"/>
      <c r="AN567"/>
      <c r="AO567"/>
      <c r="AP567"/>
      <c r="AQ567"/>
      <c r="AR567"/>
      <c r="AS567"/>
      <c r="AT567"/>
      <c r="AU567"/>
      <c r="AV567"/>
      <c r="AW567"/>
      <c r="AX567"/>
      <c r="AY567"/>
      <c r="AZ567"/>
      <c r="BA567"/>
      <c r="BB567"/>
      <c r="BC567"/>
      <c r="BD567"/>
      <c r="BE567"/>
      <c r="BF567"/>
      <c r="BG567"/>
      <c r="BH567"/>
      <c r="BI567"/>
      <c r="BJ567"/>
      <c r="BK567"/>
      <c r="BL567"/>
      <c r="BM567"/>
      <c r="BN567"/>
      <c r="BO567"/>
      <c r="BP567"/>
      <c r="BQ567"/>
      <c r="BR567"/>
      <c r="BS567"/>
      <c r="BT567"/>
      <c r="BU567"/>
      <c r="BV567"/>
      <c r="BW567"/>
      <c r="BX567"/>
      <c r="BY567"/>
      <c r="BZ567"/>
      <c r="CA567"/>
      <c r="CB567"/>
      <c r="CC567"/>
      <c r="CD567"/>
      <c r="CE567"/>
      <c r="CF567"/>
      <c r="CG567"/>
      <c r="CH567"/>
      <c r="CI567"/>
      <c r="CJ567"/>
      <c r="CK567"/>
      <c r="CL567"/>
      <c r="CM567"/>
      <c r="CN567"/>
      <c r="CO567"/>
      <c r="CP567"/>
      <c r="CQ567"/>
      <c r="CR567"/>
      <c r="CS567"/>
      <c r="CT567"/>
      <c r="CU567"/>
      <c r="CV567"/>
      <c r="CW567"/>
      <c r="CX567"/>
      <c r="CY567"/>
      <c r="CZ567"/>
      <c r="DA567"/>
      <c r="DB567"/>
      <c r="DC567"/>
      <c r="DD567"/>
      <c r="DE567"/>
      <c r="DF567"/>
      <c r="DG567"/>
      <c r="DH567"/>
      <c r="DI567"/>
      <c r="DJ567"/>
      <c r="DK567"/>
      <c r="DL567"/>
      <c r="DM567"/>
      <c r="DN567"/>
      <c r="DO567"/>
      <c r="DP567"/>
      <c r="DQ567"/>
      <c r="DR567"/>
      <c r="DS567"/>
      <c r="DT567"/>
      <c r="DU567"/>
      <c r="DV567"/>
      <c r="DW567"/>
      <c r="DX567"/>
      <c r="DY567"/>
      <c r="DZ567"/>
      <c r="EA567"/>
      <c r="EB567"/>
      <c r="EC567"/>
      <c r="ED567"/>
      <c r="EE567"/>
      <c r="EF567"/>
      <c r="EG567"/>
      <c r="EH567"/>
      <c r="EI567"/>
      <c r="EJ567"/>
      <c r="EK567"/>
      <c r="EL567"/>
      <c r="EM567"/>
      <c r="EN567"/>
      <c r="EO567"/>
      <c r="EP567"/>
      <c r="EQ567"/>
      <c r="ER567"/>
      <c r="ES567"/>
      <c r="ET567"/>
      <c r="EU567"/>
      <c r="EV567"/>
      <c r="EW567"/>
      <c r="EX567"/>
      <c r="EY567"/>
      <c r="EZ567"/>
      <c r="FA567"/>
      <c r="FB567"/>
      <c r="FC567"/>
      <c r="FD567"/>
      <c r="FE567"/>
      <c r="FF567"/>
      <c r="FG567"/>
      <c r="FH567"/>
      <c r="FI567"/>
      <c r="FJ567"/>
      <c r="FK567"/>
      <c r="FL567"/>
      <c r="FM567"/>
      <c r="FN567"/>
      <c r="FO567"/>
      <c r="FP567"/>
      <c r="FQ567"/>
      <c r="FR567"/>
      <c r="FS567"/>
      <c r="FT567"/>
      <c r="FU567"/>
      <c r="FV567"/>
      <c r="FW567"/>
      <c r="FX567"/>
      <c r="FY567"/>
      <c r="FZ567"/>
      <c r="GA567"/>
      <c r="GB567"/>
      <c r="GC567"/>
      <c r="GD567"/>
      <c r="GE567"/>
      <c r="GF567"/>
      <c r="GG567"/>
      <c r="GH567"/>
      <c r="GI567"/>
      <c r="GJ567"/>
      <c r="GK567"/>
      <c r="GL567"/>
      <c r="GM567"/>
      <c r="GN567"/>
      <c r="GO567"/>
      <c r="GP567"/>
      <c r="GQ567"/>
      <c r="GR567"/>
      <c r="GS567"/>
      <c r="GT567"/>
      <c r="GU567"/>
      <c r="GV567"/>
      <c r="GW567"/>
      <c r="GX567"/>
      <c r="GY567"/>
      <c r="GZ567"/>
      <c r="HA567"/>
      <c r="HB567"/>
      <c r="HC567"/>
      <c r="HD567"/>
      <c r="HE567"/>
      <c r="HF567"/>
      <c r="HG567"/>
      <c r="HH567"/>
      <c r="HI567"/>
      <c r="HJ567"/>
      <c r="HK567"/>
      <c r="HL567"/>
      <c r="HM567"/>
      <c r="HN567"/>
      <c r="HO567"/>
      <c r="HP567"/>
      <c r="HQ567"/>
      <c r="HR567"/>
      <c r="HS567"/>
      <c r="HT567"/>
      <c r="HU567"/>
      <c r="HV567"/>
      <c r="HW567"/>
      <c r="HX567"/>
      <c r="HY567"/>
      <c r="HZ567"/>
      <c r="IA567"/>
      <c r="IB567"/>
    </row>
    <row r="568" spans="1:236" s="1" customFormat="1">
      <c r="A568"/>
      <c r="B568" s="54"/>
      <c r="C568" s="54"/>
      <c r="D568" s="54"/>
      <c r="E568" s="54"/>
      <c r="F568" s="54"/>
      <c r="G568" s="54"/>
      <c r="H568" s="54"/>
      <c r="I568" s="54"/>
      <c r="J568" s="54"/>
      <c r="K568" s="54"/>
      <c r="L568" s="54"/>
      <c r="M568" s="54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  <c r="AF568"/>
      <c r="AG568"/>
      <c r="AH568"/>
      <c r="AI568"/>
      <c r="AJ568"/>
      <c r="AK568"/>
      <c r="AL568"/>
      <c r="AM568"/>
      <c r="AN568"/>
      <c r="AO568"/>
      <c r="AP568"/>
      <c r="AQ568"/>
      <c r="AR568"/>
      <c r="AS568"/>
      <c r="AT568"/>
      <c r="AU568"/>
      <c r="AV568"/>
      <c r="AW568"/>
      <c r="AX568"/>
      <c r="AY568"/>
      <c r="AZ568"/>
      <c r="BA568"/>
      <c r="BB568"/>
      <c r="BC568"/>
      <c r="BD568"/>
      <c r="BE568"/>
      <c r="BF568"/>
      <c r="BG568"/>
      <c r="BH568"/>
      <c r="BI568"/>
      <c r="BJ568"/>
      <c r="BK568"/>
      <c r="BL568"/>
      <c r="BM568"/>
      <c r="BN568"/>
      <c r="BO568"/>
      <c r="BP568"/>
      <c r="BQ568"/>
      <c r="BR568"/>
      <c r="BS568"/>
      <c r="BT568"/>
      <c r="BU568"/>
      <c r="BV568"/>
      <c r="BW568"/>
      <c r="BX568"/>
      <c r="BY568"/>
      <c r="BZ568"/>
      <c r="CA568"/>
      <c r="CB568"/>
      <c r="CC568"/>
      <c r="CD568"/>
      <c r="CE568"/>
      <c r="CF568"/>
      <c r="CG568"/>
      <c r="CH568"/>
      <c r="CI568"/>
      <c r="CJ568"/>
      <c r="CK568"/>
      <c r="CL568"/>
      <c r="CM568"/>
      <c r="CN568"/>
      <c r="CO568"/>
      <c r="CP568"/>
      <c r="CQ568"/>
      <c r="CR568"/>
      <c r="CS568"/>
      <c r="CT568"/>
      <c r="CU568"/>
      <c r="CV568"/>
      <c r="CW568"/>
      <c r="CX568"/>
      <c r="CY568"/>
      <c r="CZ568"/>
      <c r="DA568"/>
      <c r="DB568"/>
      <c r="DC568"/>
      <c r="DD568"/>
      <c r="DE568"/>
      <c r="DF568"/>
      <c r="DG568"/>
      <c r="DH568"/>
      <c r="DI568"/>
      <c r="DJ568"/>
      <c r="DK568"/>
      <c r="DL568"/>
      <c r="DM568"/>
      <c r="DN568"/>
      <c r="DO568"/>
      <c r="DP568"/>
      <c r="DQ568"/>
      <c r="DR568"/>
      <c r="DS568"/>
      <c r="DT568"/>
      <c r="DU568"/>
      <c r="DV568"/>
      <c r="DW568"/>
      <c r="DX568"/>
      <c r="DY568"/>
      <c r="DZ568"/>
      <c r="EA568"/>
      <c r="EB568"/>
      <c r="EC568"/>
      <c r="ED568"/>
      <c r="EE568"/>
      <c r="EF568"/>
      <c r="EG568"/>
      <c r="EH568"/>
      <c r="EI568"/>
      <c r="EJ568"/>
      <c r="EK568"/>
      <c r="EL568"/>
      <c r="EM568"/>
      <c r="EN568"/>
      <c r="EO568"/>
      <c r="EP568"/>
      <c r="EQ568"/>
      <c r="ER568"/>
      <c r="ES568"/>
      <c r="ET568"/>
      <c r="EU568"/>
      <c r="EV568"/>
      <c r="EW568"/>
      <c r="EX568"/>
      <c r="EY568"/>
      <c r="EZ568"/>
      <c r="FA568"/>
      <c r="FB568"/>
      <c r="FC568"/>
      <c r="FD568"/>
      <c r="FE568"/>
      <c r="FF568"/>
      <c r="FG568"/>
      <c r="FH568"/>
      <c r="FI568"/>
      <c r="FJ568"/>
      <c r="FK568"/>
      <c r="FL568"/>
      <c r="FM568"/>
      <c r="FN568"/>
      <c r="FO568"/>
      <c r="FP568"/>
      <c r="FQ568"/>
      <c r="FR568"/>
      <c r="FS568"/>
      <c r="FT568"/>
      <c r="FU568"/>
      <c r="FV568"/>
      <c r="FW568"/>
      <c r="FX568"/>
      <c r="FY568"/>
      <c r="FZ568"/>
      <c r="GA568"/>
      <c r="GB568"/>
      <c r="GC568"/>
      <c r="GD568"/>
      <c r="GE568"/>
      <c r="GF568"/>
      <c r="GG568"/>
      <c r="GH568"/>
      <c r="GI568"/>
      <c r="GJ568"/>
      <c r="GK568"/>
      <c r="GL568"/>
      <c r="GM568"/>
      <c r="GN568"/>
      <c r="GO568"/>
      <c r="GP568"/>
      <c r="GQ568"/>
      <c r="GR568"/>
      <c r="GS568"/>
      <c r="GT568"/>
      <c r="GU568"/>
      <c r="GV568"/>
      <c r="GW568"/>
      <c r="GX568"/>
      <c r="GY568"/>
      <c r="GZ568"/>
      <c r="HA568"/>
      <c r="HB568"/>
      <c r="HC568"/>
      <c r="HD568"/>
      <c r="HE568"/>
      <c r="HF568"/>
      <c r="HG568"/>
      <c r="HH568"/>
      <c r="HI568"/>
      <c r="HJ568"/>
      <c r="HK568"/>
      <c r="HL568"/>
      <c r="HM568"/>
      <c r="HN568"/>
      <c r="HO568"/>
      <c r="HP568"/>
      <c r="HQ568"/>
      <c r="HR568"/>
      <c r="HS568"/>
      <c r="HT568"/>
      <c r="HU568"/>
      <c r="HV568"/>
      <c r="HW568"/>
      <c r="HX568"/>
      <c r="HY568"/>
      <c r="HZ568"/>
      <c r="IA568"/>
      <c r="IB568"/>
    </row>
    <row r="569" spans="1:236" s="1" customFormat="1">
      <c r="A569"/>
      <c r="B569" s="54"/>
      <c r="C569" s="54"/>
      <c r="D569" s="54"/>
      <c r="E569" s="54"/>
      <c r="F569" s="54"/>
      <c r="G569" s="54"/>
      <c r="H569" s="54"/>
      <c r="I569" s="54"/>
      <c r="J569" s="54"/>
      <c r="K569" s="54"/>
      <c r="L569" s="54"/>
      <c r="M569" s="54"/>
      <c r="Q569"/>
      <c r="R569"/>
      <c r="S569"/>
      <c r="T569"/>
      <c r="U569"/>
      <c r="V569"/>
      <c r="W569"/>
      <c r="X569"/>
      <c r="Y569"/>
      <c r="Z569"/>
      <c r="AA569"/>
      <c r="AB569"/>
      <c r="AC569"/>
      <c r="AD569"/>
      <c r="AE569"/>
      <c r="AF569"/>
      <c r="AG569"/>
      <c r="AH569"/>
      <c r="AI569"/>
      <c r="AJ569"/>
      <c r="AK569"/>
      <c r="AL569"/>
      <c r="AM569"/>
      <c r="AN569"/>
      <c r="AO569"/>
      <c r="AP569"/>
      <c r="AQ569"/>
      <c r="AR569"/>
      <c r="AS569"/>
      <c r="AT569"/>
      <c r="AU569"/>
      <c r="AV569"/>
      <c r="AW569"/>
      <c r="AX569"/>
      <c r="AY569"/>
      <c r="AZ569"/>
      <c r="BA569"/>
      <c r="BB569"/>
      <c r="BC569"/>
      <c r="BD569"/>
      <c r="BE569"/>
      <c r="BF569"/>
      <c r="BG569"/>
      <c r="BH569"/>
      <c r="BI569"/>
      <c r="BJ569"/>
      <c r="BK569"/>
      <c r="BL569"/>
      <c r="BM569"/>
      <c r="BN569"/>
      <c r="BO569"/>
      <c r="BP569"/>
      <c r="BQ569"/>
      <c r="BR569"/>
      <c r="BS569"/>
      <c r="BT569"/>
      <c r="BU569"/>
      <c r="BV569"/>
      <c r="BW569"/>
      <c r="BX569"/>
      <c r="BY569"/>
      <c r="BZ569"/>
      <c r="CA569"/>
      <c r="CB569"/>
      <c r="CC569"/>
      <c r="CD569"/>
      <c r="CE569"/>
      <c r="CF569"/>
      <c r="CG569"/>
      <c r="CH569"/>
      <c r="CI569"/>
      <c r="CJ569"/>
      <c r="CK569"/>
      <c r="CL569"/>
      <c r="CM569"/>
      <c r="CN569"/>
      <c r="CO569"/>
      <c r="CP569"/>
      <c r="CQ569"/>
      <c r="CR569"/>
      <c r="CS569"/>
      <c r="CT569"/>
      <c r="CU569"/>
      <c r="CV569"/>
      <c r="CW569"/>
      <c r="CX569"/>
      <c r="CY569"/>
      <c r="CZ569"/>
      <c r="DA569"/>
      <c r="DB569"/>
      <c r="DC569"/>
      <c r="DD569"/>
      <c r="DE569"/>
      <c r="DF569"/>
      <c r="DG569"/>
      <c r="DH569"/>
      <c r="DI569"/>
      <c r="DJ569"/>
      <c r="DK569"/>
      <c r="DL569"/>
      <c r="DM569"/>
      <c r="DN569"/>
      <c r="DO569"/>
      <c r="DP569"/>
      <c r="DQ569"/>
      <c r="DR569"/>
      <c r="DS569"/>
      <c r="DT569"/>
      <c r="DU569"/>
      <c r="DV569"/>
      <c r="DW569"/>
      <c r="DX569"/>
      <c r="DY569"/>
      <c r="DZ569"/>
      <c r="EA569"/>
      <c r="EB569"/>
      <c r="EC569"/>
      <c r="ED569"/>
      <c r="EE569"/>
      <c r="EF569"/>
      <c r="EG569"/>
      <c r="EH569"/>
      <c r="EI569"/>
      <c r="EJ569"/>
      <c r="EK569"/>
      <c r="EL569"/>
      <c r="EM569"/>
      <c r="EN569"/>
      <c r="EO569"/>
      <c r="EP569"/>
      <c r="EQ569"/>
      <c r="ER569"/>
      <c r="ES569"/>
      <c r="ET569"/>
      <c r="EU569"/>
      <c r="EV569"/>
      <c r="EW569"/>
      <c r="EX569"/>
      <c r="EY569"/>
      <c r="EZ569"/>
      <c r="FA569"/>
      <c r="FB569"/>
      <c r="FC569"/>
      <c r="FD569"/>
      <c r="FE569"/>
      <c r="FF569"/>
      <c r="FG569"/>
      <c r="FH569"/>
      <c r="FI569"/>
      <c r="FJ569"/>
      <c r="FK569"/>
      <c r="FL569"/>
      <c r="FM569"/>
      <c r="FN569"/>
      <c r="FO569"/>
      <c r="FP569"/>
      <c r="FQ569"/>
      <c r="FR569"/>
      <c r="FS569"/>
      <c r="FT569"/>
      <c r="FU569"/>
      <c r="FV569"/>
      <c r="FW569"/>
      <c r="FX569"/>
      <c r="FY569"/>
      <c r="FZ569"/>
      <c r="GA569"/>
      <c r="GB569"/>
      <c r="GC569"/>
      <c r="GD569"/>
      <c r="GE569"/>
      <c r="GF569"/>
      <c r="GG569"/>
      <c r="GH569"/>
      <c r="GI569"/>
      <c r="GJ569"/>
      <c r="GK569"/>
      <c r="GL569"/>
      <c r="GM569"/>
      <c r="GN569"/>
      <c r="GO569"/>
      <c r="GP569"/>
      <c r="GQ569"/>
      <c r="GR569"/>
      <c r="GS569"/>
      <c r="GT569"/>
      <c r="GU569"/>
      <c r="GV569"/>
      <c r="GW569"/>
      <c r="GX569"/>
      <c r="GY569"/>
      <c r="GZ569"/>
      <c r="HA569"/>
      <c r="HB569"/>
      <c r="HC569"/>
      <c r="HD569"/>
      <c r="HE569"/>
      <c r="HF569"/>
      <c r="HG569"/>
      <c r="HH569"/>
      <c r="HI569"/>
      <c r="HJ569"/>
      <c r="HK569"/>
      <c r="HL569"/>
      <c r="HM569"/>
      <c r="HN569"/>
      <c r="HO569"/>
      <c r="HP569"/>
      <c r="HQ569"/>
      <c r="HR569"/>
      <c r="HS569"/>
      <c r="HT569"/>
      <c r="HU569"/>
      <c r="HV569"/>
      <c r="HW569"/>
      <c r="HX569"/>
      <c r="HY569"/>
      <c r="HZ569"/>
      <c r="IA569"/>
      <c r="IB569"/>
    </row>
    <row r="570" spans="1:236" s="1" customFormat="1">
      <c r="A570"/>
      <c r="B570" s="54"/>
      <c r="C570" s="54"/>
      <c r="D570" s="54"/>
      <c r="E570" s="54"/>
      <c r="F570" s="54"/>
      <c r="G570" s="54"/>
      <c r="H570" s="54"/>
      <c r="I570" s="54"/>
      <c r="J570" s="54"/>
      <c r="K570" s="54"/>
      <c r="L570" s="54"/>
      <c r="M570" s="54"/>
      <c r="Q570"/>
      <c r="R570"/>
      <c r="S570"/>
      <c r="T570"/>
      <c r="U570"/>
      <c r="V570"/>
      <c r="W570"/>
      <c r="X570"/>
      <c r="Y570"/>
      <c r="Z570"/>
      <c r="AA570"/>
      <c r="AB570"/>
      <c r="AC570"/>
      <c r="AD570"/>
      <c r="AE570"/>
      <c r="AF570"/>
      <c r="AG570"/>
      <c r="AH570"/>
      <c r="AI570"/>
      <c r="AJ570"/>
      <c r="AK570"/>
      <c r="AL570"/>
      <c r="AM570"/>
      <c r="AN570"/>
      <c r="AO570"/>
      <c r="AP570"/>
      <c r="AQ570"/>
      <c r="AR570"/>
      <c r="AS570"/>
      <c r="AT570"/>
      <c r="AU570"/>
      <c r="AV570"/>
      <c r="AW570"/>
      <c r="AX570"/>
      <c r="AY570"/>
      <c r="AZ570"/>
      <c r="BA570"/>
      <c r="BB570"/>
      <c r="BC570"/>
      <c r="BD570"/>
      <c r="BE570"/>
      <c r="BF570"/>
      <c r="BG570"/>
      <c r="BH570"/>
      <c r="BI570"/>
      <c r="BJ570"/>
      <c r="BK570"/>
      <c r="BL570"/>
      <c r="BM570"/>
      <c r="BN570"/>
      <c r="BO570"/>
      <c r="BP570"/>
      <c r="BQ570"/>
      <c r="BR570"/>
      <c r="BS570"/>
      <c r="BT570"/>
      <c r="BU570"/>
      <c r="BV570"/>
      <c r="BW570"/>
      <c r="BX570"/>
      <c r="BY570"/>
      <c r="BZ570"/>
      <c r="CA570"/>
      <c r="CB570"/>
      <c r="CC570"/>
      <c r="CD570"/>
      <c r="CE570"/>
      <c r="CF570"/>
      <c r="CG570"/>
      <c r="CH570"/>
      <c r="CI570"/>
      <c r="CJ570"/>
      <c r="CK570"/>
      <c r="CL570"/>
      <c r="CM570"/>
      <c r="CN570"/>
      <c r="CO570"/>
      <c r="CP570"/>
      <c r="CQ570"/>
      <c r="CR570"/>
      <c r="CS570"/>
      <c r="CT570"/>
      <c r="CU570"/>
      <c r="CV570"/>
      <c r="CW570"/>
      <c r="CX570"/>
      <c r="CY570"/>
      <c r="CZ570"/>
      <c r="DA570"/>
      <c r="DB570"/>
      <c r="DC570"/>
      <c r="DD570"/>
      <c r="DE570"/>
      <c r="DF570"/>
      <c r="DG570"/>
      <c r="DH570"/>
      <c r="DI570"/>
      <c r="DJ570"/>
      <c r="DK570"/>
      <c r="DL570"/>
      <c r="DM570"/>
      <c r="DN570"/>
      <c r="DO570"/>
      <c r="DP570"/>
      <c r="DQ570"/>
      <c r="DR570"/>
      <c r="DS570"/>
      <c r="DT570"/>
      <c r="DU570"/>
      <c r="DV570"/>
      <c r="DW570"/>
      <c r="DX570"/>
      <c r="DY570"/>
      <c r="DZ570"/>
      <c r="EA570"/>
      <c r="EB570"/>
      <c r="EC570"/>
      <c r="ED570"/>
      <c r="EE570"/>
      <c r="EF570"/>
      <c r="EG570"/>
      <c r="EH570"/>
      <c r="EI570"/>
      <c r="EJ570"/>
      <c r="EK570"/>
      <c r="EL570"/>
      <c r="EM570"/>
      <c r="EN570"/>
      <c r="EO570"/>
      <c r="EP570"/>
      <c r="EQ570"/>
      <c r="ER570"/>
      <c r="ES570"/>
      <c r="ET570"/>
      <c r="EU570"/>
      <c r="EV570"/>
      <c r="EW570"/>
      <c r="EX570"/>
      <c r="EY570"/>
      <c r="EZ570"/>
      <c r="FA570"/>
      <c r="FB570"/>
      <c r="FC570"/>
      <c r="FD570"/>
      <c r="FE570"/>
      <c r="FF570"/>
      <c r="FG570"/>
      <c r="FH570"/>
      <c r="FI570"/>
      <c r="FJ570"/>
      <c r="FK570"/>
      <c r="FL570"/>
      <c r="FM570"/>
      <c r="FN570"/>
      <c r="FO570"/>
      <c r="FP570"/>
      <c r="FQ570"/>
      <c r="FR570"/>
      <c r="FS570"/>
      <c r="FT570"/>
      <c r="FU570"/>
      <c r="FV570"/>
      <c r="FW570"/>
      <c r="FX570"/>
      <c r="FY570"/>
      <c r="FZ570"/>
      <c r="GA570"/>
      <c r="GB570"/>
      <c r="GC570"/>
      <c r="GD570"/>
      <c r="GE570"/>
      <c r="GF570"/>
      <c r="GG570"/>
      <c r="GH570"/>
      <c r="GI570"/>
      <c r="GJ570"/>
      <c r="GK570"/>
      <c r="GL570"/>
      <c r="GM570"/>
      <c r="GN570"/>
      <c r="GO570"/>
      <c r="GP570"/>
      <c r="GQ570"/>
      <c r="GR570"/>
      <c r="GS570"/>
      <c r="GT570"/>
      <c r="GU570"/>
      <c r="GV570"/>
      <c r="GW570"/>
      <c r="GX570"/>
      <c r="GY570"/>
      <c r="GZ570"/>
      <c r="HA570"/>
      <c r="HB570"/>
      <c r="HC570"/>
      <c r="HD570"/>
      <c r="HE570"/>
      <c r="HF570"/>
      <c r="HG570"/>
      <c r="HH570"/>
      <c r="HI570"/>
      <c r="HJ570"/>
      <c r="HK570"/>
      <c r="HL570"/>
      <c r="HM570"/>
      <c r="HN570"/>
      <c r="HO570"/>
      <c r="HP570"/>
      <c r="HQ570"/>
      <c r="HR570"/>
      <c r="HS570"/>
      <c r="HT570"/>
      <c r="HU570"/>
      <c r="HV570"/>
      <c r="HW570"/>
      <c r="HX570"/>
      <c r="HY570"/>
      <c r="HZ570"/>
      <c r="IA570"/>
      <c r="IB570"/>
    </row>
    <row r="571" spans="1:236" s="1" customFormat="1">
      <c r="A571"/>
      <c r="B571" s="54"/>
      <c r="C571" s="54"/>
      <c r="D571" s="54"/>
      <c r="E571" s="54"/>
      <c r="F571" s="54"/>
      <c r="G571" s="54"/>
      <c r="H571" s="54"/>
      <c r="I571" s="54"/>
      <c r="J571" s="54"/>
      <c r="K571" s="54"/>
      <c r="L571" s="54"/>
      <c r="M571" s="54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  <c r="AF571"/>
      <c r="AG571"/>
      <c r="AH571"/>
      <c r="AI571"/>
      <c r="AJ571"/>
      <c r="AK571"/>
      <c r="AL571"/>
      <c r="AM571"/>
      <c r="AN571"/>
      <c r="AO571"/>
      <c r="AP571"/>
      <c r="AQ571"/>
      <c r="AR571"/>
      <c r="AS571"/>
      <c r="AT571"/>
      <c r="AU571"/>
      <c r="AV571"/>
      <c r="AW571"/>
      <c r="AX571"/>
      <c r="AY571"/>
      <c r="AZ571"/>
      <c r="BA571"/>
      <c r="BB571"/>
      <c r="BC571"/>
      <c r="BD571"/>
      <c r="BE571"/>
      <c r="BF571"/>
      <c r="BG571"/>
      <c r="BH571"/>
      <c r="BI571"/>
      <c r="BJ571"/>
      <c r="BK571"/>
      <c r="BL571"/>
      <c r="BM571"/>
      <c r="BN571"/>
      <c r="BO571"/>
      <c r="BP571"/>
      <c r="BQ571"/>
      <c r="BR571"/>
      <c r="BS571"/>
      <c r="BT571"/>
      <c r="BU571"/>
      <c r="BV571"/>
      <c r="BW571"/>
      <c r="BX571"/>
      <c r="BY571"/>
      <c r="BZ571"/>
      <c r="CA571"/>
      <c r="CB571"/>
      <c r="CC571"/>
      <c r="CD571"/>
      <c r="CE571"/>
      <c r="CF571"/>
      <c r="CG571"/>
      <c r="CH571"/>
      <c r="CI571"/>
      <c r="CJ571"/>
      <c r="CK571"/>
      <c r="CL571"/>
      <c r="CM571"/>
      <c r="CN571"/>
      <c r="CO571"/>
      <c r="CP571"/>
      <c r="CQ571"/>
      <c r="CR571"/>
      <c r="CS571"/>
      <c r="CT571"/>
      <c r="CU571"/>
      <c r="CV571"/>
      <c r="CW571"/>
      <c r="CX571"/>
      <c r="CY571"/>
      <c r="CZ571"/>
      <c r="DA571"/>
      <c r="DB571"/>
      <c r="DC571"/>
      <c r="DD571"/>
      <c r="DE571"/>
      <c r="DF571"/>
      <c r="DG571"/>
      <c r="DH571"/>
      <c r="DI571"/>
      <c r="DJ571"/>
      <c r="DK571"/>
      <c r="DL571"/>
      <c r="DM571"/>
      <c r="DN571"/>
      <c r="DO571"/>
      <c r="DP571"/>
      <c r="DQ571"/>
      <c r="DR571"/>
      <c r="DS571"/>
      <c r="DT571"/>
      <c r="DU571"/>
      <c r="DV571"/>
      <c r="DW571"/>
      <c r="DX571"/>
      <c r="DY571"/>
      <c r="DZ571"/>
      <c r="EA571"/>
      <c r="EB571"/>
      <c r="EC571"/>
      <c r="ED571"/>
      <c r="EE571"/>
      <c r="EF571"/>
      <c r="EG571"/>
      <c r="EH571"/>
      <c r="EI571"/>
      <c r="EJ571"/>
      <c r="EK571"/>
      <c r="EL571"/>
      <c r="EM571"/>
      <c r="EN571"/>
      <c r="EO571"/>
      <c r="EP571"/>
      <c r="EQ571"/>
      <c r="ER571"/>
      <c r="ES571"/>
      <c r="ET571"/>
      <c r="EU571"/>
      <c r="EV571"/>
      <c r="EW571"/>
      <c r="EX571"/>
      <c r="EY571"/>
      <c r="EZ571"/>
      <c r="FA571"/>
      <c r="FB571"/>
      <c r="FC571"/>
      <c r="FD571"/>
      <c r="FE571"/>
      <c r="FF571"/>
      <c r="FG571"/>
      <c r="FH571"/>
      <c r="FI571"/>
      <c r="FJ571"/>
      <c r="FK571"/>
      <c r="FL571"/>
      <c r="FM571"/>
      <c r="FN571"/>
      <c r="FO571"/>
      <c r="FP571"/>
      <c r="FQ571"/>
      <c r="FR571"/>
      <c r="FS571"/>
      <c r="FT571"/>
      <c r="FU571"/>
      <c r="FV571"/>
      <c r="FW571"/>
      <c r="FX571"/>
      <c r="FY571"/>
      <c r="FZ571"/>
      <c r="GA571"/>
      <c r="GB571"/>
      <c r="GC571"/>
      <c r="GD571"/>
      <c r="GE571"/>
      <c r="GF571"/>
      <c r="GG571"/>
      <c r="GH571"/>
      <c r="GI571"/>
      <c r="GJ571"/>
      <c r="GK571"/>
      <c r="GL571"/>
      <c r="GM571"/>
      <c r="GN571"/>
      <c r="GO571"/>
      <c r="GP571"/>
      <c r="GQ571"/>
      <c r="GR571"/>
      <c r="GS571"/>
      <c r="GT571"/>
      <c r="GU571"/>
      <c r="GV571"/>
      <c r="GW571"/>
      <c r="GX571"/>
      <c r="GY571"/>
      <c r="GZ571"/>
      <c r="HA571"/>
      <c r="HB571"/>
      <c r="HC571"/>
      <c r="HD571"/>
      <c r="HE571"/>
      <c r="HF571"/>
      <c r="HG571"/>
      <c r="HH571"/>
      <c r="HI571"/>
      <c r="HJ571"/>
      <c r="HK571"/>
      <c r="HL571"/>
      <c r="HM571"/>
      <c r="HN571"/>
      <c r="HO571"/>
      <c r="HP571"/>
      <c r="HQ571"/>
      <c r="HR571"/>
      <c r="HS571"/>
      <c r="HT571"/>
      <c r="HU571"/>
      <c r="HV571"/>
      <c r="HW571"/>
      <c r="HX571"/>
      <c r="HY571"/>
      <c r="HZ571"/>
      <c r="IA571"/>
      <c r="IB571"/>
    </row>
    <row r="572" spans="1:236" s="1" customFormat="1">
      <c r="A572"/>
      <c r="B572" s="54"/>
      <c r="C572" s="54"/>
      <c r="D572" s="54"/>
      <c r="E572" s="54"/>
      <c r="F572" s="54"/>
      <c r="G572" s="54"/>
      <c r="H572" s="54"/>
      <c r="I572" s="54"/>
      <c r="J572" s="54"/>
      <c r="K572" s="54"/>
      <c r="L572" s="54"/>
      <c r="M572" s="54"/>
      <c r="Q572"/>
      <c r="R572"/>
      <c r="S572"/>
      <c r="T572"/>
      <c r="U572"/>
      <c r="V572"/>
      <c r="W572"/>
      <c r="X572"/>
      <c r="Y572"/>
      <c r="Z572"/>
      <c r="AA572"/>
      <c r="AB572"/>
      <c r="AC572"/>
      <c r="AD572"/>
      <c r="AE572"/>
      <c r="AF572"/>
      <c r="AG572"/>
      <c r="AH572"/>
      <c r="AI572"/>
      <c r="AJ572"/>
      <c r="AK572"/>
      <c r="AL572"/>
      <c r="AM572"/>
      <c r="AN572"/>
      <c r="AO572"/>
      <c r="AP572"/>
      <c r="AQ572"/>
      <c r="AR572"/>
      <c r="AS572"/>
      <c r="AT572"/>
      <c r="AU572"/>
      <c r="AV572"/>
      <c r="AW572"/>
      <c r="AX572"/>
      <c r="AY572"/>
      <c r="AZ572"/>
      <c r="BA572"/>
      <c r="BB572"/>
      <c r="BC572"/>
      <c r="BD572"/>
      <c r="BE572"/>
      <c r="BF572"/>
      <c r="BG572"/>
      <c r="BH572"/>
      <c r="BI572"/>
      <c r="BJ572"/>
      <c r="BK572"/>
      <c r="BL572"/>
      <c r="BM572"/>
      <c r="BN572"/>
      <c r="BO572"/>
      <c r="BP572"/>
      <c r="BQ572"/>
      <c r="BR572"/>
      <c r="BS572"/>
      <c r="BT572"/>
      <c r="BU572"/>
      <c r="BV572"/>
      <c r="BW572"/>
      <c r="BX572"/>
      <c r="BY572"/>
      <c r="BZ572"/>
      <c r="CA572"/>
      <c r="CB572"/>
      <c r="CC572"/>
      <c r="CD572"/>
      <c r="CE572"/>
      <c r="CF572"/>
      <c r="CG572"/>
      <c r="CH572"/>
      <c r="CI572"/>
      <c r="CJ572"/>
      <c r="CK572"/>
      <c r="CL572"/>
      <c r="CM572"/>
      <c r="CN572"/>
      <c r="CO572"/>
      <c r="CP572"/>
      <c r="CQ572"/>
      <c r="CR572"/>
      <c r="CS572"/>
      <c r="CT572"/>
      <c r="CU572"/>
      <c r="CV572"/>
      <c r="CW572"/>
      <c r="CX572"/>
      <c r="CY572"/>
      <c r="CZ572"/>
      <c r="DA572"/>
      <c r="DB572"/>
      <c r="DC572"/>
      <c r="DD572"/>
      <c r="DE572"/>
      <c r="DF572"/>
      <c r="DG572"/>
      <c r="DH572"/>
      <c r="DI572"/>
      <c r="DJ572"/>
      <c r="DK572"/>
      <c r="DL572"/>
      <c r="DM572"/>
      <c r="DN572"/>
      <c r="DO572"/>
      <c r="DP572"/>
      <c r="DQ572"/>
      <c r="DR572"/>
      <c r="DS572"/>
      <c r="DT572"/>
      <c r="DU572"/>
      <c r="DV572"/>
      <c r="DW572"/>
      <c r="DX572"/>
      <c r="DY572"/>
      <c r="DZ572"/>
      <c r="EA572"/>
      <c r="EB572"/>
      <c r="EC572"/>
      <c r="ED572"/>
      <c r="EE572"/>
      <c r="EF572"/>
      <c r="EG572"/>
      <c r="EH572"/>
      <c r="EI572"/>
      <c r="EJ572"/>
      <c r="EK572"/>
      <c r="EL572"/>
      <c r="EM572"/>
      <c r="EN572"/>
      <c r="EO572"/>
      <c r="EP572"/>
      <c r="EQ572"/>
      <c r="ER572"/>
      <c r="ES572"/>
      <c r="ET572"/>
      <c r="EU572"/>
      <c r="EV572"/>
      <c r="EW572"/>
      <c r="EX572"/>
      <c r="EY572"/>
      <c r="EZ572"/>
      <c r="FA572"/>
      <c r="FB572"/>
      <c r="FC572"/>
      <c r="FD572"/>
      <c r="FE572"/>
      <c r="FF572"/>
      <c r="FG572"/>
      <c r="FH572"/>
      <c r="FI572"/>
      <c r="FJ572"/>
      <c r="FK572"/>
      <c r="FL572"/>
      <c r="FM572"/>
      <c r="FN572"/>
      <c r="FO572"/>
      <c r="FP572"/>
      <c r="FQ572"/>
      <c r="FR572"/>
      <c r="FS572"/>
      <c r="FT572"/>
      <c r="FU572"/>
      <c r="FV572"/>
      <c r="FW572"/>
      <c r="FX572"/>
      <c r="FY572"/>
      <c r="FZ572"/>
      <c r="GA572"/>
      <c r="GB572"/>
      <c r="GC572"/>
      <c r="GD572"/>
      <c r="GE572"/>
      <c r="GF572"/>
      <c r="GG572"/>
      <c r="GH572"/>
      <c r="GI572"/>
      <c r="GJ572"/>
      <c r="GK572"/>
      <c r="GL572"/>
      <c r="GM572"/>
      <c r="GN572"/>
      <c r="GO572"/>
      <c r="GP572"/>
      <c r="GQ572"/>
      <c r="GR572"/>
      <c r="GS572"/>
      <c r="GT572"/>
      <c r="GU572"/>
      <c r="GV572"/>
      <c r="GW572"/>
      <c r="GX572"/>
      <c r="GY572"/>
      <c r="GZ572"/>
      <c r="HA572"/>
      <c r="HB572"/>
      <c r="HC572"/>
      <c r="HD572"/>
      <c r="HE572"/>
      <c r="HF572"/>
      <c r="HG572"/>
      <c r="HH572"/>
      <c r="HI572"/>
      <c r="HJ572"/>
      <c r="HK572"/>
      <c r="HL572"/>
      <c r="HM572"/>
      <c r="HN572"/>
      <c r="HO572"/>
      <c r="HP572"/>
      <c r="HQ572"/>
      <c r="HR572"/>
      <c r="HS572"/>
      <c r="HT572"/>
      <c r="HU572"/>
      <c r="HV572"/>
      <c r="HW572"/>
      <c r="HX572"/>
      <c r="HY572"/>
      <c r="HZ572"/>
      <c r="IA572"/>
      <c r="IB572"/>
    </row>
    <row r="573" spans="1:236" s="1" customFormat="1">
      <c r="A573"/>
      <c r="B573" s="54"/>
      <c r="C573" s="54"/>
      <c r="D573" s="54"/>
      <c r="E573" s="54"/>
      <c r="F573" s="54"/>
      <c r="G573" s="54"/>
      <c r="H573" s="54"/>
      <c r="I573" s="54"/>
      <c r="J573" s="54"/>
      <c r="K573" s="54"/>
      <c r="L573" s="54"/>
      <c r="M573" s="54"/>
      <c r="Q573"/>
      <c r="R573"/>
      <c r="S573"/>
      <c r="T573"/>
      <c r="U573"/>
      <c r="V573"/>
      <c r="W573"/>
      <c r="X573"/>
      <c r="Y573"/>
      <c r="Z573"/>
      <c r="AA573"/>
      <c r="AB573"/>
      <c r="AC573"/>
      <c r="AD573"/>
      <c r="AE573"/>
      <c r="AF573"/>
      <c r="AG573"/>
      <c r="AH573"/>
      <c r="AI573"/>
      <c r="AJ573"/>
      <c r="AK573"/>
      <c r="AL573"/>
      <c r="AM573"/>
      <c r="AN573"/>
      <c r="AO573"/>
      <c r="AP573"/>
      <c r="AQ573"/>
      <c r="AR573"/>
      <c r="AS573"/>
      <c r="AT573"/>
      <c r="AU573"/>
      <c r="AV573"/>
      <c r="AW573"/>
      <c r="AX573"/>
      <c r="AY573"/>
      <c r="AZ573"/>
      <c r="BA573"/>
      <c r="BB573"/>
      <c r="BC573"/>
      <c r="BD573"/>
      <c r="BE573"/>
      <c r="BF573"/>
      <c r="BG573"/>
      <c r="BH573"/>
      <c r="BI573"/>
      <c r="BJ573"/>
      <c r="BK573"/>
      <c r="BL573"/>
      <c r="BM573"/>
      <c r="BN573"/>
      <c r="BO573"/>
      <c r="BP573"/>
      <c r="BQ573"/>
      <c r="BR573"/>
      <c r="BS573"/>
      <c r="BT573"/>
      <c r="BU573"/>
      <c r="BV573"/>
      <c r="BW573"/>
      <c r="BX573"/>
      <c r="BY573"/>
      <c r="BZ573"/>
      <c r="CA573"/>
      <c r="CB573"/>
      <c r="CC573"/>
      <c r="CD573"/>
      <c r="CE573"/>
      <c r="CF573"/>
      <c r="CG573"/>
      <c r="CH573"/>
      <c r="CI573"/>
      <c r="CJ573"/>
      <c r="CK573"/>
      <c r="CL573"/>
      <c r="CM573"/>
      <c r="CN573"/>
      <c r="CO573"/>
      <c r="CP573"/>
      <c r="CQ573"/>
      <c r="CR573"/>
      <c r="CS573"/>
      <c r="CT573"/>
      <c r="CU573"/>
      <c r="CV573"/>
      <c r="CW573"/>
      <c r="CX573"/>
      <c r="CY573"/>
      <c r="CZ573"/>
      <c r="DA573"/>
      <c r="DB573"/>
      <c r="DC573"/>
      <c r="DD573"/>
      <c r="DE573"/>
      <c r="DF573"/>
      <c r="DG573"/>
      <c r="DH573"/>
      <c r="DI573"/>
      <c r="DJ573"/>
      <c r="DK573"/>
      <c r="DL573"/>
      <c r="DM573"/>
      <c r="DN573"/>
      <c r="DO573"/>
      <c r="DP573"/>
      <c r="DQ573"/>
      <c r="DR573"/>
      <c r="DS573"/>
      <c r="DT573"/>
      <c r="DU573"/>
      <c r="DV573"/>
      <c r="DW573"/>
      <c r="DX573"/>
      <c r="DY573"/>
      <c r="DZ573"/>
      <c r="EA573"/>
      <c r="EB573"/>
      <c r="EC573"/>
      <c r="ED573"/>
      <c r="EE573"/>
      <c r="EF573"/>
      <c r="EG573"/>
      <c r="EH573"/>
      <c r="EI573"/>
      <c r="EJ573"/>
      <c r="EK573"/>
      <c r="EL573"/>
      <c r="EM573"/>
      <c r="EN573"/>
      <c r="EO573"/>
      <c r="EP573"/>
      <c r="EQ573"/>
      <c r="ER573"/>
      <c r="ES573"/>
      <c r="ET573"/>
      <c r="EU573"/>
      <c r="EV573"/>
      <c r="EW573"/>
      <c r="EX573"/>
      <c r="EY573"/>
      <c r="EZ573"/>
      <c r="FA573"/>
      <c r="FB573"/>
      <c r="FC573"/>
      <c r="FD573"/>
      <c r="FE573"/>
      <c r="FF573"/>
      <c r="FG573"/>
      <c r="FH573"/>
      <c r="FI573"/>
      <c r="FJ573"/>
      <c r="FK573"/>
      <c r="FL573"/>
      <c r="FM573"/>
      <c r="FN573"/>
      <c r="FO573"/>
      <c r="FP573"/>
      <c r="FQ573"/>
      <c r="FR573"/>
      <c r="FS573"/>
      <c r="FT573"/>
      <c r="FU573"/>
      <c r="FV573"/>
      <c r="FW573"/>
      <c r="FX573"/>
      <c r="FY573"/>
      <c r="FZ573"/>
      <c r="GA573"/>
      <c r="GB573"/>
      <c r="GC573"/>
      <c r="GD573"/>
      <c r="GE573"/>
      <c r="GF573"/>
      <c r="GG573"/>
      <c r="GH573"/>
      <c r="GI573"/>
      <c r="GJ573"/>
      <c r="GK573"/>
      <c r="GL573"/>
      <c r="GM573"/>
      <c r="GN573"/>
      <c r="GO573"/>
      <c r="GP573"/>
      <c r="GQ573"/>
      <c r="GR573"/>
      <c r="GS573"/>
      <c r="GT573"/>
      <c r="GU573"/>
      <c r="GV573"/>
      <c r="GW573"/>
      <c r="GX573"/>
      <c r="GY573"/>
      <c r="GZ573"/>
      <c r="HA573"/>
      <c r="HB573"/>
      <c r="HC573"/>
      <c r="HD573"/>
      <c r="HE573"/>
      <c r="HF573"/>
      <c r="HG573"/>
      <c r="HH573"/>
      <c r="HI573"/>
      <c r="HJ573"/>
      <c r="HK573"/>
      <c r="HL573"/>
      <c r="HM573"/>
      <c r="HN573"/>
      <c r="HO573"/>
      <c r="HP573"/>
      <c r="HQ573"/>
      <c r="HR573"/>
      <c r="HS573"/>
      <c r="HT573"/>
      <c r="HU573"/>
      <c r="HV573"/>
      <c r="HW573"/>
      <c r="HX573"/>
      <c r="HY573"/>
      <c r="HZ573"/>
      <c r="IA573"/>
      <c r="IB573"/>
    </row>
    <row r="574" spans="1:236" s="1" customFormat="1">
      <c r="A574"/>
      <c r="B574" s="54"/>
      <c r="C574" s="54"/>
      <c r="D574" s="54"/>
      <c r="E574" s="54"/>
      <c r="F574" s="54"/>
      <c r="G574" s="54"/>
      <c r="H574" s="54"/>
      <c r="I574" s="54"/>
      <c r="J574" s="54"/>
      <c r="K574" s="54"/>
      <c r="L574" s="54"/>
      <c r="M574" s="54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  <c r="AF574"/>
      <c r="AG574"/>
      <c r="AH574"/>
      <c r="AI574"/>
      <c r="AJ574"/>
      <c r="AK574"/>
      <c r="AL574"/>
      <c r="AM574"/>
      <c r="AN574"/>
      <c r="AO574"/>
      <c r="AP574"/>
      <c r="AQ574"/>
      <c r="AR574"/>
      <c r="AS574"/>
      <c r="AT574"/>
      <c r="AU574"/>
      <c r="AV574"/>
      <c r="AW574"/>
      <c r="AX574"/>
      <c r="AY574"/>
      <c r="AZ574"/>
      <c r="BA574"/>
      <c r="BB574"/>
      <c r="BC574"/>
      <c r="BD574"/>
      <c r="BE574"/>
      <c r="BF574"/>
      <c r="BG574"/>
      <c r="BH574"/>
      <c r="BI574"/>
      <c r="BJ574"/>
      <c r="BK574"/>
      <c r="BL574"/>
      <c r="BM574"/>
      <c r="BN574"/>
      <c r="BO574"/>
      <c r="BP574"/>
      <c r="BQ574"/>
      <c r="BR574"/>
      <c r="BS574"/>
      <c r="BT574"/>
      <c r="BU574"/>
      <c r="BV574"/>
      <c r="BW574"/>
      <c r="BX574"/>
      <c r="BY574"/>
      <c r="BZ574"/>
      <c r="CA574"/>
      <c r="CB574"/>
      <c r="CC574"/>
      <c r="CD574"/>
      <c r="CE574"/>
      <c r="CF574"/>
      <c r="CG574"/>
      <c r="CH574"/>
      <c r="CI574"/>
      <c r="CJ574"/>
      <c r="CK574"/>
      <c r="CL574"/>
      <c r="CM574"/>
      <c r="CN574"/>
      <c r="CO574"/>
      <c r="CP574"/>
      <c r="CQ574"/>
      <c r="CR574"/>
      <c r="CS574"/>
      <c r="CT574"/>
      <c r="CU574"/>
      <c r="CV574"/>
      <c r="CW574"/>
      <c r="CX574"/>
      <c r="CY574"/>
      <c r="CZ574"/>
      <c r="DA574"/>
      <c r="DB574"/>
      <c r="DC574"/>
      <c r="DD574"/>
      <c r="DE574"/>
      <c r="DF574"/>
      <c r="DG574"/>
      <c r="DH574"/>
      <c r="DI574"/>
      <c r="DJ574"/>
      <c r="DK574"/>
      <c r="DL574"/>
      <c r="DM574"/>
      <c r="DN574"/>
      <c r="DO574"/>
      <c r="DP574"/>
      <c r="DQ574"/>
      <c r="DR574"/>
      <c r="DS574"/>
      <c r="DT574"/>
      <c r="DU574"/>
      <c r="DV574"/>
      <c r="DW574"/>
      <c r="DX574"/>
      <c r="DY574"/>
      <c r="DZ574"/>
      <c r="EA574"/>
      <c r="EB574"/>
      <c r="EC574"/>
      <c r="ED574"/>
      <c r="EE574"/>
      <c r="EF574"/>
      <c r="EG574"/>
      <c r="EH574"/>
      <c r="EI574"/>
      <c r="EJ574"/>
      <c r="EK574"/>
      <c r="EL574"/>
      <c r="EM574"/>
      <c r="EN574"/>
      <c r="EO574"/>
      <c r="EP574"/>
      <c r="EQ574"/>
      <c r="ER574"/>
      <c r="ES574"/>
      <c r="ET574"/>
      <c r="EU574"/>
      <c r="EV574"/>
      <c r="EW574"/>
      <c r="EX574"/>
      <c r="EY574"/>
      <c r="EZ574"/>
      <c r="FA574"/>
      <c r="FB574"/>
      <c r="FC574"/>
      <c r="FD574"/>
      <c r="FE574"/>
      <c r="FF574"/>
      <c r="FG574"/>
      <c r="FH574"/>
      <c r="FI574"/>
      <c r="FJ574"/>
      <c r="FK574"/>
      <c r="FL574"/>
      <c r="FM574"/>
      <c r="FN574"/>
      <c r="FO574"/>
      <c r="FP574"/>
      <c r="FQ574"/>
      <c r="FR574"/>
      <c r="FS574"/>
      <c r="FT574"/>
      <c r="FU574"/>
      <c r="FV574"/>
      <c r="FW574"/>
      <c r="FX574"/>
      <c r="FY574"/>
      <c r="FZ574"/>
      <c r="GA574"/>
      <c r="GB574"/>
      <c r="GC574"/>
      <c r="GD574"/>
      <c r="GE574"/>
      <c r="GF574"/>
      <c r="GG574"/>
      <c r="GH574"/>
      <c r="GI574"/>
      <c r="GJ574"/>
      <c r="GK574"/>
      <c r="GL574"/>
      <c r="GM574"/>
      <c r="GN574"/>
      <c r="GO574"/>
      <c r="GP574"/>
      <c r="GQ574"/>
      <c r="GR574"/>
      <c r="GS574"/>
      <c r="GT574"/>
      <c r="GU574"/>
      <c r="GV574"/>
      <c r="GW574"/>
      <c r="GX574"/>
      <c r="GY574"/>
      <c r="GZ574"/>
      <c r="HA574"/>
      <c r="HB574"/>
      <c r="HC574"/>
      <c r="HD574"/>
      <c r="HE574"/>
      <c r="HF574"/>
      <c r="HG574"/>
      <c r="HH574"/>
      <c r="HI574"/>
      <c r="HJ574"/>
      <c r="HK574"/>
      <c r="HL574"/>
      <c r="HM574"/>
      <c r="HN574"/>
      <c r="HO574"/>
      <c r="HP574"/>
      <c r="HQ574"/>
      <c r="HR574"/>
      <c r="HS574"/>
      <c r="HT574"/>
      <c r="HU574"/>
      <c r="HV574"/>
      <c r="HW574"/>
      <c r="HX574"/>
      <c r="HY574"/>
      <c r="HZ574"/>
      <c r="IA574"/>
      <c r="IB574"/>
    </row>
    <row r="575" spans="1:236" s="1" customFormat="1">
      <c r="A575"/>
      <c r="B575" s="54"/>
      <c r="C575" s="54"/>
      <c r="D575" s="54"/>
      <c r="E575" s="54"/>
      <c r="F575" s="54"/>
      <c r="G575" s="54"/>
      <c r="H575" s="54"/>
      <c r="I575" s="54"/>
      <c r="J575" s="54"/>
      <c r="K575" s="54"/>
      <c r="L575" s="54"/>
      <c r="M575" s="54"/>
      <c r="Q575"/>
      <c r="R575"/>
      <c r="S575"/>
      <c r="T575"/>
      <c r="U575"/>
      <c r="V575"/>
      <c r="W575"/>
      <c r="X575"/>
      <c r="Y575"/>
      <c r="Z575"/>
      <c r="AA575"/>
      <c r="AB575"/>
      <c r="AC575"/>
      <c r="AD575"/>
      <c r="AE575"/>
      <c r="AF575"/>
      <c r="AG575"/>
      <c r="AH575"/>
      <c r="AI575"/>
      <c r="AJ575"/>
      <c r="AK575"/>
      <c r="AL575"/>
      <c r="AM575"/>
      <c r="AN575"/>
      <c r="AO575"/>
      <c r="AP575"/>
      <c r="AQ575"/>
      <c r="AR575"/>
      <c r="AS575"/>
      <c r="AT575"/>
      <c r="AU575"/>
      <c r="AV575"/>
      <c r="AW575"/>
      <c r="AX575"/>
      <c r="AY575"/>
      <c r="AZ575"/>
      <c r="BA575"/>
      <c r="BB575"/>
      <c r="BC575"/>
      <c r="BD575"/>
      <c r="BE575"/>
      <c r="BF575"/>
      <c r="BG575"/>
      <c r="BH575"/>
      <c r="BI575"/>
      <c r="BJ575"/>
      <c r="BK575"/>
      <c r="BL575"/>
      <c r="BM575"/>
      <c r="BN575"/>
      <c r="BO575"/>
      <c r="BP575"/>
      <c r="BQ575"/>
      <c r="BR575"/>
      <c r="BS575"/>
      <c r="BT575"/>
      <c r="BU575"/>
      <c r="BV575"/>
      <c r="BW575"/>
      <c r="BX575"/>
      <c r="BY575"/>
      <c r="BZ575"/>
      <c r="CA575"/>
      <c r="CB575"/>
      <c r="CC575"/>
      <c r="CD575"/>
      <c r="CE575"/>
      <c r="CF575"/>
      <c r="CG575"/>
      <c r="CH575"/>
      <c r="CI575"/>
      <c r="CJ575"/>
      <c r="CK575"/>
      <c r="CL575"/>
      <c r="CM575"/>
      <c r="CN575"/>
      <c r="CO575"/>
      <c r="CP575"/>
      <c r="CQ575"/>
      <c r="CR575"/>
      <c r="CS575"/>
      <c r="CT575"/>
      <c r="CU575"/>
      <c r="CV575"/>
      <c r="CW575"/>
      <c r="CX575"/>
      <c r="CY575"/>
      <c r="CZ575"/>
      <c r="DA575"/>
      <c r="DB575"/>
      <c r="DC575"/>
      <c r="DD575"/>
      <c r="DE575"/>
      <c r="DF575"/>
      <c r="DG575"/>
      <c r="DH575"/>
      <c r="DI575"/>
      <c r="DJ575"/>
      <c r="DK575"/>
      <c r="DL575"/>
      <c r="DM575"/>
      <c r="DN575"/>
      <c r="DO575"/>
      <c r="DP575"/>
      <c r="DQ575"/>
      <c r="DR575"/>
      <c r="DS575"/>
      <c r="DT575"/>
      <c r="DU575"/>
      <c r="DV575"/>
      <c r="DW575"/>
      <c r="DX575"/>
      <c r="DY575"/>
      <c r="DZ575"/>
      <c r="EA575"/>
      <c r="EB575"/>
      <c r="EC575"/>
      <c r="ED575"/>
      <c r="EE575"/>
      <c r="EF575"/>
      <c r="EG575"/>
      <c r="EH575"/>
      <c r="EI575"/>
      <c r="EJ575"/>
      <c r="EK575"/>
      <c r="EL575"/>
      <c r="EM575"/>
      <c r="EN575"/>
      <c r="EO575"/>
      <c r="EP575"/>
      <c r="EQ575"/>
      <c r="ER575"/>
      <c r="ES575"/>
      <c r="ET575"/>
      <c r="EU575"/>
      <c r="EV575"/>
      <c r="EW575"/>
      <c r="EX575"/>
      <c r="EY575"/>
      <c r="EZ575"/>
      <c r="FA575"/>
      <c r="FB575"/>
      <c r="FC575"/>
      <c r="FD575"/>
      <c r="FE575"/>
      <c r="FF575"/>
      <c r="FG575"/>
      <c r="FH575"/>
      <c r="FI575"/>
      <c r="FJ575"/>
      <c r="FK575"/>
      <c r="FL575"/>
      <c r="FM575"/>
      <c r="FN575"/>
      <c r="FO575"/>
      <c r="FP575"/>
      <c r="FQ575"/>
      <c r="FR575"/>
      <c r="FS575"/>
      <c r="FT575"/>
      <c r="FU575"/>
      <c r="FV575"/>
      <c r="FW575"/>
      <c r="FX575"/>
      <c r="FY575"/>
      <c r="FZ575"/>
      <c r="GA575"/>
      <c r="GB575"/>
      <c r="GC575"/>
      <c r="GD575"/>
      <c r="GE575"/>
      <c r="GF575"/>
      <c r="GG575"/>
      <c r="GH575"/>
      <c r="GI575"/>
      <c r="GJ575"/>
      <c r="GK575"/>
      <c r="GL575"/>
      <c r="GM575"/>
      <c r="GN575"/>
      <c r="GO575"/>
      <c r="GP575"/>
      <c r="GQ575"/>
      <c r="GR575"/>
      <c r="GS575"/>
      <c r="GT575"/>
      <c r="GU575"/>
      <c r="GV575"/>
      <c r="GW575"/>
      <c r="GX575"/>
      <c r="GY575"/>
      <c r="GZ575"/>
      <c r="HA575"/>
      <c r="HB575"/>
      <c r="HC575"/>
      <c r="HD575"/>
      <c r="HE575"/>
      <c r="HF575"/>
      <c r="HG575"/>
      <c r="HH575"/>
      <c r="HI575"/>
      <c r="HJ575"/>
      <c r="HK575"/>
      <c r="HL575"/>
      <c r="HM575"/>
      <c r="HN575"/>
      <c r="HO575"/>
      <c r="HP575"/>
      <c r="HQ575"/>
      <c r="HR575"/>
      <c r="HS575"/>
      <c r="HT575"/>
      <c r="HU575"/>
      <c r="HV575"/>
      <c r="HW575"/>
      <c r="HX575"/>
      <c r="HY575"/>
      <c r="HZ575"/>
      <c r="IA575"/>
      <c r="IB575"/>
    </row>
    <row r="576" spans="1:236" s="1" customFormat="1">
      <c r="A576"/>
      <c r="B576" s="54"/>
      <c r="C576" s="54"/>
      <c r="D576" s="54"/>
      <c r="E576" s="54"/>
      <c r="F576" s="54"/>
      <c r="G576" s="54"/>
      <c r="H576" s="54"/>
      <c r="I576" s="54"/>
      <c r="J576" s="54"/>
      <c r="K576" s="54"/>
      <c r="L576" s="54"/>
      <c r="M576" s="54"/>
      <c r="Q576"/>
      <c r="R576"/>
      <c r="S576"/>
      <c r="T576"/>
      <c r="U576"/>
      <c r="V576"/>
      <c r="W576"/>
      <c r="X576"/>
      <c r="Y576"/>
      <c r="Z576"/>
      <c r="AA576"/>
      <c r="AB576"/>
      <c r="AC576"/>
      <c r="AD576"/>
      <c r="AE576"/>
      <c r="AF576"/>
      <c r="AG576"/>
      <c r="AH576"/>
      <c r="AI576"/>
      <c r="AJ576"/>
      <c r="AK576"/>
      <c r="AL576"/>
      <c r="AM576"/>
      <c r="AN576"/>
      <c r="AO576"/>
      <c r="AP576"/>
      <c r="AQ576"/>
      <c r="AR576"/>
      <c r="AS576"/>
      <c r="AT576"/>
      <c r="AU576"/>
      <c r="AV576"/>
      <c r="AW576"/>
      <c r="AX576"/>
      <c r="AY576"/>
      <c r="AZ576"/>
      <c r="BA576"/>
      <c r="BB576"/>
      <c r="BC576"/>
      <c r="BD576"/>
      <c r="BE576"/>
      <c r="BF576"/>
      <c r="BG576"/>
      <c r="BH576"/>
      <c r="BI576"/>
      <c r="BJ576"/>
      <c r="BK576"/>
      <c r="BL576"/>
      <c r="BM576"/>
      <c r="BN576"/>
      <c r="BO576"/>
      <c r="BP576"/>
      <c r="BQ576"/>
      <c r="BR576"/>
      <c r="BS576"/>
      <c r="BT576"/>
      <c r="BU576"/>
      <c r="BV576"/>
      <c r="BW576"/>
      <c r="BX576"/>
      <c r="BY576"/>
      <c r="BZ576"/>
      <c r="CA576"/>
      <c r="CB576"/>
      <c r="CC576"/>
      <c r="CD576"/>
      <c r="CE576"/>
      <c r="CF576"/>
      <c r="CG576"/>
      <c r="CH576"/>
      <c r="CI576"/>
      <c r="CJ576"/>
      <c r="CK576"/>
      <c r="CL576"/>
      <c r="CM576"/>
      <c r="CN576"/>
      <c r="CO576"/>
      <c r="CP576"/>
      <c r="CQ576"/>
      <c r="CR576"/>
      <c r="CS576"/>
      <c r="CT576"/>
      <c r="CU576"/>
      <c r="CV576"/>
      <c r="CW576"/>
      <c r="CX576"/>
      <c r="CY576"/>
      <c r="CZ576"/>
      <c r="DA576"/>
      <c r="DB576"/>
      <c r="DC576"/>
      <c r="DD576"/>
      <c r="DE576"/>
      <c r="DF576"/>
      <c r="DG576"/>
      <c r="DH576"/>
      <c r="DI576"/>
      <c r="DJ576"/>
      <c r="DK576"/>
      <c r="DL576"/>
      <c r="DM576"/>
      <c r="DN576"/>
      <c r="DO576"/>
      <c r="DP576"/>
      <c r="DQ576"/>
      <c r="DR576"/>
      <c r="DS576"/>
      <c r="DT576"/>
      <c r="DU576"/>
      <c r="DV576"/>
      <c r="DW576"/>
      <c r="DX576"/>
      <c r="DY576"/>
      <c r="DZ576"/>
      <c r="EA576"/>
      <c r="EB576"/>
      <c r="EC576"/>
      <c r="ED576"/>
      <c r="EE576"/>
      <c r="EF576"/>
      <c r="EG576"/>
      <c r="EH576"/>
      <c r="EI576"/>
      <c r="EJ576"/>
      <c r="EK576"/>
      <c r="EL576"/>
      <c r="EM576"/>
      <c r="EN576"/>
      <c r="EO576"/>
      <c r="EP576"/>
      <c r="EQ576"/>
      <c r="ER576"/>
      <c r="ES576"/>
      <c r="ET576"/>
      <c r="EU576"/>
      <c r="EV576"/>
      <c r="EW576"/>
      <c r="EX576"/>
      <c r="EY576"/>
      <c r="EZ576"/>
      <c r="FA576"/>
      <c r="FB576"/>
      <c r="FC576"/>
      <c r="FD576"/>
      <c r="FE576"/>
      <c r="FF576"/>
      <c r="FG576"/>
      <c r="FH576"/>
      <c r="FI576"/>
      <c r="FJ576"/>
      <c r="FK576"/>
      <c r="FL576"/>
      <c r="FM576"/>
      <c r="FN576"/>
      <c r="FO576"/>
      <c r="FP576"/>
      <c r="FQ576"/>
      <c r="FR576"/>
      <c r="FS576"/>
      <c r="FT576"/>
      <c r="FU576"/>
      <c r="FV576"/>
      <c r="FW576"/>
      <c r="FX576"/>
      <c r="FY576"/>
      <c r="FZ576"/>
      <c r="GA576"/>
      <c r="GB576"/>
      <c r="GC576"/>
      <c r="GD576"/>
      <c r="GE576"/>
      <c r="GF576"/>
      <c r="GG576"/>
      <c r="GH576"/>
      <c r="GI576"/>
      <c r="GJ576"/>
      <c r="GK576"/>
      <c r="GL576"/>
      <c r="GM576"/>
      <c r="GN576"/>
      <c r="GO576"/>
      <c r="GP576"/>
      <c r="GQ576"/>
      <c r="GR576"/>
      <c r="GS576"/>
      <c r="GT576"/>
      <c r="GU576"/>
      <c r="GV576"/>
      <c r="GW576"/>
      <c r="GX576"/>
      <c r="GY576"/>
      <c r="GZ576"/>
      <c r="HA576"/>
      <c r="HB576"/>
      <c r="HC576"/>
      <c r="HD576"/>
      <c r="HE576"/>
      <c r="HF576"/>
      <c r="HG576"/>
      <c r="HH576"/>
      <c r="HI576"/>
      <c r="HJ576"/>
      <c r="HK576"/>
      <c r="HL576"/>
      <c r="HM576"/>
      <c r="HN576"/>
      <c r="HO576"/>
      <c r="HP576"/>
      <c r="HQ576"/>
      <c r="HR576"/>
      <c r="HS576"/>
      <c r="HT576"/>
      <c r="HU576"/>
      <c r="HV576"/>
      <c r="HW576"/>
      <c r="HX576"/>
      <c r="HY576"/>
      <c r="HZ576"/>
      <c r="IA576"/>
      <c r="IB576"/>
    </row>
    <row r="577" spans="1:236" s="1" customFormat="1">
      <c r="A577"/>
      <c r="B577" s="54"/>
      <c r="C577" s="54"/>
      <c r="D577" s="54"/>
      <c r="E577" s="54"/>
      <c r="F577" s="54"/>
      <c r="G577" s="54"/>
      <c r="H577" s="54"/>
      <c r="I577" s="54"/>
      <c r="J577" s="54"/>
      <c r="K577" s="54"/>
      <c r="L577" s="54"/>
      <c r="M577" s="54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  <c r="AF577"/>
      <c r="AG577"/>
      <c r="AH577"/>
      <c r="AI577"/>
      <c r="AJ577"/>
      <c r="AK577"/>
      <c r="AL577"/>
      <c r="AM577"/>
      <c r="AN577"/>
      <c r="AO577"/>
      <c r="AP577"/>
      <c r="AQ577"/>
      <c r="AR577"/>
      <c r="AS577"/>
      <c r="AT577"/>
      <c r="AU577"/>
      <c r="AV577"/>
      <c r="AW577"/>
      <c r="AX577"/>
      <c r="AY577"/>
      <c r="AZ577"/>
      <c r="BA577"/>
      <c r="BB577"/>
      <c r="BC577"/>
      <c r="BD577"/>
      <c r="BE577"/>
      <c r="BF577"/>
      <c r="BG577"/>
      <c r="BH577"/>
      <c r="BI577"/>
      <c r="BJ577"/>
      <c r="BK577"/>
      <c r="BL577"/>
      <c r="BM577"/>
      <c r="BN577"/>
      <c r="BO577"/>
      <c r="BP577"/>
      <c r="BQ577"/>
      <c r="BR577"/>
      <c r="BS577"/>
      <c r="BT577"/>
      <c r="BU577"/>
      <c r="BV577"/>
      <c r="BW577"/>
      <c r="BX577"/>
      <c r="BY577"/>
      <c r="BZ577"/>
      <c r="CA577"/>
      <c r="CB577"/>
      <c r="CC577"/>
      <c r="CD577"/>
      <c r="CE577"/>
      <c r="CF577"/>
      <c r="CG577"/>
      <c r="CH577"/>
      <c r="CI577"/>
      <c r="CJ577"/>
      <c r="CK577"/>
      <c r="CL577"/>
      <c r="CM577"/>
      <c r="CN577"/>
      <c r="CO577"/>
      <c r="CP577"/>
      <c r="CQ577"/>
      <c r="CR577"/>
      <c r="CS577"/>
      <c r="CT577"/>
      <c r="CU577"/>
      <c r="CV577"/>
      <c r="CW577"/>
      <c r="CX577"/>
      <c r="CY577"/>
      <c r="CZ577"/>
      <c r="DA577"/>
      <c r="DB577"/>
      <c r="DC577"/>
      <c r="DD577"/>
      <c r="DE577"/>
      <c r="DF577"/>
      <c r="DG577"/>
      <c r="DH577"/>
      <c r="DI577"/>
      <c r="DJ577"/>
      <c r="DK577"/>
      <c r="DL577"/>
      <c r="DM577"/>
      <c r="DN577"/>
      <c r="DO577"/>
      <c r="DP577"/>
      <c r="DQ577"/>
      <c r="DR577"/>
      <c r="DS577"/>
      <c r="DT577"/>
      <c r="DU577"/>
      <c r="DV577"/>
      <c r="DW577"/>
      <c r="DX577"/>
      <c r="DY577"/>
      <c r="DZ577"/>
      <c r="EA577"/>
      <c r="EB577"/>
      <c r="EC577"/>
      <c r="ED577"/>
      <c r="EE577"/>
      <c r="EF577"/>
      <c r="EG577"/>
      <c r="EH577"/>
      <c r="EI577"/>
      <c r="EJ577"/>
      <c r="EK577"/>
      <c r="EL577"/>
      <c r="EM577"/>
      <c r="EN577"/>
      <c r="EO577"/>
      <c r="EP577"/>
      <c r="EQ577"/>
      <c r="ER577"/>
      <c r="ES577"/>
      <c r="ET577"/>
      <c r="EU577"/>
      <c r="EV577"/>
      <c r="EW577"/>
      <c r="EX577"/>
      <c r="EY577"/>
      <c r="EZ577"/>
      <c r="FA577"/>
      <c r="FB577"/>
      <c r="FC577"/>
      <c r="FD577"/>
      <c r="FE577"/>
      <c r="FF577"/>
      <c r="FG577"/>
      <c r="FH577"/>
      <c r="FI577"/>
      <c r="FJ577"/>
      <c r="FK577"/>
      <c r="FL577"/>
      <c r="FM577"/>
      <c r="FN577"/>
      <c r="FO577"/>
      <c r="FP577"/>
      <c r="FQ577"/>
      <c r="FR577"/>
      <c r="FS577"/>
      <c r="FT577"/>
      <c r="FU577"/>
      <c r="FV577"/>
      <c r="FW577"/>
      <c r="FX577"/>
      <c r="FY577"/>
      <c r="FZ577"/>
      <c r="GA577"/>
      <c r="GB577"/>
      <c r="GC577"/>
      <c r="GD577"/>
      <c r="GE577"/>
      <c r="GF577"/>
      <c r="GG577"/>
      <c r="GH577"/>
      <c r="GI577"/>
      <c r="GJ577"/>
      <c r="GK577"/>
      <c r="GL577"/>
      <c r="GM577"/>
      <c r="GN577"/>
      <c r="GO577"/>
      <c r="GP577"/>
      <c r="GQ577"/>
      <c r="GR577"/>
      <c r="GS577"/>
      <c r="GT577"/>
      <c r="GU577"/>
      <c r="GV577"/>
      <c r="GW577"/>
      <c r="GX577"/>
      <c r="GY577"/>
      <c r="GZ577"/>
      <c r="HA577"/>
      <c r="HB577"/>
      <c r="HC577"/>
      <c r="HD577"/>
      <c r="HE577"/>
      <c r="HF577"/>
      <c r="HG577"/>
      <c r="HH577"/>
      <c r="HI577"/>
      <c r="HJ577"/>
      <c r="HK577"/>
      <c r="HL577"/>
      <c r="HM577"/>
      <c r="HN577"/>
      <c r="HO577"/>
      <c r="HP577"/>
      <c r="HQ577"/>
      <c r="HR577"/>
      <c r="HS577"/>
      <c r="HT577"/>
      <c r="HU577"/>
      <c r="HV577"/>
      <c r="HW577"/>
      <c r="HX577"/>
      <c r="HY577"/>
      <c r="HZ577"/>
      <c r="IA577"/>
      <c r="IB577"/>
    </row>
    <row r="578" spans="1:236" s="1" customFormat="1">
      <c r="A578"/>
      <c r="B578" s="54"/>
      <c r="C578" s="54"/>
      <c r="D578" s="54"/>
      <c r="E578" s="54"/>
      <c r="F578" s="54"/>
      <c r="G578" s="54"/>
      <c r="H578" s="54"/>
      <c r="I578" s="54"/>
      <c r="J578" s="54"/>
      <c r="K578" s="54"/>
      <c r="L578" s="54"/>
      <c r="M578" s="54"/>
      <c r="Q578"/>
      <c r="R578"/>
      <c r="S578"/>
      <c r="T578"/>
      <c r="U578"/>
      <c r="V578"/>
      <c r="W578"/>
      <c r="X578"/>
      <c r="Y578"/>
      <c r="Z578"/>
      <c r="AA578"/>
      <c r="AB578"/>
      <c r="AC578"/>
      <c r="AD578"/>
      <c r="AE578"/>
      <c r="AF578"/>
      <c r="AG578"/>
      <c r="AH578"/>
      <c r="AI578"/>
      <c r="AJ578"/>
      <c r="AK578"/>
      <c r="AL578"/>
      <c r="AM578"/>
      <c r="AN578"/>
      <c r="AO578"/>
      <c r="AP578"/>
      <c r="AQ578"/>
      <c r="AR578"/>
      <c r="AS578"/>
      <c r="AT578"/>
      <c r="AU578"/>
      <c r="AV578"/>
      <c r="AW578"/>
      <c r="AX578"/>
      <c r="AY578"/>
      <c r="AZ578"/>
      <c r="BA578"/>
      <c r="BB578"/>
      <c r="BC578"/>
      <c r="BD578"/>
      <c r="BE578"/>
      <c r="BF578"/>
      <c r="BG578"/>
      <c r="BH578"/>
      <c r="BI578"/>
      <c r="BJ578"/>
      <c r="BK578"/>
      <c r="BL578"/>
      <c r="BM578"/>
      <c r="BN578"/>
      <c r="BO578"/>
      <c r="BP578"/>
      <c r="BQ578"/>
      <c r="BR578"/>
      <c r="BS578"/>
      <c r="BT578"/>
      <c r="BU578"/>
      <c r="BV578"/>
      <c r="BW578"/>
      <c r="BX578"/>
      <c r="BY578"/>
      <c r="BZ578"/>
      <c r="CA578"/>
      <c r="CB578"/>
      <c r="CC578"/>
      <c r="CD578"/>
      <c r="CE578"/>
      <c r="CF578"/>
      <c r="CG578"/>
      <c r="CH578"/>
      <c r="CI578"/>
      <c r="CJ578"/>
      <c r="CK578"/>
      <c r="CL578"/>
      <c r="CM578"/>
      <c r="CN578"/>
      <c r="CO578"/>
      <c r="CP578"/>
      <c r="CQ578"/>
      <c r="CR578"/>
      <c r="CS578"/>
      <c r="CT578"/>
      <c r="CU578"/>
      <c r="CV578"/>
      <c r="CW578"/>
      <c r="CX578"/>
      <c r="CY578"/>
      <c r="CZ578"/>
      <c r="DA578"/>
      <c r="DB578"/>
      <c r="DC578"/>
      <c r="DD578"/>
      <c r="DE578"/>
      <c r="DF578"/>
      <c r="DG578"/>
      <c r="DH578"/>
      <c r="DI578"/>
      <c r="DJ578"/>
      <c r="DK578"/>
      <c r="DL578"/>
      <c r="DM578"/>
      <c r="DN578"/>
      <c r="DO578"/>
      <c r="DP578"/>
      <c r="DQ578"/>
      <c r="DR578"/>
      <c r="DS578"/>
      <c r="DT578"/>
      <c r="DU578"/>
      <c r="DV578"/>
      <c r="DW578"/>
      <c r="DX578"/>
      <c r="DY578"/>
      <c r="DZ578"/>
      <c r="EA578"/>
      <c r="EB578"/>
      <c r="EC578"/>
      <c r="ED578"/>
      <c r="EE578"/>
      <c r="EF578"/>
      <c r="EG578"/>
      <c r="EH578"/>
      <c r="EI578"/>
      <c r="EJ578"/>
      <c r="EK578"/>
      <c r="EL578"/>
      <c r="EM578"/>
      <c r="EN578"/>
      <c r="EO578"/>
      <c r="EP578"/>
      <c r="EQ578"/>
      <c r="ER578"/>
      <c r="ES578"/>
      <c r="ET578"/>
      <c r="EU578"/>
      <c r="EV578"/>
      <c r="EW578"/>
      <c r="EX578"/>
      <c r="EY578"/>
      <c r="EZ578"/>
      <c r="FA578"/>
      <c r="FB578"/>
      <c r="FC578"/>
      <c r="FD578"/>
      <c r="FE578"/>
      <c r="FF578"/>
      <c r="FG578"/>
      <c r="FH578"/>
      <c r="FI578"/>
      <c r="FJ578"/>
      <c r="FK578"/>
      <c r="FL578"/>
      <c r="FM578"/>
      <c r="FN578"/>
      <c r="FO578"/>
      <c r="FP578"/>
      <c r="FQ578"/>
      <c r="FR578"/>
      <c r="FS578"/>
      <c r="FT578"/>
      <c r="FU578"/>
      <c r="FV578"/>
      <c r="FW578"/>
      <c r="FX578"/>
      <c r="FY578"/>
      <c r="FZ578"/>
      <c r="GA578"/>
      <c r="GB578"/>
      <c r="GC578"/>
      <c r="GD578"/>
      <c r="GE578"/>
      <c r="GF578"/>
      <c r="GG578"/>
      <c r="GH578"/>
      <c r="GI578"/>
      <c r="GJ578"/>
      <c r="GK578"/>
      <c r="GL578"/>
      <c r="GM578"/>
      <c r="GN578"/>
      <c r="GO578"/>
      <c r="GP578"/>
      <c r="GQ578"/>
      <c r="GR578"/>
      <c r="GS578"/>
      <c r="GT578"/>
      <c r="GU578"/>
      <c r="GV578"/>
      <c r="GW578"/>
      <c r="GX578"/>
      <c r="GY578"/>
      <c r="GZ578"/>
      <c r="HA578"/>
      <c r="HB578"/>
      <c r="HC578"/>
      <c r="HD578"/>
      <c r="HE578"/>
      <c r="HF578"/>
      <c r="HG578"/>
      <c r="HH578"/>
      <c r="HI578"/>
      <c r="HJ578"/>
      <c r="HK578"/>
      <c r="HL578"/>
      <c r="HM578"/>
      <c r="HN578"/>
      <c r="HO578"/>
      <c r="HP578"/>
      <c r="HQ578"/>
      <c r="HR578"/>
      <c r="HS578"/>
      <c r="HT578"/>
      <c r="HU578"/>
      <c r="HV578"/>
      <c r="HW578"/>
      <c r="HX578"/>
      <c r="HY578"/>
      <c r="HZ578"/>
      <c r="IA578"/>
      <c r="IB578"/>
    </row>
    <row r="579" spans="1:236" s="1" customFormat="1">
      <c r="A579"/>
      <c r="B579" s="54"/>
      <c r="C579" s="54"/>
      <c r="D579" s="54"/>
      <c r="E579" s="54"/>
      <c r="F579" s="54"/>
      <c r="G579" s="54"/>
      <c r="H579" s="54"/>
      <c r="I579" s="54"/>
      <c r="J579" s="54"/>
      <c r="K579" s="54"/>
      <c r="L579" s="54"/>
      <c r="M579" s="54"/>
      <c r="Q579"/>
      <c r="R579"/>
      <c r="S579"/>
      <c r="T579"/>
      <c r="U579"/>
      <c r="V579"/>
      <c r="W579"/>
      <c r="X579"/>
      <c r="Y579"/>
      <c r="Z579"/>
      <c r="AA579"/>
      <c r="AB579"/>
      <c r="AC579"/>
      <c r="AD579"/>
      <c r="AE579"/>
      <c r="AF579"/>
      <c r="AG579"/>
      <c r="AH579"/>
      <c r="AI579"/>
      <c r="AJ579"/>
      <c r="AK579"/>
      <c r="AL579"/>
      <c r="AM579"/>
      <c r="AN579"/>
      <c r="AO579"/>
      <c r="AP579"/>
      <c r="AQ579"/>
      <c r="AR579"/>
      <c r="AS579"/>
      <c r="AT579"/>
      <c r="AU579"/>
      <c r="AV579"/>
      <c r="AW579"/>
      <c r="AX579"/>
      <c r="AY579"/>
      <c r="AZ579"/>
      <c r="BA579"/>
      <c r="BB579"/>
      <c r="BC579"/>
      <c r="BD579"/>
      <c r="BE579"/>
      <c r="BF579"/>
      <c r="BG579"/>
      <c r="BH579"/>
      <c r="BI579"/>
      <c r="BJ579"/>
      <c r="BK579"/>
      <c r="BL579"/>
      <c r="BM579"/>
      <c r="BN579"/>
      <c r="BO579"/>
      <c r="BP579"/>
      <c r="BQ579"/>
      <c r="BR579"/>
      <c r="BS579"/>
      <c r="BT579"/>
      <c r="BU579"/>
      <c r="BV579"/>
      <c r="BW579"/>
      <c r="BX579"/>
      <c r="BY579"/>
      <c r="BZ579"/>
      <c r="CA579"/>
      <c r="CB579"/>
      <c r="CC579"/>
      <c r="CD579"/>
      <c r="CE579"/>
      <c r="CF579"/>
      <c r="CG579"/>
      <c r="CH579"/>
      <c r="CI579"/>
      <c r="CJ579"/>
      <c r="CK579"/>
      <c r="CL579"/>
      <c r="CM579"/>
      <c r="CN579"/>
      <c r="CO579"/>
      <c r="CP579"/>
      <c r="CQ579"/>
      <c r="CR579"/>
      <c r="CS579"/>
      <c r="CT579"/>
      <c r="CU579"/>
      <c r="CV579"/>
      <c r="CW579"/>
      <c r="CX579"/>
      <c r="CY579"/>
      <c r="CZ579"/>
      <c r="DA579"/>
      <c r="DB579"/>
      <c r="DC579"/>
      <c r="DD579"/>
      <c r="DE579"/>
      <c r="DF579"/>
      <c r="DG579"/>
      <c r="DH579"/>
      <c r="DI579"/>
      <c r="DJ579"/>
      <c r="DK579"/>
      <c r="DL579"/>
      <c r="DM579"/>
      <c r="DN579"/>
      <c r="DO579"/>
      <c r="DP579"/>
      <c r="DQ579"/>
      <c r="DR579"/>
      <c r="DS579"/>
      <c r="DT579"/>
      <c r="DU579"/>
      <c r="DV579"/>
      <c r="DW579"/>
      <c r="DX579"/>
      <c r="DY579"/>
      <c r="DZ579"/>
      <c r="EA579"/>
      <c r="EB579"/>
      <c r="EC579"/>
      <c r="ED579"/>
      <c r="EE579"/>
      <c r="EF579"/>
      <c r="EG579"/>
      <c r="EH579"/>
      <c r="EI579"/>
      <c r="EJ579"/>
      <c r="EK579"/>
      <c r="EL579"/>
      <c r="EM579"/>
      <c r="EN579"/>
      <c r="EO579"/>
      <c r="EP579"/>
      <c r="EQ579"/>
      <c r="ER579"/>
      <c r="ES579"/>
      <c r="ET579"/>
      <c r="EU579"/>
      <c r="EV579"/>
      <c r="EW579"/>
      <c r="EX579"/>
      <c r="EY579"/>
      <c r="EZ579"/>
      <c r="FA579"/>
      <c r="FB579"/>
      <c r="FC579"/>
      <c r="FD579"/>
      <c r="FE579"/>
      <c r="FF579"/>
      <c r="FG579"/>
      <c r="FH579"/>
      <c r="FI579"/>
      <c r="FJ579"/>
      <c r="FK579"/>
      <c r="FL579"/>
      <c r="FM579"/>
      <c r="FN579"/>
      <c r="FO579"/>
      <c r="FP579"/>
      <c r="FQ579"/>
      <c r="FR579"/>
      <c r="FS579"/>
      <c r="FT579"/>
      <c r="FU579"/>
      <c r="FV579"/>
      <c r="FW579"/>
      <c r="FX579"/>
      <c r="FY579"/>
      <c r="FZ579"/>
      <c r="GA579"/>
      <c r="GB579"/>
      <c r="GC579"/>
      <c r="GD579"/>
      <c r="GE579"/>
      <c r="GF579"/>
      <c r="GG579"/>
      <c r="GH579"/>
      <c r="GI579"/>
      <c r="GJ579"/>
      <c r="GK579"/>
      <c r="GL579"/>
      <c r="GM579"/>
      <c r="GN579"/>
      <c r="GO579"/>
      <c r="GP579"/>
      <c r="GQ579"/>
      <c r="GR579"/>
      <c r="GS579"/>
      <c r="GT579"/>
      <c r="GU579"/>
      <c r="GV579"/>
      <c r="GW579"/>
      <c r="GX579"/>
      <c r="GY579"/>
      <c r="GZ579"/>
      <c r="HA579"/>
      <c r="HB579"/>
      <c r="HC579"/>
      <c r="HD579"/>
      <c r="HE579"/>
      <c r="HF579"/>
      <c r="HG579"/>
      <c r="HH579"/>
      <c r="HI579"/>
      <c r="HJ579"/>
      <c r="HK579"/>
      <c r="HL579"/>
      <c r="HM579"/>
      <c r="HN579"/>
      <c r="HO579"/>
      <c r="HP579"/>
      <c r="HQ579"/>
      <c r="HR579"/>
      <c r="HS579"/>
      <c r="HT579"/>
      <c r="HU579"/>
      <c r="HV579"/>
      <c r="HW579"/>
      <c r="HX579"/>
      <c r="HY579"/>
      <c r="HZ579"/>
      <c r="IA579"/>
      <c r="IB579"/>
    </row>
    <row r="580" spans="1:236" s="1" customFormat="1">
      <c r="A580"/>
      <c r="B580" s="54"/>
      <c r="C580" s="54"/>
      <c r="D580" s="54"/>
      <c r="E580" s="54"/>
      <c r="F580" s="54"/>
      <c r="G580" s="54"/>
      <c r="H580" s="54"/>
      <c r="I580" s="54"/>
      <c r="J580" s="54"/>
      <c r="K580" s="54"/>
      <c r="L580" s="54"/>
      <c r="M580" s="54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  <c r="AF580"/>
      <c r="AG580"/>
      <c r="AH580"/>
      <c r="AI580"/>
      <c r="AJ580"/>
      <c r="AK580"/>
      <c r="AL580"/>
      <c r="AM580"/>
      <c r="AN580"/>
      <c r="AO580"/>
      <c r="AP580"/>
      <c r="AQ580"/>
      <c r="AR580"/>
      <c r="AS580"/>
      <c r="AT580"/>
      <c r="AU580"/>
      <c r="AV580"/>
      <c r="AW580"/>
      <c r="AX580"/>
      <c r="AY580"/>
      <c r="AZ580"/>
      <c r="BA580"/>
      <c r="BB580"/>
      <c r="BC580"/>
      <c r="BD580"/>
      <c r="BE580"/>
      <c r="BF580"/>
      <c r="BG580"/>
      <c r="BH580"/>
      <c r="BI580"/>
      <c r="BJ580"/>
      <c r="BK580"/>
      <c r="BL580"/>
      <c r="BM580"/>
      <c r="BN580"/>
      <c r="BO580"/>
      <c r="BP580"/>
      <c r="BQ580"/>
      <c r="BR580"/>
      <c r="BS580"/>
      <c r="BT580"/>
      <c r="BU580"/>
      <c r="BV580"/>
      <c r="BW580"/>
      <c r="BX580"/>
      <c r="BY580"/>
      <c r="BZ580"/>
      <c r="CA580"/>
      <c r="CB580"/>
      <c r="CC580"/>
      <c r="CD580"/>
      <c r="CE580"/>
      <c r="CF580"/>
      <c r="CG580"/>
      <c r="CH580"/>
      <c r="CI580"/>
      <c r="CJ580"/>
      <c r="CK580"/>
      <c r="CL580"/>
      <c r="CM580"/>
      <c r="CN580"/>
      <c r="CO580"/>
      <c r="CP580"/>
      <c r="CQ580"/>
      <c r="CR580"/>
      <c r="CS580"/>
      <c r="CT580"/>
      <c r="CU580"/>
      <c r="CV580"/>
      <c r="CW580"/>
      <c r="CX580"/>
      <c r="CY580"/>
      <c r="CZ580"/>
      <c r="DA580"/>
      <c r="DB580"/>
      <c r="DC580"/>
      <c r="DD580"/>
      <c r="DE580"/>
      <c r="DF580"/>
      <c r="DG580"/>
      <c r="DH580"/>
      <c r="DI580"/>
      <c r="DJ580"/>
      <c r="DK580"/>
      <c r="DL580"/>
      <c r="DM580"/>
      <c r="DN580"/>
      <c r="DO580"/>
      <c r="DP580"/>
      <c r="DQ580"/>
      <c r="DR580"/>
      <c r="DS580"/>
      <c r="DT580"/>
      <c r="DU580"/>
      <c r="DV580"/>
      <c r="DW580"/>
      <c r="DX580"/>
      <c r="DY580"/>
      <c r="DZ580"/>
      <c r="EA580"/>
      <c r="EB580"/>
      <c r="EC580"/>
      <c r="ED580"/>
      <c r="EE580"/>
      <c r="EF580"/>
      <c r="EG580"/>
      <c r="EH580"/>
      <c r="EI580"/>
      <c r="EJ580"/>
      <c r="EK580"/>
      <c r="EL580"/>
      <c r="EM580"/>
      <c r="EN580"/>
      <c r="EO580"/>
      <c r="EP580"/>
      <c r="EQ580"/>
      <c r="ER580"/>
      <c r="ES580"/>
      <c r="ET580"/>
      <c r="EU580"/>
      <c r="EV580"/>
      <c r="EW580"/>
      <c r="EX580"/>
      <c r="EY580"/>
      <c r="EZ580"/>
      <c r="FA580"/>
      <c r="FB580"/>
      <c r="FC580"/>
      <c r="FD580"/>
      <c r="FE580"/>
      <c r="FF580"/>
      <c r="FG580"/>
      <c r="FH580"/>
      <c r="FI580"/>
      <c r="FJ580"/>
      <c r="FK580"/>
      <c r="FL580"/>
      <c r="FM580"/>
      <c r="FN580"/>
      <c r="FO580"/>
      <c r="FP580"/>
      <c r="FQ580"/>
      <c r="FR580"/>
      <c r="FS580"/>
      <c r="FT580"/>
      <c r="FU580"/>
      <c r="FV580"/>
      <c r="FW580"/>
      <c r="FX580"/>
      <c r="FY580"/>
      <c r="FZ580"/>
      <c r="GA580"/>
      <c r="GB580"/>
      <c r="GC580"/>
      <c r="GD580"/>
      <c r="GE580"/>
      <c r="GF580"/>
      <c r="GG580"/>
      <c r="GH580"/>
      <c r="GI580"/>
      <c r="GJ580"/>
      <c r="GK580"/>
      <c r="GL580"/>
      <c r="GM580"/>
      <c r="GN580"/>
      <c r="GO580"/>
      <c r="GP580"/>
      <c r="GQ580"/>
      <c r="GR580"/>
      <c r="GS580"/>
      <c r="GT580"/>
      <c r="GU580"/>
      <c r="GV580"/>
      <c r="GW580"/>
      <c r="GX580"/>
      <c r="GY580"/>
      <c r="GZ580"/>
      <c r="HA580"/>
      <c r="HB580"/>
      <c r="HC580"/>
      <c r="HD580"/>
      <c r="HE580"/>
      <c r="HF580"/>
      <c r="HG580"/>
      <c r="HH580"/>
      <c r="HI580"/>
      <c r="HJ580"/>
      <c r="HK580"/>
      <c r="HL580"/>
      <c r="HM580"/>
      <c r="HN580"/>
      <c r="HO580"/>
      <c r="HP580"/>
      <c r="HQ580"/>
      <c r="HR580"/>
      <c r="HS580"/>
      <c r="HT580"/>
      <c r="HU580"/>
      <c r="HV580"/>
      <c r="HW580"/>
      <c r="HX580"/>
      <c r="HY580"/>
      <c r="HZ580"/>
      <c r="IA580"/>
      <c r="IB580"/>
    </row>
    <row r="581" spans="1:236" s="1" customFormat="1">
      <c r="A581"/>
      <c r="B581" s="54"/>
      <c r="C581" s="54"/>
      <c r="D581" s="54"/>
      <c r="E581" s="54"/>
      <c r="F581" s="54"/>
      <c r="G581" s="54"/>
      <c r="H581" s="54"/>
      <c r="I581" s="54"/>
      <c r="J581" s="54"/>
      <c r="K581" s="54"/>
      <c r="L581" s="54"/>
      <c r="M581" s="54"/>
      <c r="Q581"/>
      <c r="R581"/>
      <c r="S581"/>
      <c r="T581"/>
      <c r="U581"/>
      <c r="V581"/>
      <c r="W581"/>
      <c r="X581"/>
      <c r="Y581"/>
      <c r="Z581"/>
      <c r="AA581"/>
      <c r="AB581"/>
      <c r="AC581"/>
      <c r="AD581"/>
      <c r="AE581"/>
      <c r="AF581"/>
      <c r="AG581"/>
      <c r="AH581"/>
      <c r="AI581"/>
      <c r="AJ581"/>
      <c r="AK581"/>
      <c r="AL581"/>
      <c r="AM581"/>
      <c r="AN581"/>
      <c r="AO581"/>
      <c r="AP581"/>
      <c r="AQ581"/>
      <c r="AR581"/>
      <c r="AS581"/>
      <c r="AT581"/>
      <c r="AU581"/>
      <c r="AV581"/>
      <c r="AW581"/>
      <c r="AX581"/>
      <c r="AY581"/>
      <c r="AZ581"/>
      <c r="BA581"/>
      <c r="BB581"/>
      <c r="BC581"/>
      <c r="BD581"/>
      <c r="BE581"/>
      <c r="BF581"/>
      <c r="BG581"/>
      <c r="BH581"/>
      <c r="BI581"/>
      <c r="BJ581"/>
      <c r="BK581"/>
      <c r="BL581"/>
      <c r="BM581"/>
      <c r="BN581"/>
      <c r="BO581"/>
      <c r="BP581"/>
      <c r="BQ581"/>
      <c r="BR581"/>
      <c r="BS581"/>
      <c r="BT581"/>
      <c r="BU581"/>
      <c r="BV581"/>
      <c r="BW581"/>
      <c r="BX581"/>
      <c r="BY581"/>
      <c r="BZ581"/>
      <c r="CA581"/>
      <c r="CB581"/>
      <c r="CC581"/>
      <c r="CD581"/>
      <c r="CE581"/>
      <c r="CF581"/>
      <c r="CG581"/>
      <c r="CH581"/>
      <c r="CI581"/>
      <c r="CJ581"/>
      <c r="CK581"/>
      <c r="CL581"/>
      <c r="CM581"/>
      <c r="CN581"/>
      <c r="CO581"/>
      <c r="CP581"/>
      <c r="CQ581"/>
      <c r="CR581"/>
      <c r="CS581"/>
      <c r="CT581"/>
      <c r="CU581"/>
      <c r="CV581"/>
      <c r="CW581"/>
      <c r="CX581"/>
      <c r="CY581"/>
      <c r="CZ581"/>
      <c r="DA581"/>
      <c r="DB581"/>
      <c r="DC581"/>
      <c r="DD581"/>
      <c r="DE581"/>
      <c r="DF581"/>
      <c r="DG581"/>
      <c r="DH581"/>
      <c r="DI581"/>
      <c r="DJ581"/>
      <c r="DK581"/>
      <c r="DL581"/>
      <c r="DM581"/>
      <c r="DN581"/>
      <c r="DO581"/>
      <c r="DP581"/>
      <c r="DQ581"/>
      <c r="DR581"/>
      <c r="DS581"/>
      <c r="DT581"/>
      <c r="DU581"/>
      <c r="DV581"/>
      <c r="DW581"/>
      <c r="DX581"/>
      <c r="DY581"/>
      <c r="DZ581"/>
      <c r="EA581"/>
      <c r="EB581"/>
      <c r="EC581"/>
      <c r="ED581"/>
      <c r="EE581"/>
      <c r="EF581"/>
      <c r="EG581"/>
      <c r="EH581"/>
      <c r="EI581"/>
      <c r="EJ581"/>
      <c r="EK581"/>
      <c r="EL581"/>
      <c r="EM581"/>
      <c r="EN581"/>
      <c r="EO581"/>
      <c r="EP581"/>
      <c r="EQ581"/>
      <c r="ER581"/>
      <c r="ES581"/>
      <c r="ET581"/>
      <c r="EU581"/>
      <c r="EV581"/>
      <c r="EW581"/>
      <c r="EX581"/>
      <c r="EY581"/>
      <c r="EZ581"/>
      <c r="FA581"/>
      <c r="FB581"/>
      <c r="FC581"/>
      <c r="FD581"/>
      <c r="FE581"/>
      <c r="FF581"/>
      <c r="FG581"/>
      <c r="FH581"/>
      <c r="FI581"/>
      <c r="FJ581"/>
      <c r="FK581"/>
      <c r="FL581"/>
      <c r="FM581"/>
      <c r="FN581"/>
      <c r="FO581"/>
      <c r="FP581"/>
      <c r="FQ581"/>
      <c r="FR581"/>
      <c r="FS581"/>
      <c r="FT581"/>
      <c r="FU581"/>
      <c r="FV581"/>
      <c r="FW581"/>
      <c r="FX581"/>
      <c r="FY581"/>
      <c r="FZ581"/>
      <c r="GA581"/>
      <c r="GB581"/>
      <c r="GC581"/>
      <c r="GD581"/>
      <c r="GE581"/>
      <c r="GF581"/>
      <c r="GG581"/>
      <c r="GH581"/>
      <c r="GI581"/>
      <c r="GJ581"/>
      <c r="GK581"/>
      <c r="GL581"/>
      <c r="GM581"/>
      <c r="GN581"/>
      <c r="GO581"/>
      <c r="GP581"/>
      <c r="GQ581"/>
      <c r="GR581"/>
      <c r="GS581"/>
      <c r="GT581"/>
      <c r="GU581"/>
      <c r="GV581"/>
      <c r="GW581"/>
      <c r="GX581"/>
      <c r="GY581"/>
      <c r="GZ581"/>
      <c r="HA581"/>
      <c r="HB581"/>
      <c r="HC581"/>
      <c r="HD581"/>
      <c r="HE581"/>
      <c r="HF581"/>
      <c r="HG581"/>
      <c r="HH581"/>
      <c r="HI581"/>
      <c r="HJ581"/>
      <c r="HK581"/>
      <c r="HL581"/>
      <c r="HM581"/>
      <c r="HN581"/>
      <c r="HO581"/>
      <c r="HP581"/>
      <c r="HQ581"/>
      <c r="HR581"/>
      <c r="HS581"/>
      <c r="HT581"/>
      <c r="HU581"/>
      <c r="HV581"/>
      <c r="HW581"/>
      <c r="HX581"/>
      <c r="HY581"/>
      <c r="HZ581"/>
      <c r="IA581"/>
      <c r="IB581"/>
    </row>
    <row r="582" spans="1:236" s="1" customFormat="1">
      <c r="A582"/>
      <c r="B582" s="54"/>
      <c r="C582" s="54"/>
      <c r="D582" s="54"/>
      <c r="E582" s="54"/>
      <c r="F582" s="54"/>
      <c r="G582" s="54"/>
      <c r="H582" s="54"/>
      <c r="I582" s="54"/>
      <c r="J582" s="54"/>
      <c r="K582" s="54"/>
      <c r="L582" s="54"/>
      <c r="M582" s="54"/>
      <c r="Q582"/>
      <c r="R582"/>
      <c r="S582"/>
      <c r="T582"/>
      <c r="U582"/>
      <c r="V582"/>
      <c r="W582"/>
      <c r="X582"/>
      <c r="Y582"/>
      <c r="Z582"/>
      <c r="AA582"/>
      <c r="AB582"/>
      <c r="AC582"/>
      <c r="AD582"/>
      <c r="AE582"/>
      <c r="AF582"/>
      <c r="AG582"/>
      <c r="AH582"/>
      <c r="AI582"/>
      <c r="AJ582"/>
      <c r="AK582"/>
      <c r="AL582"/>
      <c r="AM582"/>
      <c r="AN582"/>
      <c r="AO582"/>
      <c r="AP582"/>
      <c r="AQ582"/>
      <c r="AR582"/>
      <c r="AS582"/>
      <c r="AT582"/>
      <c r="AU582"/>
      <c r="AV582"/>
      <c r="AW582"/>
      <c r="AX582"/>
      <c r="AY582"/>
      <c r="AZ582"/>
      <c r="BA582"/>
      <c r="BB582"/>
      <c r="BC582"/>
      <c r="BD582"/>
      <c r="BE582"/>
      <c r="BF582"/>
      <c r="BG582"/>
      <c r="BH582"/>
      <c r="BI582"/>
      <c r="BJ582"/>
      <c r="BK582"/>
      <c r="BL582"/>
      <c r="BM582"/>
      <c r="BN582"/>
      <c r="BO582"/>
      <c r="BP582"/>
      <c r="BQ582"/>
      <c r="BR582"/>
      <c r="BS582"/>
      <c r="BT582"/>
      <c r="BU582"/>
      <c r="BV582"/>
      <c r="BW582"/>
      <c r="BX582"/>
      <c r="BY582"/>
      <c r="BZ582"/>
      <c r="CA582"/>
      <c r="CB582"/>
      <c r="CC582"/>
      <c r="CD582"/>
      <c r="CE582"/>
      <c r="CF582"/>
      <c r="CG582"/>
      <c r="CH582"/>
      <c r="CI582"/>
      <c r="CJ582"/>
      <c r="CK582"/>
      <c r="CL582"/>
      <c r="CM582"/>
      <c r="CN582"/>
      <c r="CO582"/>
      <c r="CP582"/>
      <c r="CQ582"/>
      <c r="CR582"/>
      <c r="CS582"/>
      <c r="CT582"/>
      <c r="CU582"/>
      <c r="CV582"/>
      <c r="CW582"/>
      <c r="CX582"/>
      <c r="CY582"/>
      <c r="CZ582"/>
      <c r="DA582"/>
      <c r="DB582"/>
      <c r="DC582"/>
      <c r="DD582"/>
      <c r="DE582"/>
      <c r="DF582"/>
      <c r="DG582"/>
      <c r="DH582"/>
      <c r="DI582"/>
      <c r="DJ582"/>
      <c r="DK582"/>
      <c r="DL582"/>
      <c r="DM582"/>
      <c r="DN582"/>
      <c r="DO582"/>
      <c r="DP582"/>
      <c r="DQ582"/>
      <c r="DR582"/>
      <c r="DS582"/>
      <c r="DT582"/>
      <c r="DU582"/>
      <c r="DV582"/>
      <c r="DW582"/>
      <c r="DX582"/>
      <c r="DY582"/>
      <c r="DZ582"/>
      <c r="EA582"/>
      <c r="EB582"/>
      <c r="EC582"/>
      <c r="ED582"/>
      <c r="EE582"/>
      <c r="EF582"/>
      <c r="EG582"/>
      <c r="EH582"/>
      <c r="EI582"/>
      <c r="EJ582"/>
      <c r="EK582"/>
      <c r="EL582"/>
      <c r="EM582"/>
      <c r="EN582"/>
      <c r="EO582"/>
      <c r="EP582"/>
      <c r="EQ582"/>
      <c r="ER582"/>
      <c r="ES582"/>
      <c r="ET582"/>
      <c r="EU582"/>
      <c r="EV582"/>
      <c r="EW582"/>
      <c r="EX582"/>
      <c r="EY582"/>
      <c r="EZ582"/>
      <c r="FA582"/>
      <c r="FB582"/>
      <c r="FC582"/>
      <c r="FD582"/>
      <c r="FE582"/>
      <c r="FF582"/>
      <c r="FG582"/>
      <c r="FH582"/>
      <c r="FI582"/>
      <c r="FJ582"/>
      <c r="FK582"/>
      <c r="FL582"/>
      <c r="FM582"/>
      <c r="FN582"/>
      <c r="FO582"/>
      <c r="FP582"/>
      <c r="FQ582"/>
      <c r="FR582"/>
      <c r="FS582"/>
      <c r="FT582"/>
      <c r="FU582"/>
      <c r="FV582"/>
      <c r="FW582"/>
      <c r="FX582"/>
      <c r="FY582"/>
      <c r="FZ582"/>
      <c r="GA582"/>
      <c r="GB582"/>
      <c r="GC582"/>
      <c r="GD582"/>
      <c r="GE582"/>
      <c r="GF582"/>
      <c r="GG582"/>
      <c r="GH582"/>
      <c r="GI582"/>
      <c r="GJ582"/>
      <c r="GK582"/>
      <c r="GL582"/>
      <c r="GM582"/>
      <c r="GN582"/>
      <c r="GO582"/>
      <c r="GP582"/>
      <c r="GQ582"/>
      <c r="GR582"/>
      <c r="GS582"/>
      <c r="GT582"/>
      <c r="GU582"/>
      <c r="GV582"/>
      <c r="GW582"/>
      <c r="GX582"/>
      <c r="GY582"/>
      <c r="GZ582"/>
      <c r="HA582"/>
      <c r="HB582"/>
      <c r="HC582"/>
      <c r="HD582"/>
      <c r="HE582"/>
      <c r="HF582"/>
      <c r="HG582"/>
      <c r="HH582"/>
      <c r="HI582"/>
      <c r="HJ582"/>
      <c r="HK582"/>
      <c r="HL582"/>
      <c r="HM582"/>
      <c r="HN582"/>
      <c r="HO582"/>
      <c r="HP582"/>
      <c r="HQ582"/>
      <c r="HR582"/>
      <c r="HS582"/>
      <c r="HT582"/>
      <c r="HU582"/>
      <c r="HV582"/>
      <c r="HW582"/>
      <c r="HX582"/>
      <c r="HY582"/>
      <c r="HZ582"/>
      <c r="IA582"/>
      <c r="IB582"/>
    </row>
    <row r="583" spans="1:236" s="1" customFormat="1">
      <c r="A583"/>
      <c r="B583" s="54"/>
      <c r="C583" s="54"/>
      <c r="D583" s="54"/>
      <c r="E583" s="54"/>
      <c r="F583" s="54"/>
      <c r="G583" s="54"/>
      <c r="H583" s="54"/>
      <c r="I583" s="54"/>
      <c r="J583" s="54"/>
      <c r="K583" s="54"/>
      <c r="L583" s="54"/>
      <c r="M583" s="54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  <c r="AH583"/>
      <c r="AI583"/>
      <c r="AJ583"/>
      <c r="AK583"/>
      <c r="AL583"/>
      <c r="AM583"/>
      <c r="AN583"/>
      <c r="AO583"/>
      <c r="AP583"/>
      <c r="AQ583"/>
      <c r="AR583"/>
      <c r="AS583"/>
      <c r="AT583"/>
      <c r="AU583"/>
      <c r="AV583"/>
      <c r="AW583"/>
      <c r="AX583"/>
      <c r="AY583"/>
      <c r="AZ583"/>
      <c r="BA583"/>
      <c r="BB583"/>
      <c r="BC583"/>
      <c r="BD583"/>
      <c r="BE583"/>
      <c r="BF583"/>
      <c r="BG583"/>
      <c r="BH583"/>
      <c r="BI583"/>
      <c r="BJ583"/>
      <c r="BK583"/>
      <c r="BL583"/>
      <c r="BM583"/>
      <c r="BN583"/>
      <c r="BO583"/>
      <c r="BP583"/>
      <c r="BQ583"/>
      <c r="BR583"/>
      <c r="BS583"/>
      <c r="BT583"/>
      <c r="BU583"/>
      <c r="BV583"/>
      <c r="BW583"/>
      <c r="BX583"/>
      <c r="BY583"/>
      <c r="BZ583"/>
      <c r="CA583"/>
      <c r="CB583"/>
      <c r="CC583"/>
      <c r="CD583"/>
      <c r="CE583"/>
      <c r="CF583"/>
      <c r="CG583"/>
      <c r="CH583"/>
      <c r="CI583"/>
      <c r="CJ583"/>
      <c r="CK583"/>
      <c r="CL583"/>
      <c r="CM583"/>
      <c r="CN583"/>
      <c r="CO583"/>
      <c r="CP583"/>
      <c r="CQ583"/>
      <c r="CR583"/>
      <c r="CS583"/>
      <c r="CT583"/>
      <c r="CU583"/>
      <c r="CV583"/>
      <c r="CW583"/>
      <c r="CX583"/>
      <c r="CY583"/>
      <c r="CZ583"/>
      <c r="DA583"/>
      <c r="DB583"/>
      <c r="DC583"/>
      <c r="DD583"/>
      <c r="DE583"/>
      <c r="DF583"/>
      <c r="DG583"/>
      <c r="DH583"/>
      <c r="DI583"/>
      <c r="DJ583"/>
      <c r="DK583"/>
      <c r="DL583"/>
      <c r="DM583"/>
      <c r="DN583"/>
      <c r="DO583"/>
      <c r="DP583"/>
      <c r="DQ583"/>
      <c r="DR583"/>
      <c r="DS583"/>
      <c r="DT583"/>
      <c r="DU583"/>
      <c r="DV583"/>
      <c r="DW583"/>
      <c r="DX583"/>
      <c r="DY583"/>
      <c r="DZ583"/>
      <c r="EA583"/>
      <c r="EB583"/>
      <c r="EC583"/>
      <c r="ED583"/>
      <c r="EE583"/>
      <c r="EF583"/>
      <c r="EG583"/>
      <c r="EH583"/>
      <c r="EI583"/>
      <c r="EJ583"/>
      <c r="EK583"/>
      <c r="EL583"/>
      <c r="EM583"/>
      <c r="EN583"/>
      <c r="EO583"/>
      <c r="EP583"/>
      <c r="EQ583"/>
      <c r="ER583"/>
      <c r="ES583"/>
      <c r="ET583"/>
      <c r="EU583"/>
      <c r="EV583"/>
      <c r="EW583"/>
      <c r="EX583"/>
      <c r="EY583"/>
      <c r="EZ583"/>
      <c r="FA583"/>
      <c r="FB583"/>
      <c r="FC583"/>
      <c r="FD583"/>
      <c r="FE583"/>
      <c r="FF583"/>
      <c r="FG583"/>
      <c r="FH583"/>
      <c r="FI583"/>
      <c r="FJ583"/>
      <c r="FK583"/>
      <c r="FL583"/>
      <c r="FM583"/>
      <c r="FN583"/>
      <c r="FO583"/>
      <c r="FP583"/>
      <c r="FQ583"/>
      <c r="FR583"/>
      <c r="FS583"/>
      <c r="FT583"/>
      <c r="FU583"/>
      <c r="FV583"/>
      <c r="FW583"/>
      <c r="FX583"/>
      <c r="FY583"/>
      <c r="FZ583"/>
      <c r="GA583"/>
      <c r="GB583"/>
      <c r="GC583"/>
      <c r="GD583"/>
      <c r="GE583"/>
      <c r="GF583"/>
      <c r="GG583"/>
      <c r="GH583"/>
      <c r="GI583"/>
      <c r="GJ583"/>
      <c r="GK583"/>
      <c r="GL583"/>
      <c r="GM583"/>
      <c r="GN583"/>
      <c r="GO583"/>
      <c r="GP583"/>
      <c r="GQ583"/>
      <c r="GR583"/>
      <c r="GS583"/>
      <c r="GT583"/>
      <c r="GU583"/>
      <c r="GV583"/>
      <c r="GW583"/>
      <c r="GX583"/>
      <c r="GY583"/>
      <c r="GZ583"/>
      <c r="HA583"/>
      <c r="HB583"/>
      <c r="HC583"/>
      <c r="HD583"/>
      <c r="HE583"/>
      <c r="HF583"/>
      <c r="HG583"/>
      <c r="HH583"/>
      <c r="HI583"/>
      <c r="HJ583"/>
      <c r="HK583"/>
      <c r="HL583"/>
      <c r="HM583"/>
      <c r="HN583"/>
      <c r="HO583"/>
      <c r="HP583"/>
      <c r="HQ583"/>
      <c r="HR583"/>
      <c r="HS583"/>
      <c r="HT583"/>
      <c r="HU583"/>
      <c r="HV583"/>
      <c r="HW583"/>
      <c r="HX583"/>
      <c r="HY583"/>
      <c r="HZ583"/>
      <c r="IA583"/>
      <c r="IB583"/>
    </row>
    <row r="584" spans="1:236" s="1" customFormat="1">
      <c r="A584"/>
      <c r="B584" s="54"/>
      <c r="C584" s="54"/>
      <c r="D584" s="54"/>
      <c r="E584" s="54"/>
      <c r="F584" s="54"/>
      <c r="G584" s="54"/>
      <c r="H584" s="54"/>
      <c r="I584" s="54"/>
      <c r="J584" s="54"/>
      <c r="K584" s="54"/>
      <c r="L584" s="54"/>
      <c r="M584" s="54"/>
      <c r="Q584"/>
      <c r="R584"/>
      <c r="S584"/>
      <c r="T584"/>
      <c r="U584"/>
      <c r="V584"/>
      <c r="W584"/>
      <c r="X584"/>
      <c r="Y584"/>
      <c r="Z584"/>
      <c r="AA584"/>
      <c r="AB584"/>
      <c r="AC584"/>
      <c r="AD584"/>
      <c r="AE584"/>
      <c r="AF584"/>
      <c r="AG584"/>
      <c r="AH584"/>
      <c r="AI584"/>
      <c r="AJ584"/>
      <c r="AK584"/>
      <c r="AL584"/>
      <c r="AM584"/>
      <c r="AN584"/>
      <c r="AO584"/>
      <c r="AP584"/>
      <c r="AQ584"/>
      <c r="AR584"/>
      <c r="AS584"/>
      <c r="AT584"/>
      <c r="AU584"/>
      <c r="AV584"/>
      <c r="AW584"/>
      <c r="AX584"/>
      <c r="AY584"/>
      <c r="AZ584"/>
      <c r="BA584"/>
      <c r="BB584"/>
      <c r="BC584"/>
      <c r="BD584"/>
      <c r="BE584"/>
      <c r="BF584"/>
      <c r="BG584"/>
      <c r="BH584"/>
      <c r="BI584"/>
      <c r="BJ584"/>
      <c r="BK584"/>
      <c r="BL584"/>
      <c r="BM584"/>
      <c r="BN584"/>
      <c r="BO584"/>
      <c r="BP584"/>
      <c r="BQ584"/>
      <c r="BR584"/>
      <c r="BS584"/>
      <c r="BT584"/>
      <c r="BU584"/>
      <c r="BV584"/>
      <c r="BW584"/>
      <c r="BX584"/>
      <c r="BY584"/>
      <c r="BZ584"/>
      <c r="CA584"/>
      <c r="CB584"/>
      <c r="CC584"/>
      <c r="CD584"/>
      <c r="CE584"/>
      <c r="CF584"/>
      <c r="CG584"/>
      <c r="CH584"/>
      <c r="CI584"/>
      <c r="CJ584"/>
      <c r="CK584"/>
      <c r="CL584"/>
      <c r="CM584"/>
      <c r="CN584"/>
      <c r="CO584"/>
      <c r="CP584"/>
      <c r="CQ584"/>
      <c r="CR584"/>
      <c r="CS584"/>
      <c r="CT584"/>
      <c r="CU584"/>
      <c r="CV584"/>
      <c r="CW584"/>
      <c r="CX584"/>
      <c r="CY584"/>
      <c r="CZ584"/>
      <c r="DA584"/>
      <c r="DB584"/>
      <c r="DC584"/>
      <c r="DD584"/>
      <c r="DE584"/>
      <c r="DF584"/>
      <c r="DG584"/>
      <c r="DH584"/>
      <c r="DI584"/>
      <c r="DJ584"/>
      <c r="DK584"/>
      <c r="DL584"/>
      <c r="DM584"/>
      <c r="DN584"/>
      <c r="DO584"/>
      <c r="DP584"/>
      <c r="DQ584"/>
      <c r="DR584"/>
      <c r="DS584"/>
      <c r="DT584"/>
      <c r="DU584"/>
      <c r="DV584"/>
      <c r="DW584"/>
      <c r="DX584"/>
      <c r="DY584"/>
      <c r="DZ584"/>
      <c r="EA584"/>
      <c r="EB584"/>
      <c r="EC584"/>
      <c r="ED584"/>
      <c r="EE584"/>
      <c r="EF584"/>
      <c r="EG584"/>
      <c r="EH584"/>
      <c r="EI584"/>
      <c r="EJ584"/>
      <c r="EK584"/>
      <c r="EL584"/>
      <c r="EM584"/>
      <c r="EN584"/>
      <c r="EO584"/>
      <c r="EP584"/>
      <c r="EQ584"/>
      <c r="ER584"/>
      <c r="ES584"/>
      <c r="ET584"/>
      <c r="EU584"/>
      <c r="EV584"/>
      <c r="EW584"/>
      <c r="EX584"/>
      <c r="EY584"/>
      <c r="EZ584"/>
      <c r="FA584"/>
      <c r="FB584"/>
      <c r="FC584"/>
      <c r="FD584"/>
      <c r="FE584"/>
      <c r="FF584"/>
      <c r="FG584"/>
      <c r="FH584"/>
      <c r="FI584"/>
      <c r="FJ584"/>
      <c r="FK584"/>
      <c r="FL584"/>
      <c r="FM584"/>
      <c r="FN584"/>
      <c r="FO584"/>
      <c r="FP584"/>
      <c r="FQ584"/>
      <c r="FR584"/>
      <c r="FS584"/>
      <c r="FT584"/>
      <c r="FU584"/>
      <c r="FV584"/>
      <c r="FW584"/>
      <c r="FX584"/>
      <c r="FY584"/>
      <c r="FZ584"/>
      <c r="GA584"/>
      <c r="GB584"/>
      <c r="GC584"/>
      <c r="GD584"/>
      <c r="GE584"/>
      <c r="GF584"/>
      <c r="GG584"/>
      <c r="GH584"/>
      <c r="GI584"/>
      <c r="GJ584"/>
      <c r="GK584"/>
      <c r="GL584"/>
      <c r="GM584"/>
      <c r="GN584"/>
      <c r="GO584"/>
      <c r="GP584"/>
      <c r="GQ584"/>
      <c r="GR584"/>
      <c r="GS584"/>
      <c r="GT584"/>
      <c r="GU584"/>
      <c r="GV584"/>
      <c r="GW584"/>
      <c r="GX584"/>
      <c r="GY584"/>
      <c r="GZ584"/>
      <c r="HA584"/>
      <c r="HB584"/>
      <c r="HC584"/>
      <c r="HD584"/>
      <c r="HE584"/>
      <c r="HF584"/>
      <c r="HG584"/>
      <c r="HH584"/>
      <c r="HI584"/>
      <c r="HJ584"/>
      <c r="HK584"/>
      <c r="HL584"/>
      <c r="HM584"/>
      <c r="HN584"/>
      <c r="HO584"/>
      <c r="HP584"/>
      <c r="HQ584"/>
      <c r="HR584"/>
      <c r="HS584"/>
      <c r="HT584"/>
      <c r="HU584"/>
      <c r="HV584"/>
      <c r="HW584"/>
      <c r="HX584"/>
      <c r="HY584"/>
      <c r="HZ584"/>
      <c r="IA584"/>
      <c r="IB584"/>
    </row>
    <row r="585" spans="1:236" s="1" customFormat="1">
      <c r="A585"/>
      <c r="B585" s="54"/>
      <c r="C585" s="54"/>
      <c r="D585" s="54"/>
      <c r="E585" s="54"/>
      <c r="F585" s="54"/>
      <c r="G585" s="54"/>
      <c r="H585" s="54"/>
      <c r="I585" s="54"/>
      <c r="J585" s="54"/>
      <c r="K585" s="54"/>
      <c r="L585" s="54"/>
      <c r="M585" s="54"/>
      <c r="Q585"/>
      <c r="R585"/>
      <c r="S585"/>
      <c r="T585"/>
      <c r="U585"/>
      <c r="V585"/>
      <c r="W585"/>
      <c r="X585"/>
      <c r="Y585"/>
      <c r="Z585"/>
      <c r="AA585"/>
      <c r="AB585"/>
      <c r="AC585"/>
      <c r="AD585"/>
      <c r="AE585"/>
      <c r="AF585"/>
      <c r="AG585"/>
      <c r="AH585"/>
      <c r="AI585"/>
      <c r="AJ585"/>
      <c r="AK585"/>
      <c r="AL585"/>
      <c r="AM585"/>
      <c r="AN585"/>
      <c r="AO585"/>
      <c r="AP585"/>
      <c r="AQ585"/>
      <c r="AR585"/>
      <c r="AS585"/>
      <c r="AT585"/>
      <c r="AU585"/>
      <c r="AV585"/>
      <c r="AW585"/>
      <c r="AX585"/>
      <c r="AY585"/>
      <c r="AZ585"/>
      <c r="BA585"/>
      <c r="BB585"/>
      <c r="BC585"/>
      <c r="BD585"/>
      <c r="BE585"/>
      <c r="BF585"/>
      <c r="BG585"/>
      <c r="BH585"/>
      <c r="BI585"/>
      <c r="BJ585"/>
      <c r="BK585"/>
      <c r="BL585"/>
      <c r="BM585"/>
      <c r="BN585"/>
      <c r="BO585"/>
      <c r="BP585"/>
      <c r="BQ585"/>
      <c r="BR585"/>
      <c r="BS585"/>
      <c r="BT585"/>
      <c r="BU585"/>
      <c r="BV585"/>
      <c r="BW585"/>
      <c r="BX585"/>
      <c r="BY585"/>
      <c r="BZ585"/>
      <c r="CA585"/>
      <c r="CB585"/>
      <c r="CC585"/>
      <c r="CD585"/>
      <c r="CE585"/>
      <c r="CF585"/>
      <c r="CG585"/>
      <c r="CH585"/>
      <c r="CI585"/>
      <c r="CJ585"/>
      <c r="CK585"/>
      <c r="CL585"/>
      <c r="CM585"/>
      <c r="CN585"/>
      <c r="CO585"/>
      <c r="CP585"/>
      <c r="CQ585"/>
      <c r="CR585"/>
      <c r="CS585"/>
      <c r="CT585"/>
      <c r="CU585"/>
      <c r="CV585"/>
      <c r="CW585"/>
      <c r="CX585"/>
      <c r="CY585"/>
      <c r="CZ585"/>
      <c r="DA585"/>
      <c r="DB585"/>
      <c r="DC585"/>
      <c r="DD585"/>
      <c r="DE585"/>
      <c r="DF585"/>
      <c r="DG585"/>
      <c r="DH585"/>
      <c r="DI585"/>
      <c r="DJ585"/>
      <c r="DK585"/>
      <c r="DL585"/>
      <c r="DM585"/>
      <c r="DN585"/>
      <c r="DO585"/>
      <c r="DP585"/>
      <c r="DQ585"/>
      <c r="DR585"/>
      <c r="DS585"/>
      <c r="DT585"/>
      <c r="DU585"/>
      <c r="DV585"/>
      <c r="DW585"/>
      <c r="DX585"/>
      <c r="DY585"/>
      <c r="DZ585"/>
      <c r="EA585"/>
      <c r="EB585"/>
      <c r="EC585"/>
      <c r="ED585"/>
      <c r="EE585"/>
      <c r="EF585"/>
      <c r="EG585"/>
      <c r="EH585"/>
      <c r="EI585"/>
      <c r="EJ585"/>
      <c r="EK585"/>
      <c r="EL585"/>
      <c r="EM585"/>
      <c r="EN585"/>
      <c r="EO585"/>
      <c r="EP585"/>
      <c r="EQ585"/>
      <c r="ER585"/>
      <c r="ES585"/>
      <c r="ET585"/>
      <c r="EU585"/>
      <c r="EV585"/>
      <c r="EW585"/>
      <c r="EX585"/>
      <c r="EY585"/>
      <c r="EZ585"/>
      <c r="FA585"/>
      <c r="FB585"/>
      <c r="FC585"/>
      <c r="FD585"/>
      <c r="FE585"/>
      <c r="FF585"/>
      <c r="FG585"/>
      <c r="FH585"/>
      <c r="FI585"/>
      <c r="FJ585"/>
      <c r="FK585"/>
      <c r="FL585"/>
      <c r="FM585"/>
      <c r="FN585"/>
      <c r="FO585"/>
      <c r="FP585"/>
      <c r="FQ585"/>
      <c r="FR585"/>
      <c r="FS585"/>
      <c r="FT585"/>
      <c r="FU585"/>
      <c r="FV585"/>
      <c r="FW585"/>
      <c r="FX585"/>
      <c r="FY585"/>
      <c r="FZ585"/>
      <c r="GA585"/>
      <c r="GB585"/>
      <c r="GC585"/>
      <c r="GD585"/>
      <c r="GE585"/>
      <c r="GF585"/>
      <c r="GG585"/>
      <c r="GH585"/>
      <c r="GI585"/>
      <c r="GJ585"/>
      <c r="GK585"/>
      <c r="GL585"/>
      <c r="GM585"/>
      <c r="GN585"/>
      <c r="GO585"/>
      <c r="GP585"/>
      <c r="GQ585"/>
      <c r="GR585"/>
      <c r="GS585"/>
      <c r="GT585"/>
      <c r="GU585"/>
      <c r="GV585"/>
      <c r="GW585"/>
      <c r="GX585"/>
      <c r="GY585"/>
      <c r="GZ585"/>
      <c r="HA585"/>
      <c r="HB585"/>
      <c r="HC585"/>
      <c r="HD585"/>
      <c r="HE585"/>
      <c r="HF585"/>
      <c r="HG585"/>
      <c r="HH585"/>
      <c r="HI585"/>
      <c r="HJ585"/>
      <c r="HK585"/>
      <c r="HL585"/>
      <c r="HM585"/>
      <c r="HN585"/>
      <c r="HO585"/>
      <c r="HP585"/>
      <c r="HQ585"/>
      <c r="HR585"/>
      <c r="HS585"/>
      <c r="HT585"/>
      <c r="HU585"/>
      <c r="HV585"/>
      <c r="HW585"/>
      <c r="HX585"/>
      <c r="HY585"/>
      <c r="HZ585"/>
      <c r="IA585"/>
      <c r="IB585"/>
    </row>
    <row r="586" spans="1:236" s="1" customFormat="1">
      <c r="A586"/>
      <c r="B586" s="54"/>
      <c r="C586" s="54"/>
      <c r="D586" s="54"/>
      <c r="E586" s="54"/>
      <c r="F586" s="54"/>
      <c r="G586" s="54"/>
      <c r="H586" s="54"/>
      <c r="I586" s="54"/>
      <c r="J586" s="54"/>
      <c r="K586" s="54"/>
      <c r="L586" s="54"/>
      <c r="M586" s="54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  <c r="AF586"/>
      <c r="AG586"/>
      <c r="AH586"/>
      <c r="AI586"/>
      <c r="AJ586"/>
      <c r="AK586"/>
      <c r="AL586"/>
      <c r="AM586"/>
      <c r="AN586"/>
      <c r="AO586"/>
      <c r="AP586"/>
      <c r="AQ586"/>
      <c r="AR586"/>
      <c r="AS586"/>
      <c r="AT586"/>
      <c r="AU586"/>
      <c r="AV586"/>
      <c r="AW586"/>
      <c r="AX586"/>
      <c r="AY586"/>
      <c r="AZ586"/>
      <c r="BA586"/>
      <c r="BB586"/>
      <c r="BC586"/>
      <c r="BD586"/>
      <c r="BE586"/>
      <c r="BF586"/>
      <c r="BG586"/>
      <c r="BH586"/>
      <c r="BI586"/>
      <c r="BJ586"/>
      <c r="BK586"/>
      <c r="BL586"/>
      <c r="BM586"/>
      <c r="BN586"/>
      <c r="BO586"/>
      <c r="BP586"/>
      <c r="BQ586"/>
      <c r="BR586"/>
      <c r="BS586"/>
      <c r="BT586"/>
      <c r="BU586"/>
      <c r="BV586"/>
      <c r="BW586"/>
      <c r="BX586"/>
      <c r="BY586"/>
      <c r="BZ586"/>
      <c r="CA586"/>
      <c r="CB586"/>
      <c r="CC586"/>
      <c r="CD586"/>
      <c r="CE586"/>
      <c r="CF586"/>
      <c r="CG586"/>
      <c r="CH586"/>
      <c r="CI586"/>
      <c r="CJ586"/>
      <c r="CK586"/>
      <c r="CL586"/>
      <c r="CM586"/>
      <c r="CN586"/>
      <c r="CO586"/>
      <c r="CP586"/>
      <c r="CQ586"/>
      <c r="CR586"/>
      <c r="CS586"/>
      <c r="CT586"/>
      <c r="CU586"/>
      <c r="CV586"/>
      <c r="CW586"/>
      <c r="CX586"/>
      <c r="CY586"/>
      <c r="CZ586"/>
      <c r="DA586"/>
      <c r="DB586"/>
      <c r="DC586"/>
      <c r="DD586"/>
      <c r="DE586"/>
      <c r="DF586"/>
      <c r="DG586"/>
      <c r="DH586"/>
      <c r="DI586"/>
      <c r="DJ586"/>
      <c r="DK586"/>
      <c r="DL586"/>
      <c r="DM586"/>
      <c r="DN586"/>
      <c r="DO586"/>
      <c r="DP586"/>
      <c r="DQ586"/>
      <c r="DR586"/>
      <c r="DS586"/>
      <c r="DT586"/>
      <c r="DU586"/>
      <c r="DV586"/>
      <c r="DW586"/>
      <c r="DX586"/>
      <c r="DY586"/>
      <c r="DZ586"/>
      <c r="EA586"/>
      <c r="EB586"/>
      <c r="EC586"/>
      <c r="ED586"/>
      <c r="EE586"/>
      <c r="EF586"/>
      <c r="EG586"/>
      <c r="EH586"/>
      <c r="EI586"/>
      <c r="EJ586"/>
      <c r="EK586"/>
      <c r="EL586"/>
      <c r="EM586"/>
      <c r="EN586"/>
      <c r="EO586"/>
      <c r="EP586"/>
      <c r="EQ586"/>
      <c r="ER586"/>
      <c r="ES586"/>
      <c r="ET586"/>
      <c r="EU586"/>
      <c r="EV586"/>
      <c r="EW586"/>
      <c r="EX586"/>
      <c r="EY586"/>
      <c r="EZ586"/>
      <c r="FA586"/>
      <c r="FB586"/>
      <c r="FC586"/>
      <c r="FD586"/>
      <c r="FE586"/>
      <c r="FF586"/>
      <c r="FG586"/>
      <c r="FH586"/>
      <c r="FI586"/>
      <c r="FJ586"/>
      <c r="FK586"/>
      <c r="FL586"/>
      <c r="FM586"/>
      <c r="FN586"/>
      <c r="FO586"/>
      <c r="FP586"/>
      <c r="FQ586"/>
      <c r="FR586"/>
      <c r="FS586"/>
      <c r="FT586"/>
      <c r="FU586"/>
      <c r="FV586"/>
      <c r="FW586"/>
      <c r="FX586"/>
      <c r="FY586"/>
      <c r="FZ586"/>
      <c r="GA586"/>
      <c r="GB586"/>
      <c r="GC586"/>
      <c r="GD586"/>
      <c r="GE586"/>
      <c r="GF586"/>
      <c r="GG586"/>
      <c r="GH586"/>
      <c r="GI586"/>
      <c r="GJ586"/>
      <c r="GK586"/>
      <c r="GL586"/>
      <c r="GM586"/>
      <c r="GN586"/>
      <c r="GO586"/>
      <c r="GP586"/>
      <c r="GQ586"/>
      <c r="GR586"/>
      <c r="GS586"/>
      <c r="GT586"/>
      <c r="GU586"/>
      <c r="GV586"/>
      <c r="GW586"/>
      <c r="GX586"/>
      <c r="GY586"/>
      <c r="GZ586"/>
      <c r="HA586"/>
      <c r="HB586"/>
      <c r="HC586"/>
      <c r="HD586"/>
      <c r="HE586"/>
      <c r="HF586"/>
      <c r="HG586"/>
      <c r="HH586"/>
      <c r="HI586"/>
      <c r="HJ586"/>
      <c r="HK586"/>
      <c r="HL586"/>
      <c r="HM586"/>
      <c r="HN586"/>
      <c r="HO586"/>
      <c r="HP586"/>
      <c r="HQ586"/>
      <c r="HR586"/>
      <c r="HS586"/>
      <c r="HT586"/>
      <c r="HU586"/>
      <c r="HV586"/>
      <c r="HW586"/>
      <c r="HX586"/>
      <c r="HY586"/>
      <c r="HZ586"/>
      <c r="IA586"/>
      <c r="IB586"/>
    </row>
    <row r="587" spans="1:236" s="1" customFormat="1">
      <c r="A587"/>
      <c r="B587" s="54"/>
      <c r="C587" s="54"/>
      <c r="D587" s="54"/>
      <c r="E587" s="54"/>
      <c r="F587" s="54"/>
      <c r="G587" s="54"/>
      <c r="H587" s="54"/>
      <c r="I587" s="54"/>
      <c r="J587" s="54"/>
      <c r="K587" s="54"/>
      <c r="L587" s="54"/>
      <c r="M587" s="54"/>
      <c r="Q587"/>
      <c r="R587"/>
      <c r="S587"/>
      <c r="T587"/>
      <c r="U587"/>
      <c r="V587"/>
      <c r="W587"/>
      <c r="X587"/>
      <c r="Y587"/>
      <c r="Z587"/>
      <c r="AA587"/>
      <c r="AB587"/>
      <c r="AC587"/>
      <c r="AD587"/>
      <c r="AE587"/>
      <c r="AF587"/>
      <c r="AG587"/>
      <c r="AH587"/>
      <c r="AI587"/>
      <c r="AJ587"/>
      <c r="AK587"/>
      <c r="AL587"/>
      <c r="AM587"/>
      <c r="AN587"/>
      <c r="AO587"/>
      <c r="AP587"/>
      <c r="AQ587"/>
      <c r="AR587"/>
      <c r="AS587"/>
      <c r="AT587"/>
      <c r="AU587"/>
      <c r="AV587"/>
      <c r="AW587"/>
      <c r="AX587"/>
      <c r="AY587"/>
      <c r="AZ587"/>
      <c r="BA587"/>
      <c r="BB587"/>
      <c r="BC587"/>
      <c r="BD587"/>
      <c r="BE587"/>
      <c r="BF587"/>
      <c r="BG587"/>
      <c r="BH587"/>
      <c r="BI587"/>
      <c r="BJ587"/>
      <c r="BK587"/>
      <c r="BL587"/>
      <c r="BM587"/>
      <c r="BN587"/>
      <c r="BO587"/>
      <c r="BP587"/>
      <c r="BQ587"/>
      <c r="BR587"/>
      <c r="BS587"/>
      <c r="BT587"/>
      <c r="BU587"/>
      <c r="BV587"/>
      <c r="BW587"/>
      <c r="BX587"/>
      <c r="BY587"/>
      <c r="BZ587"/>
      <c r="CA587"/>
      <c r="CB587"/>
      <c r="CC587"/>
      <c r="CD587"/>
      <c r="CE587"/>
      <c r="CF587"/>
      <c r="CG587"/>
      <c r="CH587"/>
      <c r="CI587"/>
      <c r="CJ587"/>
      <c r="CK587"/>
      <c r="CL587"/>
      <c r="CM587"/>
      <c r="CN587"/>
      <c r="CO587"/>
      <c r="CP587"/>
      <c r="CQ587"/>
      <c r="CR587"/>
      <c r="CS587"/>
      <c r="CT587"/>
      <c r="CU587"/>
      <c r="CV587"/>
      <c r="CW587"/>
      <c r="CX587"/>
      <c r="CY587"/>
      <c r="CZ587"/>
      <c r="DA587"/>
      <c r="DB587"/>
      <c r="DC587"/>
      <c r="DD587"/>
      <c r="DE587"/>
      <c r="DF587"/>
      <c r="DG587"/>
      <c r="DH587"/>
      <c r="DI587"/>
      <c r="DJ587"/>
      <c r="DK587"/>
      <c r="DL587"/>
      <c r="DM587"/>
      <c r="DN587"/>
      <c r="DO587"/>
      <c r="DP587"/>
      <c r="DQ587"/>
      <c r="DR587"/>
      <c r="DS587"/>
      <c r="DT587"/>
      <c r="DU587"/>
      <c r="DV587"/>
      <c r="DW587"/>
      <c r="DX587"/>
      <c r="DY587"/>
      <c r="DZ587"/>
      <c r="EA587"/>
      <c r="EB587"/>
      <c r="EC587"/>
      <c r="ED587"/>
      <c r="EE587"/>
      <c r="EF587"/>
      <c r="EG587"/>
      <c r="EH587"/>
      <c r="EI587"/>
      <c r="EJ587"/>
      <c r="EK587"/>
      <c r="EL587"/>
      <c r="EM587"/>
      <c r="EN587"/>
      <c r="EO587"/>
      <c r="EP587"/>
      <c r="EQ587"/>
      <c r="ER587"/>
      <c r="ES587"/>
      <c r="ET587"/>
      <c r="EU587"/>
      <c r="EV587"/>
      <c r="EW587"/>
      <c r="EX587"/>
      <c r="EY587"/>
      <c r="EZ587"/>
      <c r="FA587"/>
      <c r="FB587"/>
      <c r="FC587"/>
      <c r="FD587"/>
      <c r="FE587"/>
      <c r="FF587"/>
      <c r="FG587"/>
      <c r="FH587"/>
      <c r="FI587"/>
      <c r="FJ587"/>
      <c r="FK587"/>
      <c r="FL587"/>
      <c r="FM587"/>
      <c r="FN587"/>
      <c r="FO587"/>
      <c r="FP587"/>
      <c r="FQ587"/>
      <c r="FR587"/>
      <c r="FS587"/>
      <c r="FT587"/>
      <c r="FU587"/>
      <c r="FV587"/>
      <c r="FW587"/>
      <c r="FX587"/>
      <c r="FY587"/>
      <c r="FZ587"/>
      <c r="GA587"/>
      <c r="GB587"/>
      <c r="GC587"/>
      <c r="GD587"/>
      <c r="GE587"/>
      <c r="GF587"/>
      <c r="GG587"/>
      <c r="GH587"/>
      <c r="GI587"/>
      <c r="GJ587"/>
      <c r="GK587"/>
      <c r="GL587"/>
      <c r="GM587"/>
      <c r="GN587"/>
      <c r="GO587"/>
      <c r="GP587"/>
      <c r="GQ587"/>
      <c r="GR587"/>
      <c r="GS587"/>
      <c r="GT587"/>
      <c r="GU587"/>
      <c r="GV587"/>
      <c r="GW587"/>
      <c r="GX587"/>
      <c r="GY587"/>
      <c r="GZ587"/>
      <c r="HA587"/>
      <c r="HB587"/>
      <c r="HC587"/>
      <c r="HD587"/>
      <c r="HE587"/>
      <c r="HF587"/>
      <c r="HG587"/>
      <c r="HH587"/>
      <c r="HI587"/>
      <c r="HJ587"/>
      <c r="HK587"/>
      <c r="HL587"/>
      <c r="HM587"/>
      <c r="HN587"/>
      <c r="HO587"/>
      <c r="HP587"/>
      <c r="HQ587"/>
      <c r="HR587"/>
      <c r="HS587"/>
      <c r="HT587"/>
      <c r="HU587"/>
      <c r="HV587"/>
      <c r="HW587"/>
      <c r="HX587"/>
      <c r="HY587"/>
      <c r="HZ587"/>
      <c r="IA587"/>
      <c r="IB587"/>
    </row>
    <row r="588" spans="1:236" s="1" customFormat="1">
      <c r="A588"/>
      <c r="B588" s="54"/>
      <c r="C588" s="54"/>
      <c r="D588" s="54"/>
      <c r="E588" s="54"/>
      <c r="F588" s="54"/>
      <c r="G588" s="54"/>
      <c r="H588" s="54"/>
      <c r="I588" s="54"/>
      <c r="J588" s="54"/>
      <c r="K588" s="54"/>
      <c r="L588" s="54"/>
      <c r="M588" s="54"/>
      <c r="Q588"/>
      <c r="R588"/>
      <c r="S588"/>
      <c r="T588"/>
      <c r="U588"/>
      <c r="V588"/>
      <c r="W588"/>
      <c r="X588"/>
      <c r="Y588"/>
      <c r="Z588"/>
      <c r="AA588"/>
      <c r="AB588"/>
      <c r="AC588"/>
      <c r="AD588"/>
      <c r="AE588"/>
      <c r="AF588"/>
      <c r="AG588"/>
      <c r="AH588"/>
      <c r="AI588"/>
      <c r="AJ588"/>
      <c r="AK588"/>
      <c r="AL588"/>
      <c r="AM588"/>
      <c r="AN588"/>
      <c r="AO588"/>
      <c r="AP588"/>
      <c r="AQ588"/>
      <c r="AR588"/>
      <c r="AS588"/>
      <c r="AT588"/>
      <c r="AU588"/>
      <c r="AV588"/>
      <c r="AW588"/>
      <c r="AX588"/>
      <c r="AY588"/>
      <c r="AZ588"/>
      <c r="BA588"/>
      <c r="BB588"/>
      <c r="BC588"/>
      <c r="BD588"/>
      <c r="BE588"/>
      <c r="BF588"/>
      <c r="BG588"/>
      <c r="BH588"/>
      <c r="BI588"/>
      <c r="BJ588"/>
      <c r="BK588"/>
      <c r="BL588"/>
      <c r="BM588"/>
      <c r="BN588"/>
      <c r="BO588"/>
      <c r="BP588"/>
      <c r="BQ588"/>
      <c r="BR588"/>
      <c r="BS588"/>
      <c r="BT588"/>
      <c r="BU588"/>
      <c r="BV588"/>
      <c r="BW588"/>
      <c r="BX588"/>
      <c r="BY588"/>
      <c r="BZ588"/>
      <c r="CA588"/>
      <c r="CB588"/>
      <c r="CC588"/>
      <c r="CD588"/>
      <c r="CE588"/>
      <c r="CF588"/>
      <c r="CG588"/>
      <c r="CH588"/>
      <c r="CI588"/>
      <c r="CJ588"/>
      <c r="CK588"/>
      <c r="CL588"/>
      <c r="CM588"/>
      <c r="CN588"/>
      <c r="CO588"/>
      <c r="CP588"/>
      <c r="CQ588"/>
      <c r="CR588"/>
      <c r="CS588"/>
      <c r="CT588"/>
      <c r="CU588"/>
      <c r="CV588"/>
      <c r="CW588"/>
      <c r="CX588"/>
      <c r="CY588"/>
      <c r="CZ588"/>
      <c r="DA588"/>
      <c r="DB588"/>
      <c r="DC588"/>
      <c r="DD588"/>
      <c r="DE588"/>
      <c r="DF588"/>
      <c r="DG588"/>
      <c r="DH588"/>
      <c r="DI588"/>
      <c r="DJ588"/>
      <c r="DK588"/>
      <c r="DL588"/>
      <c r="DM588"/>
      <c r="DN588"/>
      <c r="DO588"/>
      <c r="DP588"/>
      <c r="DQ588"/>
      <c r="DR588"/>
      <c r="DS588"/>
      <c r="DT588"/>
      <c r="DU588"/>
      <c r="DV588"/>
      <c r="DW588"/>
      <c r="DX588"/>
      <c r="DY588"/>
      <c r="DZ588"/>
      <c r="EA588"/>
      <c r="EB588"/>
      <c r="EC588"/>
      <c r="ED588"/>
      <c r="EE588"/>
      <c r="EF588"/>
      <c r="EG588"/>
      <c r="EH588"/>
      <c r="EI588"/>
      <c r="EJ588"/>
      <c r="EK588"/>
      <c r="EL588"/>
      <c r="EM588"/>
      <c r="EN588"/>
      <c r="EO588"/>
      <c r="EP588"/>
      <c r="EQ588"/>
      <c r="ER588"/>
      <c r="ES588"/>
      <c r="ET588"/>
      <c r="EU588"/>
      <c r="EV588"/>
      <c r="EW588"/>
      <c r="EX588"/>
      <c r="EY588"/>
      <c r="EZ588"/>
      <c r="FA588"/>
      <c r="FB588"/>
      <c r="FC588"/>
      <c r="FD588"/>
      <c r="FE588"/>
      <c r="FF588"/>
      <c r="FG588"/>
      <c r="FH588"/>
      <c r="FI588"/>
      <c r="FJ588"/>
      <c r="FK588"/>
      <c r="FL588"/>
      <c r="FM588"/>
      <c r="FN588"/>
      <c r="FO588"/>
      <c r="FP588"/>
      <c r="FQ588"/>
      <c r="FR588"/>
      <c r="FS588"/>
      <c r="FT588"/>
      <c r="FU588"/>
      <c r="FV588"/>
      <c r="FW588"/>
      <c r="FX588"/>
      <c r="FY588"/>
      <c r="FZ588"/>
      <c r="GA588"/>
      <c r="GB588"/>
      <c r="GC588"/>
      <c r="GD588"/>
      <c r="GE588"/>
      <c r="GF588"/>
      <c r="GG588"/>
      <c r="GH588"/>
      <c r="GI588"/>
      <c r="GJ588"/>
      <c r="GK588"/>
      <c r="GL588"/>
      <c r="GM588"/>
      <c r="GN588"/>
      <c r="GO588"/>
      <c r="GP588"/>
      <c r="GQ588"/>
      <c r="GR588"/>
      <c r="GS588"/>
      <c r="GT588"/>
      <c r="GU588"/>
      <c r="GV588"/>
      <c r="GW588"/>
      <c r="GX588"/>
      <c r="GY588"/>
      <c r="GZ588"/>
      <c r="HA588"/>
      <c r="HB588"/>
      <c r="HC588"/>
      <c r="HD588"/>
      <c r="HE588"/>
      <c r="HF588"/>
      <c r="HG588"/>
      <c r="HH588"/>
      <c r="HI588"/>
      <c r="HJ588"/>
      <c r="HK588"/>
      <c r="HL588"/>
      <c r="HM588"/>
      <c r="HN588"/>
      <c r="HO588"/>
      <c r="HP588"/>
      <c r="HQ588"/>
      <c r="HR588"/>
      <c r="HS588"/>
      <c r="HT588"/>
      <c r="HU588"/>
      <c r="HV588"/>
      <c r="HW588"/>
      <c r="HX588"/>
      <c r="HY588"/>
      <c r="HZ588"/>
      <c r="IA588"/>
      <c r="IB588"/>
    </row>
    <row r="589" spans="1:236" s="1" customFormat="1">
      <c r="A589"/>
      <c r="B589" s="54"/>
      <c r="C589" s="54"/>
      <c r="D589" s="54"/>
      <c r="E589" s="54"/>
      <c r="F589" s="54"/>
      <c r="G589" s="54"/>
      <c r="H589" s="54"/>
      <c r="I589" s="54"/>
      <c r="J589" s="54"/>
      <c r="K589" s="54"/>
      <c r="L589" s="54"/>
      <c r="M589" s="54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  <c r="AF589"/>
      <c r="AG589"/>
      <c r="AH589"/>
      <c r="AI589"/>
      <c r="AJ589"/>
      <c r="AK589"/>
      <c r="AL589"/>
      <c r="AM589"/>
      <c r="AN589"/>
      <c r="AO589"/>
      <c r="AP589"/>
      <c r="AQ589"/>
      <c r="AR589"/>
      <c r="AS589"/>
      <c r="AT589"/>
      <c r="AU589"/>
      <c r="AV589"/>
      <c r="AW589"/>
      <c r="AX589"/>
      <c r="AY589"/>
      <c r="AZ589"/>
      <c r="BA589"/>
      <c r="BB589"/>
      <c r="BC589"/>
      <c r="BD589"/>
      <c r="BE589"/>
      <c r="BF589"/>
      <c r="BG589"/>
      <c r="BH589"/>
      <c r="BI589"/>
      <c r="BJ589"/>
      <c r="BK589"/>
      <c r="BL589"/>
      <c r="BM589"/>
      <c r="BN589"/>
      <c r="BO589"/>
      <c r="BP589"/>
      <c r="BQ589"/>
      <c r="BR589"/>
      <c r="BS589"/>
      <c r="BT589"/>
      <c r="BU589"/>
      <c r="BV589"/>
      <c r="BW589"/>
      <c r="BX589"/>
      <c r="BY589"/>
      <c r="BZ589"/>
      <c r="CA589"/>
      <c r="CB589"/>
      <c r="CC589"/>
      <c r="CD589"/>
      <c r="CE589"/>
      <c r="CF589"/>
      <c r="CG589"/>
      <c r="CH589"/>
      <c r="CI589"/>
      <c r="CJ589"/>
      <c r="CK589"/>
      <c r="CL589"/>
      <c r="CM589"/>
      <c r="CN589"/>
      <c r="CO589"/>
      <c r="CP589"/>
      <c r="CQ589"/>
      <c r="CR589"/>
      <c r="CS589"/>
      <c r="CT589"/>
      <c r="CU589"/>
      <c r="CV589"/>
      <c r="CW589"/>
      <c r="CX589"/>
      <c r="CY589"/>
      <c r="CZ589"/>
      <c r="DA589"/>
      <c r="DB589"/>
      <c r="DC589"/>
      <c r="DD589"/>
      <c r="DE589"/>
      <c r="DF589"/>
      <c r="DG589"/>
      <c r="DH589"/>
      <c r="DI589"/>
      <c r="DJ589"/>
      <c r="DK589"/>
      <c r="DL589"/>
      <c r="DM589"/>
      <c r="DN589"/>
      <c r="DO589"/>
      <c r="DP589"/>
      <c r="DQ589"/>
      <c r="DR589"/>
      <c r="DS589"/>
      <c r="DT589"/>
      <c r="DU589"/>
      <c r="DV589"/>
      <c r="DW589"/>
      <c r="DX589"/>
      <c r="DY589"/>
      <c r="DZ589"/>
      <c r="EA589"/>
      <c r="EB589"/>
      <c r="EC589"/>
      <c r="ED589"/>
      <c r="EE589"/>
      <c r="EF589"/>
      <c r="EG589"/>
      <c r="EH589"/>
      <c r="EI589"/>
      <c r="EJ589"/>
      <c r="EK589"/>
      <c r="EL589"/>
      <c r="EM589"/>
      <c r="EN589"/>
      <c r="EO589"/>
      <c r="EP589"/>
      <c r="EQ589"/>
      <c r="ER589"/>
      <c r="ES589"/>
      <c r="ET589"/>
      <c r="EU589"/>
      <c r="EV589"/>
      <c r="EW589"/>
      <c r="EX589"/>
      <c r="EY589"/>
      <c r="EZ589"/>
      <c r="FA589"/>
      <c r="FB589"/>
      <c r="FC589"/>
      <c r="FD589"/>
      <c r="FE589"/>
      <c r="FF589"/>
      <c r="FG589"/>
      <c r="FH589"/>
      <c r="FI589"/>
      <c r="FJ589"/>
      <c r="FK589"/>
      <c r="FL589"/>
      <c r="FM589"/>
      <c r="FN589"/>
      <c r="FO589"/>
      <c r="FP589"/>
      <c r="FQ589"/>
      <c r="FR589"/>
      <c r="FS589"/>
      <c r="FT589"/>
      <c r="FU589"/>
      <c r="FV589"/>
      <c r="FW589"/>
      <c r="FX589"/>
      <c r="FY589"/>
      <c r="FZ589"/>
      <c r="GA589"/>
      <c r="GB589"/>
      <c r="GC589"/>
      <c r="GD589"/>
      <c r="GE589"/>
      <c r="GF589"/>
      <c r="GG589"/>
      <c r="GH589"/>
      <c r="GI589"/>
      <c r="GJ589"/>
      <c r="GK589"/>
      <c r="GL589"/>
      <c r="GM589"/>
      <c r="GN589"/>
      <c r="GO589"/>
      <c r="GP589"/>
      <c r="GQ589"/>
      <c r="GR589"/>
      <c r="GS589"/>
      <c r="GT589"/>
      <c r="GU589"/>
      <c r="GV589"/>
      <c r="GW589"/>
      <c r="GX589"/>
      <c r="GY589"/>
      <c r="GZ589"/>
      <c r="HA589"/>
      <c r="HB589"/>
      <c r="HC589"/>
      <c r="HD589"/>
      <c r="HE589"/>
      <c r="HF589"/>
      <c r="HG589"/>
      <c r="HH589"/>
      <c r="HI589"/>
      <c r="HJ589"/>
      <c r="HK589"/>
      <c r="HL589"/>
      <c r="HM589"/>
      <c r="HN589"/>
      <c r="HO589"/>
      <c r="HP589"/>
      <c r="HQ589"/>
      <c r="HR589"/>
      <c r="HS589"/>
      <c r="HT589"/>
      <c r="HU589"/>
      <c r="HV589"/>
      <c r="HW589"/>
      <c r="HX589"/>
      <c r="HY589"/>
      <c r="HZ589"/>
      <c r="IA589"/>
      <c r="IB589"/>
    </row>
    <row r="590" spans="1:236" s="1" customFormat="1">
      <c r="A590"/>
      <c r="B590" s="54"/>
      <c r="C590" s="54"/>
      <c r="D590" s="54"/>
      <c r="E590" s="54"/>
      <c r="F590" s="54"/>
      <c r="G590" s="54"/>
      <c r="H590" s="54"/>
      <c r="I590" s="54"/>
      <c r="J590" s="54"/>
      <c r="K590" s="54"/>
      <c r="L590" s="54"/>
      <c r="M590" s="54"/>
      <c r="Q590"/>
      <c r="R590"/>
      <c r="S590"/>
      <c r="T590"/>
      <c r="U590"/>
      <c r="V590"/>
      <c r="W590"/>
      <c r="X590"/>
      <c r="Y590"/>
      <c r="Z590"/>
      <c r="AA590"/>
      <c r="AB590"/>
      <c r="AC590"/>
      <c r="AD590"/>
      <c r="AE590"/>
      <c r="AF590"/>
      <c r="AG590"/>
      <c r="AH590"/>
      <c r="AI590"/>
      <c r="AJ590"/>
      <c r="AK590"/>
      <c r="AL590"/>
      <c r="AM590"/>
      <c r="AN590"/>
      <c r="AO590"/>
      <c r="AP590"/>
      <c r="AQ590"/>
      <c r="AR590"/>
      <c r="AS590"/>
      <c r="AT590"/>
      <c r="AU590"/>
      <c r="AV590"/>
      <c r="AW590"/>
      <c r="AX590"/>
      <c r="AY590"/>
      <c r="AZ590"/>
      <c r="BA590"/>
      <c r="BB590"/>
      <c r="BC590"/>
      <c r="BD590"/>
      <c r="BE590"/>
      <c r="BF590"/>
      <c r="BG590"/>
      <c r="BH590"/>
      <c r="BI590"/>
      <c r="BJ590"/>
      <c r="BK590"/>
      <c r="BL590"/>
      <c r="BM590"/>
      <c r="BN590"/>
      <c r="BO590"/>
      <c r="BP590"/>
      <c r="BQ590"/>
      <c r="BR590"/>
      <c r="BS590"/>
      <c r="BT590"/>
      <c r="BU590"/>
      <c r="BV590"/>
      <c r="BW590"/>
      <c r="BX590"/>
      <c r="BY590"/>
      <c r="BZ590"/>
      <c r="CA590"/>
      <c r="CB590"/>
      <c r="CC590"/>
      <c r="CD590"/>
      <c r="CE590"/>
      <c r="CF590"/>
      <c r="CG590"/>
      <c r="CH590"/>
      <c r="CI590"/>
      <c r="CJ590"/>
      <c r="CK590"/>
      <c r="CL590"/>
      <c r="CM590"/>
      <c r="CN590"/>
      <c r="CO590"/>
      <c r="CP590"/>
      <c r="CQ590"/>
      <c r="CR590"/>
      <c r="CS590"/>
      <c r="CT590"/>
      <c r="CU590"/>
      <c r="CV590"/>
      <c r="CW590"/>
      <c r="CX590"/>
      <c r="CY590"/>
      <c r="CZ590"/>
      <c r="DA590"/>
      <c r="DB590"/>
      <c r="DC590"/>
      <c r="DD590"/>
      <c r="DE590"/>
      <c r="DF590"/>
      <c r="DG590"/>
      <c r="DH590"/>
      <c r="DI590"/>
      <c r="DJ590"/>
      <c r="DK590"/>
      <c r="DL590"/>
      <c r="DM590"/>
      <c r="DN590"/>
      <c r="DO590"/>
      <c r="DP590"/>
      <c r="DQ590"/>
      <c r="DR590"/>
      <c r="DS590"/>
      <c r="DT590"/>
      <c r="DU590"/>
      <c r="DV590"/>
      <c r="DW590"/>
      <c r="DX590"/>
      <c r="DY590"/>
      <c r="DZ590"/>
      <c r="EA590"/>
      <c r="EB590"/>
      <c r="EC590"/>
      <c r="ED590"/>
      <c r="EE590"/>
      <c r="EF590"/>
      <c r="EG590"/>
      <c r="EH590"/>
      <c r="EI590"/>
      <c r="EJ590"/>
      <c r="EK590"/>
      <c r="EL590"/>
      <c r="EM590"/>
      <c r="EN590"/>
      <c r="EO590"/>
      <c r="EP590"/>
      <c r="EQ590"/>
      <c r="ER590"/>
      <c r="ES590"/>
      <c r="ET590"/>
      <c r="EU590"/>
      <c r="EV590"/>
      <c r="EW590"/>
      <c r="EX590"/>
      <c r="EY590"/>
      <c r="EZ590"/>
      <c r="FA590"/>
      <c r="FB590"/>
      <c r="FC590"/>
      <c r="FD590"/>
      <c r="FE590"/>
      <c r="FF590"/>
      <c r="FG590"/>
      <c r="FH590"/>
      <c r="FI590"/>
      <c r="FJ590"/>
      <c r="FK590"/>
      <c r="FL590"/>
      <c r="FM590"/>
      <c r="FN590"/>
      <c r="FO590"/>
      <c r="FP590"/>
      <c r="FQ590"/>
      <c r="FR590"/>
      <c r="FS590"/>
      <c r="FT590"/>
      <c r="FU590"/>
      <c r="FV590"/>
      <c r="FW590"/>
      <c r="FX590"/>
      <c r="FY590"/>
      <c r="FZ590"/>
      <c r="GA590"/>
      <c r="GB590"/>
      <c r="GC590"/>
      <c r="GD590"/>
      <c r="GE590"/>
      <c r="GF590"/>
      <c r="GG590"/>
      <c r="GH590"/>
      <c r="GI590"/>
      <c r="GJ590"/>
      <c r="GK590"/>
      <c r="GL590"/>
      <c r="GM590"/>
      <c r="GN590"/>
      <c r="GO590"/>
      <c r="GP590"/>
      <c r="GQ590"/>
      <c r="GR590"/>
      <c r="GS590"/>
      <c r="GT590"/>
      <c r="GU590"/>
      <c r="GV590"/>
      <c r="GW590"/>
      <c r="GX590"/>
      <c r="GY590"/>
      <c r="GZ590"/>
      <c r="HA590"/>
      <c r="HB590"/>
      <c r="HC590"/>
      <c r="HD590"/>
      <c r="HE590"/>
      <c r="HF590"/>
      <c r="HG590"/>
      <c r="HH590"/>
      <c r="HI590"/>
      <c r="HJ590"/>
      <c r="HK590"/>
      <c r="HL590"/>
      <c r="HM590"/>
      <c r="HN590"/>
      <c r="HO590"/>
      <c r="HP590"/>
      <c r="HQ590"/>
      <c r="HR590"/>
      <c r="HS590"/>
      <c r="HT590"/>
      <c r="HU590"/>
      <c r="HV590"/>
      <c r="HW590"/>
      <c r="HX590"/>
      <c r="HY590"/>
      <c r="HZ590"/>
      <c r="IA590"/>
      <c r="IB590"/>
    </row>
    <row r="591" spans="1:236" s="1" customFormat="1">
      <c r="A591"/>
      <c r="B591" s="54"/>
      <c r="C591" s="54"/>
      <c r="D591" s="54"/>
      <c r="E591" s="54"/>
      <c r="F591" s="54"/>
      <c r="G591" s="54"/>
      <c r="H591" s="54"/>
      <c r="I591" s="54"/>
      <c r="J591" s="54"/>
      <c r="K591" s="54"/>
      <c r="L591" s="54"/>
      <c r="M591" s="54"/>
      <c r="Q591"/>
      <c r="R591"/>
      <c r="S591"/>
      <c r="T591"/>
      <c r="U591"/>
      <c r="V591"/>
      <c r="W591"/>
      <c r="X591"/>
      <c r="Y591"/>
      <c r="Z591"/>
      <c r="AA591"/>
      <c r="AB591"/>
      <c r="AC591"/>
      <c r="AD591"/>
      <c r="AE591"/>
      <c r="AF591"/>
      <c r="AG591"/>
      <c r="AH591"/>
      <c r="AI591"/>
      <c r="AJ591"/>
      <c r="AK591"/>
      <c r="AL591"/>
      <c r="AM591"/>
      <c r="AN591"/>
      <c r="AO591"/>
      <c r="AP591"/>
      <c r="AQ591"/>
      <c r="AR591"/>
      <c r="AS591"/>
      <c r="AT591"/>
      <c r="AU591"/>
      <c r="AV591"/>
      <c r="AW591"/>
      <c r="AX591"/>
      <c r="AY591"/>
      <c r="AZ591"/>
      <c r="BA591"/>
      <c r="BB591"/>
      <c r="BC591"/>
      <c r="BD591"/>
      <c r="BE591"/>
      <c r="BF591"/>
      <c r="BG591"/>
      <c r="BH591"/>
      <c r="BI591"/>
      <c r="BJ591"/>
      <c r="BK591"/>
      <c r="BL591"/>
      <c r="BM591"/>
      <c r="BN591"/>
      <c r="BO591"/>
      <c r="BP591"/>
      <c r="BQ591"/>
      <c r="BR591"/>
      <c r="BS591"/>
      <c r="BT591"/>
      <c r="BU591"/>
      <c r="BV591"/>
      <c r="BW591"/>
      <c r="BX591"/>
      <c r="BY591"/>
      <c r="BZ591"/>
      <c r="CA591"/>
      <c r="CB591"/>
      <c r="CC591"/>
      <c r="CD591"/>
      <c r="CE591"/>
      <c r="CF591"/>
      <c r="CG591"/>
      <c r="CH591"/>
      <c r="CI591"/>
      <c r="CJ591"/>
      <c r="CK591"/>
      <c r="CL591"/>
      <c r="CM591"/>
      <c r="CN591"/>
      <c r="CO591"/>
      <c r="CP591"/>
      <c r="CQ591"/>
      <c r="CR591"/>
      <c r="CS591"/>
      <c r="CT591"/>
      <c r="CU591"/>
      <c r="CV591"/>
      <c r="CW591"/>
      <c r="CX591"/>
      <c r="CY591"/>
      <c r="CZ591"/>
      <c r="DA591"/>
      <c r="DB591"/>
      <c r="DC591"/>
      <c r="DD591"/>
      <c r="DE591"/>
      <c r="DF591"/>
      <c r="DG591"/>
      <c r="DH591"/>
      <c r="DI591"/>
      <c r="DJ591"/>
      <c r="DK591"/>
      <c r="DL591"/>
      <c r="DM591"/>
      <c r="DN591"/>
      <c r="DO591"/>
      <c r="DP591"/>
      <c r="DQ591"/>
      <c r="DR591"/>
      <c r="DS591"/>
      <c r="DT591"/>
      <c r="DU591"/>
      <c r="DV591"/>
      <c r="DW591"/>
      <c r="DX591"/>
      <c r="DY591"/>
      <c r="DZ591"/>
      <c r="EA591"/>
      <c r="EB591"/>
      <c r="EC591"/>
      <c r="ED591"/>
      <c r="EE591"/>
      <c r="EF591"/>
      <c r="EG591"/>
      <c r="EH591"/>
      <c r="EI591"/>
      <c r="EJ591"/>
      <c r="EK591"/>
      <c r="EL591"/>
      <c r="EM591"/>
      <c r="EN591"/>
      <c r="EO591"/>
      <c r="EP591"/>
      <c r="EQ591"/>
      <c r="ER591"/>
      <c r="ES591"/>
      <c r="ET591"/>
      <c r="EU591"/>
      <c r="EV591"/>
      <c r="EW591"/>
      <c r="EX591"/>
      <c r="EY591"/>
      <c r="EZ591"/>
      <c r="FA591"/>
      <c r="FB591"/>
      <c r="FC591"/>
      <c r="FD591"/>
      <c r="FE591"/>
      <c r="FF591"/>
      <c r="FG591"/>
      <c r="FH591"/>
      <c r="FI591"/>
      <c r="FJ591"/>
      <c r="FK591"/>
      <c r="FL591"/>
      <c r="FM591"/>
      <c r="FN591"/>
      <c r="FO591"/>
      <c r="FP591"/>
      <c r="FQ591"/>
      <c r="FR591"/>
      <c r="FS591"/>
      <c r="FT591"/>
      <c r="FU591"/>
      <c r="FV591"/>
      <c r="FW591"/>
      <c r="FX591"/>
      <c r="FY591"/>
      <c r="FZ591"/>
      <c r="GA591"/>
      <c r="GB591"/>
      <c r="GC591"/>
      <c r="GD591"/>
      <c r="GE591"/>
      <c r="GF591"/>
      <c r="GG591"/>
      <c r="GH591"/>
      <c r="GI591"/>
      <c r="GJ591"/>
      <c r="GK591"/>
      <c r="GL591"/>
      <c r="GM591"/>
      <c r="GN591"/>
      <c r="GO591"/>
      <c r="GP591"/>
      <c r="GQ591"/>
      <c r="GR591"/>
      <c r="GS591"/>
      <c r="GT591"/>
      <c r="GU591"/>
      <c r="GV591"/>
      <c r="GW591"/>
      <c r="GX591"/>
      <c r="GY591"/>
      <c r="GZ591"/>
      <c r="HA591"/>
      <c r="HB591"/>
      <c r="HC591"/>
      <c r="HD591"/>
      <c r="HE591"/>
      <c r="HF591"/>
      <c r="HG591"/>
      <c r="HH591"/>
      <c r="HI591"/>
      <c r="HJ591"/>
      <c r="HK591"/>
      <c r="HL591"/>
      <c r="HM591"/>
      <c r="HN591"/>
      <c r="HO591"/>
      <c r="HP591"/>
      <c r="HQ591"/>
      <c r="HR591"/>
      <c r="HS591"/>
      <c r="HT591"/>
      <c r="HU591"/>
      <c r="HV591"/>
      <c r="HW591"/>
      <c r="HX591"/>
      <c r="HY591"/>
      <c r="HZ591"/>
      <c r="IA591"/>
      <c r="IB591"/>
    </row>
    <row r="592" spans="1:236" s="1" customFormat="1">
      <c r="A592"/>
      <c r="B592" s="54"/>
      <c r="C592" s="54"/>
      <c r="D592" s="54"/>
      <c r="E592" s="54"/>
      <c r="F592" s="54"/>
      <c r="G592" s="54"/>
      <c r="H592" s="54"/>
      <c r="I592" s="54"/>
      <c r="J592" s="54"/>
      <c r="K592" s="54"/>
      <c r="L592" s="54"/>
      <c r="M592" s="54"/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  <c r="AF592"/>
      <c r="AG592"/>
      <c r="AH592"/>
      <c r="AI592"/>
      <c r="AJ592"/>
      <c r="AK592"/>
      <c r="AL592"/>
      <c r="AM592"/>
      <c r="AN592"/>
      <c r="AO592"/>
      <c r="AP592"/>
      <c r="AQ592"/>
      <c r="AR592"/>
      <c r="AS592"/>
      <c r="AT592"/>
      <c r="AU592"/>
      <c r="AV592"/>
      <c r="AW592"/>
      <c r="AX592"/>
      <c r="AY592"/>
      <c r="AZ592"/>
      <c r="BA592"/>
      <c r="BB592"/>
      <c r="BC592"/>
      <c r="BD592"/>
      <c r="BE592"/>
      <c r="BF592"/>
      <c r="BG592"/>
      <c r="BH592"/>
      <c r="BI592"/>
      <c r="BJ592"/>
      <c r="BK592"/>
      <c r="BL592"/>
      <c r="BM592"/>
      <c r="BN592"/>
      <c r="BO592"/>
      <c r="BP592"/>
      <c r="BQ592"/>
      <c r="BR592"/>
      <c r="BS592"/>
      <c r="BT592"/>
      <c r="BU592"/>
      <c r="BV592"/>
      <c r="BW592"/>
      <c r="BX592"/>
      <c r="BY592"/>
      <c r="BZ592"/>
      <c r="CA592"/>
      <c r="CB592"/>
      <c r="CC592"/>
      <c r="CD592"/>
      <c r="CE592"/>
      <c r="CF592"/>
      <c r="CG592"/>
      <c r="CH592"/>
      <c r="CI592"/>
      <c r="CJ592"/>
      <c r="CK592"/>
      <c r="CL592"/>
      <c r="CM592"/>
      <c r="CN592"/>
      <c r="CO592"/>
      <c r="CP592"/>
      <c r="CQ592"/>
      <c r="CR592"/>
      <c r="CS592"/>
      <c r="CT592"/>
      <c r="CU592"/>
      <c r="CV592"/>
      <c r="CW592"/>
      <c r="CX592"/>
      <c r="CY592"/>
      <c r="CZ592"/>
      <c r="DA592"/>
      <c r="DB592"/>
      <c r="DC592"/>
      <c r="DD592"/>
      <c r="DE592"/>
      <c r="DF592"/>
      <c r="DG592"/>
      <c r="DH592"/>
      <c r="DI592"/>
      <c r="DJ592"/>
      <c r="DK592"/>
      <c r="DL592"/>
      <c r="DM592"/>
      <c r="DN592"/>
      <c r="DO592"/>
      <c r="DP592"/>
      <c r="DQ592"/>
      <c r="DR592"/>
      <c r="DS592"/>
      <c r="DT592"/>
      <c r="DU592"/>
      <c r="DV592"/>
      <c r="DW592"/>
      <c r="DX592"/>
      <c r="DY592"/>
      <c r="DZ592"/>
      <c r="EA592"/>
      <c r="EB592"/>
      <c r="EC592"/>
      <c r="ED592"/>
      <c r="EE592"/>
      <c r="EF592"/>
      <c r="EG592"/>
      <c r="EH592"/>
      <c r="EI592"/>
      <c r="EJ592"/>
      <c r="EK592"/>
      <c r="EL592"/>
      <c r="EM592"/>
      <c r="EN592"/>
      <c r="EO592"/>
      <c r="EP592"/>
      <c r="EQ592"/>
      <c r="ER592"/>
      <c r="ES592"/>
      <c r="ET592"/>
      <c r="EU592"/>
      <c r="EV592"/>
      <c r="EW592"/>
      <c r="EX592"/>
      <c r="EY592"/>
      <c r="EZ592"/>
      <c r="FA592"/>
      <c r="FB592"/>
      <c r="FC592"/>
      <c r="FD592"/>
      <c r="FE592"/>
      <c r="FF592"/>
      <c r="FG592"/>
      <c r="FH592"/>
      <c r="FI592"/>
      <c r="FJ592"/>
      <c r="FK592"/>
      <c r="FL592"/>
      <c r="FM592"/>
      <c r="FN592"/>
      <c r="FO592"/>
      <c r="FP592"/>
      <c r="FQ592"/>
      <c r="FR592"/>
      <c r="FS592"/>
      <c r="FT592"/>
      <c r="FU592"/>
      <c r="FV592"/>
      <c r="FW592"/>
      <c r="FX592"/>
      <c r="FY592"/>
      <c r="FZ592"/>
      <c r="GA592"/>
      <c r="GB592"/>
      <c r="GC592"/>
      <c r="GD592"/>
      <c r="GE592"/>
      <c r="GF592"/>
      <c r="GG592"/>
      <c r="GH592"/>
      <c r="GI592"/>
      <c r="GJ592"/>
      <c r="GK592"/>
      <c r="GL592"/>
      <c r="GM592"/>
      <c r="GN592"/>
      <c r="GO592"/>
      <c r="GP592"/>
      <c r="GQ592"/>
      <c r="GR592"/>
      <c r="GS592"/>
      <c r="GT592"/>
      <c r="GU592"/>
      <c r="GV592"/>
      <c r="GW592"/>
      <c r="GX592"/>
      <c r="GY592"/>
      <c r="GZ592"/>
      <c r="HA592"/>
      <c r="HB592"/>
      <c r="HC592"/>
      <c r="HD592"/>
      <c r="HE592"/>
      <c r="HF592"/>
      <c r="HG592"/>
      <c r="HH592"/>
      <c r="HI592"/>
      <c r="HJ592"/>
      <c r="HK592"/>
      <c r="HL592"/>
      <c r="HM592"/>
      <c r="HN592"/>
      <c r="HO592"/>
      <c r="HP592"/>
      <c r="HQ592"/>
      <c r="HR592"/>
      <c r="HS592"/>
      <c r="HT592"/>
      <c r="HU592"/>
      <c r="HV592"/>
      <c r="HW592"/>
      <c r="HX592"/>
      <c r="HY592"/>
      <c r="HZ592"/>
      <c r="IA592"/>
      <c r="IB592"/>
    </row>
    <row r="593" spans="1:236" s="1" customFormat="1">
      <c r="A593"/>
      <c r="B593" s="54"/>
      <c r="C593" s="54"/>
      <c r="D593" s="54"/>
      <c r="E593" s="54"/>
      <c r="F593" s="54"/>
      <c r="G593" s="54"/>
      <c r="H593" s="54"/>
      <c r="I593" s="54"/>
      <c r="J593" s="54"/>
      <c r="K593" s="54"/>
      <c r="L593" s="54"/>
      <c r="M593" s="54"/>
      <c r="Q593"/>
      <c r="R593"/>
      <c r="S593"/>
      <c r="T593"/>
      <c r="U593"/>
      <c r="V593"/>
      <c r="W593"/>
      <c r="X593"/>
      <c r="Y593"/>
      <c r="Z593"/>
      <c r="AA593"/>
      <c r="AB593"/>
      <c r="AC593"/>
      <c r="AD593"/>
      <c r="AE593"/>
      <c r="AF593"/>
      <c r="AG593"/>
      <c r="AH593"/>
      <c r="AI593"/>
      <c r="AJ593"/>
      <c r="AK593"/>
      <c r="AL593"/>
      <c r="AM593"/>
      <c r="AN593"/>
      <c r="AO593"/>
      <c r="AP593"/>
      <c r="AQ593"/>
      <c r="AR593"/>
      <c r="AS593"/>
      <c r="AT593"/>
      <c r="AU593"/>
      <c r="AV593"/>
      <c r="AW593"/>
      <c r="AX593"/>
      <c r="AY593"/>
      <c r="AZ593"/>
      <c r="BA593"/>
      <c r="BB593"/>
      <c r="BC593"/>
      <c r="BD593"/>
      <c r="BE593"/>
      <c r="BF593"/>
      <c r="BG593"/>
      <c r="BH593"/>
      <c r="BI593"/>
      <c r="BJ593"/>
      <c r="BK593"/>
      <c r="BL593"/>
      <c r="BM593"/>
      <c r="BN593"/>
      <c r="BO593"/>
      <c r="BP593"/>
      <c r="BQ593"/>
      <c r="BR593"/>
      <c r="BS593"/>
      <c r="BT593"/>
      <c r="BU593"/>
      <c r="BV593"/>
      <c r="BW593"/>
      <c r="BX593"/>
      <c r="BY593"/>
      <c r="BZ593"/>
      <c r="CA593"/>
      <c r="CB593"/>
      <c r="CC593"/>
      <c r="CD593"/>
      <c r="CE593"/>
      <c r="CF593"/>
      <c r="CG593"/>
      <c r="CH593"/>
      <c r="CI593"/>
      <c r="CJ593"/>
      <c r="CK593"/>
      <c r="CL593"/>
      <c r="CM593"/>
      <c r="CN593"/>
      <c r="CO593"/>
      <c r="CP593"/>
      <c r="CQ593"/>
      <c r="CR593"/>
      <c r="CS593"/>
      <c r="CT593"/>
      <c r="CU593"/>
      <c r="CV593"/>
      <c r="CW593"/>
      <c r="CX593"/>
      <c r="CY593"/>
      <c r="CZ593"/>
      <c r="DA593"/>
      <c r="DB593"/>
      <c r="DC593"/>
      <c r="DD593"/>
      <c r="DE593"/>
      <c r="DF593"/>
      <c r="DG593"/>
      <c r="DH593"/>
      <c r="DI593"/>
      <c r="DJ593"/>
      <c r="DK593"/>
      <c r="DL593"/>
      <c r="DM593"/>
      <c r="DN593"/>
      <c r="DO593"/>
      <c r="DP593"/>
      <c r="DQ593"/>
      <c r="DR593"/>
      <c r="DS593"/>
      <c r="DT593"/>
      <c r="DU593"/>
      <c r="DV593"/>
      <c r="DW593"/>
      <c r="DX593"/>
      <c r="DY593"/>
      <c r="DZ593"/>
      <c r="EA593"/>
      <c r="EB593"/>
      <c r="EC593"/>
      <c r="ED593"/>
      <c r="EE593"/>
      <c r="EF593"/>
      <c r="EG593"/>
      <c r="EH593"/>
      <c r="EI593"/>
      <c r="EJ593"/>
      <c r="EK593"/>
      <c r="EL593"/>
      <c r="EM593"/>
      <c r="EN593"/>
      <c r="EO593"/>
      <c r="EP593"/>
      <c r="EQ593"/>
      <c r="ER593"/>
      <c r="ES593"/>
      <c r="ET593"/>
      <c r="EU593"/>
      <c r="EV593"/>
      <c r="EW593"/>
      <c r="EX593"/>
      <c r="EY593"/>
      <c r="EZ593"/>
      <c r="FA593"/>
      <c r="FB593"/>
      <c r="FC593"/>
      <c r="FD593"/>
      <c r="FE593"/>
      <c r="FF593"/>
      <c r="FG593"/>
      <c r="FH593"/>
      <c r="FI593"/>
      <c r="FJ593"/>
      <c r="FK593"/>
      <c r="FL593"/>
      <c r="FM593"/>
      <c r="FN593"/>
      <c r="FO593"/>
      <c r="FP593"/>
      <c r="FQ593"/>
      <c r="FR593"/>
      <c r="FS593"/>
      <c r="FT593"/>
      <c r="FU593"/>
      <c r="FV593"/>
      <c r="FW593"/>
      <c r="FX593"/>
      <c r="FY593"/>
      <c r="FZ593"/>
      <c r="GA593"/>
      <c r="GB593"/>
      <c r="GC593"/>
      <c r="GD593"/>
      <c r="GE593"/>
      <c r="GF593"/>
      <c r="GG593"/>
      <c r="GH593"/>
      <c r="GI593"/>
      <c r="GJ593"/>
      <c r="GK593"/>
      <c r="GL593"/>
      <c r="GM593"/>
      <c r="GN593"/>
      <c r="GO593"/>
      <c r="GP593"/>
      <c r="GQ593"/>
      <c r="GR593"/>
      <c r="GS593"/>
      <c r="GT593"/>
      <c r="GU593"/>
      <c r="GV593"/>
      <c r="GW593"/>
      <c r="GX593"/>
      <c r="GY593"/>
      <c r="GZ593"/>
      <c r="HA593"/>
      <c r="HB593"/>
      <c r="HC593"/>
      <c r="HD593"/>
      <c r="HE593"/>
      <c r="HF593"/>
      <c r="HG593"/>
      <c r="HH593"/>
      <c r="HI593"/>
      <c r="HJ593"/>
      <c r="HK593"/>
      <c r="HL593"/>
      <c r="HM593"/>
      <c r="HN593"/>
      <c r="HO593"/>
      <c r="HP593"/>
      <c r="HQ593"/>
      <c r="HR593"/>
      <c r="HS593"/>
      <c r="HT593"/>
      <c r="HU593"/>
      <c r="HV593"/>
      <c r="HW593"/>
      <c r="HX593"/>
      <c r="HY593"/>
      <c r="HZ593"/>
      <c r="IA593"/>
      <c r="IB593"/>
    </row>
    <row r="594" spans="1:236" s="1" customFormat="1">
      <c r="A594"/>
      <c r="B594" s="54"/>
      <c r="C594" s="54"/>
      <c r="D594" s="54"/>
      <c r="E594" s="54"/>
      <c r="F594" s="54"/>
      <c r="G594" s="54"/>
      <c r="H594" s="54"/>
      <c r="I594" s="54"/>
      <c r="J594" s="54"/>
      <c r="K594" s="54"/>
      <c r="L594" s="54"/>
      <c r="M594" s="54"/>
      <c r="Q594"/>
      <c r="R594"/>
      <c r="S594"/>
      <c r="T594"/>
      <c r="U594"/>
      <c r="V594"/>
      <c r="W594"/>
      <c r="X594"/>
      <c r="Y594"/>
      <c r="Z594"/>
      <c r="AA594"/>
      <c r="AB594"/>
      <c r="AC594"/>
      <c r="AD594"/>
      <c r="AE594"/>
      <c r="AF594"/>
      <c r="AG594"/>
      <c r="AH594"/>
      <c r="AI594"/>
      <c r="AJ594"/>
      <c r="AK594"/>
      <c r="AL594"/>
      <c r="AM594"/>
      <c r="AN594"/>
      <c r="AO594"/>
      <c r="AP594"/>
      <c r="AQ594"/>
      <c r="AR594"/>
      <c r="AS594"/>
      <c r="AT594"/>
      <c r="AU594"/>
      <c r="AV594"/>
      <c r="AW594"/>
      <c r="AX594"/>
      <c r="AY594"/>
      <c r="AZ594"/>
      <c r="BA594"/>
      <c r="BB594"/>
      <c r="BC594"/>
      <c r="BD594"/>
      <c r="BE594"/>
      <c r="BF594"/>
      <c r="BG594"/>
      <c r="BH594"/>
      <c r="BI594"/>
      <c r="BJ594"/>
      <c r="BK594"/>
      <c r="BL594"/>
      <c r="BM594"/>
      <c r="BN594"/>
      <c r="BO594"/>
      <c r="BP594"/>
      <c r="BQ594"/>
      <c r="BR594"/>
      <c r="BS594"/>
      <c r="BT594"/>
      <c r="BU594"/>
      <c r="BV594"/>
      <c r="BW594"/>
      <c r="BX594"/>
      <c r="BY594"/>
      <c r="BZ594"/>
      <c r="CA594"/>
      <c r="CB594"/>
      <c r="CC594"/>
      <c r="CD594"/>
      <c r="CE594"/>
      <c r="CF594"/>
      <c r="CG594"/>
      <c r="CH594"/>
      <c r="CI594"/>
      <c r="CJ594"/>
      <c r="CK594"/>
      <c r="CL594"/>
      <c r="CM594"/>
      <c r="CN594"/>
      <c r="CO594"/>
      <c r="CP594"/>
      <c r="CQ594"/>
      <c r="CR594"/>
      <c r="CS594"/>
      <c r="CT594"/>
      <c r="CU594"/>
      <c r="CV594"/>
      <c r="CW594"/>
      <c r="CX594"/>
      <c r="CY594"/>
      <c r="CZ594"/>
      <c r="DA594"/>
      <c r="DB594"/>
      <c r="DC594"/>
      <c r="DD594"/>
      <c r="DE594"/>
      <c r="DF594"/>
      <c r="DG594"/>
      <c r="DH594"/>
      <c r="DI594"/>
      <c r="DJ594"/>
      <c r="DK594"/>
      <c r="DL594"/>
      <c r="DM594"/>
      <c r="DN594"/>
      <c r="DO594"/>
      <c r="DP594"/>
      <c r="DQ594"/>
      <c r="DR594"/>
      <c r="DS594"/>
      <c r="DT594"/>
      <c r="DU594"/>
      <c r="DV594"/>
      <c r="DW594"/>
      <c r="DX594"/>
      <c r="DY594"/>
      <c r="DZ594"/>
      <c r="EA594"/>
      <c r="EB594"/>
      <c r="EC594"/>
      <c r="ED594"/>
      <c r="EE594"/>
      <c r="EF594"/>
      <c r="EG594"/>
      <c r="EH594"/>
      <c r="EI594"/>
      <c r="EJ594"/>
      <c r="EK594"/>
      <c r="EL594"/>
      <c r="EM594"/>
      <c r="EN594"/>
      <c r="EO594"/>
      <c r="EP594"/>
      <c r="EQ594"/>
      <c r="ER594"/>
      <c r="ES594"/>
      <c r="ET594"/>
      <c r="EU594"/>
      <c r="EV594"/>
      <c r="EW594"/>
      <c r="EX594"/>
      <c r="EY594"/>
      <c r="EZ594"/>
      <c r="FA594"/>
      <c r="FB594"/>
      <c r="FC594"/>
      <c r="FD594"/>
      <c r="FE594"/>
      <c r="FF594"/>
      <c r="FG594"/>
      <c r="FH594"/>
      <c r="FI594"/>
      <c r="FJ594"/>
      <c r="FK594"/>
      <c r="FL594"/>
      <c r="FM594"/>
      <c r="FN594"/>
      <c r="FO594"/>
      <c r="FP594"/>
      <c r="FQ594"/>
      <c r="FR594"/>
      <c r="FS594"/>
      <c r="FT594"/>
      <c r="FU594"/>
      <c r="FV594"/>
      <c r="FW594"/>
      <c r="FX594"/>
      <c r="FY594"/>
      <c r="FZ594"/>
      <c r="GA594"/>
      <c r="GB594"/>
      <c r="GC594"/>
      <c r="GD594"/>
      <c r="GE594"/>
      <c r="GF594"/>
      <c r="GG594"/>
      <c r="GH594"/>
      <c r="GI594"/>
      <c r="GJ594"/>
      <c r="GK594"/>
      <c r="GL594"/>
      <c r="GM594"/>
      <c r="GN594"/>
      <c r="GO594"/>
      <c r="GP594"/>
      <c r="GQ594"/>
      <c r="GR594"/>
      <c r="GS594"/>
      <c r="GT594"/>
      <c r="GU594"/>
      <c r="GV594"/>
      <c r="GW594"/>
      <c r="GX594"/>
      <c r="GY594"/>
      <c r="GZ594"/>
      <c r="HA594"/>
      <c r="HB594"/>
      <c r="HC594"/>
      <c r="HD594"/>
      <c r="HE594"/>
      <c r="HF594"/>
      <c r="HG594"/>
      <c r="HH594"/>
      <c r="HI594"/>
      <c r="HJ594"/>
      <c r="HK594"/>
      <c r="HL594"/>
      <c r="HM594"/>
      <c r="HN594"/>
      <c r="HO594"/>
      <c r="HP594"/>
      <c r="HQ594"/>
      <c r="HR594"/>
      <c r="HS594"/>
      <c r="HT594"/>
      <c r="HU594"/>
      <c r="HV594"/>
      <c r="HW594"/>
      <c r="HX594"/>
      <c r="HY594"/>
      <c r="HZ594"/>
      <c r="IA594"/>
      <c r="IB594"/>
    </row>
    <row r="595" spans="1:236" s="1" customFormat="1">
      <c r="A595"/>
      <c r="B595" s="54"/>
      <c r="C595" s="54"/>
      <c r="D595" s="54"/>
      <c r="E595" s="54"/>
      <c r="F595" s="54"/>
      <c r="G595" s="54"/>
      <c r="H595" s="54"/>
      <c r="I595" s="54"/>
      <c r="J595" s="54"/>
      <c r="K595" s="54"/>
      <c r="L595" s="54"/>
      <c r="M595" s="54"/>
      <c r="Q595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  <c r="AF595"/>
      <c r="AG595"/>
      <c r="AH595"/>
      <c r="AI595"/>
      <c r="AJ595"/>
      <c r="AK595"/>
      <c r="AL595"/>
      <c r="AM595"/>
      <c r="AN595"/>
      <c r="AO595"/>
      <c r="AP595"/>
      <c r="AQ595"/>
      <c r="AR595"/>
      <c r="AS595"/>
      <c r="AT595"/>
      <c r="AU595"/>
      <c r="AV595"/>
      <c r="AW595"/>
      <c r="AX595"/>
      <c r="AY595"/>
      <c r="AZ595"/>
      <c r="BA595"/>
      <c r="BB595"/>
      <c r="BC595"/>
      <c r="BD595"/>
      <c r="BE595"/>
      <c r="BF595"/>
      <c r="BG595"/>
      <c r="BH595"/>
      <c r="BI595"/>
      <c r="BJ595"/>
      <c r="BK595"/>
      <c r="BL595"/>
      <c r="BM595"/>
      <c r="BN595"/>
      <c r="BO595"/>
      <c r="BP595"/>
      <c r="BQ595"/>
      <c r="BR595"/>
      <c r="BS595"/>
      <c r="BT595"/>
      <c r="BU595"/>
      <c r="BV595"/>
      <c r="BW595"/>
      <c r="BX595"/>
      <c r="BY595"/>
      <c r="BZ595"/>
      <c r="CA595"/>
      <c r="CB595"/>
      <c r="CC595"/>
      <c r="CD595"/>
      <c r="CE595"/>
      <c r="CF595"/>
      <c r="CG595"/>
      <c r="CH595"/>
      <c r="CI595"/>
      <c r="CJ595"/>
      <c r="CK595"/>
      <c r="CL595"/>
      <c r="CM595"/>
      <c r="CN595"/>
      <c r="CO595"/>
      <c r="CP595"/>
      <c r="CQ595"/>
      <c r="CR595"/>
      <c r="CS595"/>
      <c r="CT595"/>
      <c r="CU595"/>
      <c r="CV595"/>
      <c r="CW595"/>
      <c r="CX595"/>
      <c r="CY595"/>
      <c r="CZ595"/>
      <c r="DA595"/>
      <c r="DB595"/>
      <c r="DC595"/>
      <c r="DD595"/>
      <c r="DE595"/>
      <c r="DF595"/>
      <c r="DG595"/>
      <c r="DH595"/>
      <c r="DI595"/>
      <c r="DJ595"/>
      <c r="DK595"/>
      <c r="DL595"/>
      <c r="DM595"/>
      <c r="DN595"/>
      <c r="DO595"/>
      <c r="DP595"/>
      <c r="DQ595"/>
      <c r="DR595"/>
      <c r="DS595"/>
      <c r="DT595"/>
      <c r="DU595"/>
      <c r="DV595"/>
      <c r="DW595"/>
      <c r="DX595"/>
      <c r="DY595"/>
      <c r="DZ595"/>
      <c r="EA595"/>
      <c r="EB595"/>
      <c r="EC595"/>
      <c r="ED595"/>
      <c r="EE595"/>
      <c r="EF595"/>
      <c r="EG595"/>
      <c r="EH595"/>
      <c r="EI595"/>
      <c r="EJ595"/>
      <c r="EK595"/>
      <c r="EL595"/>
      <c r="EM595"/>
      <c r="EN595"/>
      <c r="EO595"/>
      <c r="EP595"/>
      <c r="EQ595"/>
      <c r="ER595"/>
      <c r="ES595"/>
      <c r="ET595"/>
      <c r="EU595"/>
      <c r="EV595"/>
      <c r="EW595"/>
      <c r="EX595"/>
      <c r="EY595"/>
      <c r="EZ595"/>
      <c r="FA595"/>
      <c r="FB595"/>
      <c r="FC595"/>
      <c r="FD595"/>
      <c r="FE595"/>
      <c r="FF595"/>
      <c r="FG595"/>
      <c r="FH595"/>
      <c r="FI595"/>
      <c r="FJ595"/>
      <c r="FK595"/>
      <c r="FL595"/>
      <c r="FM595"/>
      <c r="FN595"/>
      <c r="FO595"/>
      <c r="FP595"/>
      <c r="FQ595"/>
      <c r="FR595"/>
      <c r="FS595"/>
      <c r="FT595"/>
      <c r="FU595"/>
      <c r="FV595"/>
      <c r="FW595"/>
      <c r="FX595"/>
      <c r="FY595"/>
      <c r="FZ595"/>
      <c r="GA595"/>
      <c r="GB595"/>
      <c r="GC595"/>
      <c r="GD595"/>
      <c r="GE595"/>
      <c r="GF595"/>
      <c r="GG595"/>
      <c r="GH595"/>
      <c r="GI595"/>
      <c r="GJ595"/>
      <c r="GK595"/>
      <c r="GL595"/>
      <c r="GM595"/>
      <c r="GN595"/>
      <c r="GO595"/>
      <c r="GP595"/>
      <c r="GQ595"/>
      <c r="GR595"/>
      <c r="GS595"/>
      <c r="GT595"/>
      <c r="GU595"/>
      <c r="GV595"/>
      <c r="GW595"/>
      <c r="GX595"/>
      <c r="GY595"/>
      <c r="GZ595"/>
      <c r="HA595"/>
      <c r="HB595"/>
      <c r="HC595"/>
      <c r="HD595"/>
      <c r="HE595"/>
      <c r="HF595"/>
      <c r="HG595"/>
      <c r="HH595"/>
      <c r="HI595"/>
      <c r="HJ595"/>
      <c r="HK595"/>
      <c r="HL595"/>
      <c r="HM595"/>
      <c r="HN595"/>
      <c r="HO595"/>
      <c r="HP595"/>
      <c r="HQ595"/>
      <c r="HR595"/>
      <c r="HS595"/>
      <c r="HT595"/>
      <c r="HU595"/>
      <c r="HV595"/>
      <c r="HW595"/>
      <c r="HX595"/>
      <c r="HY595"/>
      <c r="HZ595"/>
      <c r="IA595"/>
      <c r="IB595"/>
    </row>
    <row r="596" spans="1:236" s="1" customFormat="1">
      <c r="A596"/>
      <c r="B596" s="54"/>
      <c r="C596" s="54"/>
      <c r="D596" s="54"/>
      <c r="E596" s="54"/>
      <c r="F596" s="54"/>
      <c r="G596" s="54"/>
      <c r="H596" s="54"/>
      <c r="I596" s="54"/>
      <c r="J596" s="54"/>
      <c r="K596" s="54"/>
      <c r="L596" s="54"/>
      <c r="M596" s="54"/>
      <c r="Q596"/>
      <c r="R596"/>
      <c r="S596"/>
      <c r="T596"/>
      <c r="U596"/>
      <c r="V596"/>
      <c r="W596"/>
      <c r="X596"/>
      <c r="Y596"/>
      <c r="Z596"/>
      <c r="AA596"/>
      <c r="AB596"/>
      <c r="AC596"/>
      <c r="AD596"/>
      <c r="AE596"/>
      <c r="AF596"/>
      <c r="AG596"/>
      <c r="AH596"/>
      <c r="AI596"/>
      <c r="AJ596"/>
      <c r="AK596"/>
      <c r="AL596"/>
      <c r="AM596"/>
      <c r="AN596"/>
      <c r="AO596"/>
      <c r="AP596"/>
      <c r="AQ596"/>
      <c r="AR596"/>
      <c r="AS596"/>
      <c r="AT596"/>
      <c r="AU596"/>
      <c r="AV596"/>
      <c r="AW596"/>
      <c r="AX596"/>
      <c r="AY596"/>
      <c r="AZ596"/>
      <c r="BA596"/>
      <c r="BB596"/>
      <c r="BC596"/>
      <c r="BD596"/>
      <c r="BE596"/>
      <c r="BF596"/>
      <c r="BG596"/>
      <c r="BH596"/>
      <c r="BI596"/>
      <c r="BJ596"/>
      <c r="BK596"/>
      <c r="BL596"/>
      <c r="BM596"/>
      <c r="BN596"/>
      <c r="BO596"/>
      <c r="BP596"/>
      <c r="BQ596"/>
      <c r="BR596"/>
      <c r="BS596"/>
      <c r="BT596"/>
      <c r="BU596"/>
      <c r="BV596"/>
      <c r="BW596"/>
      <c r="BX596"/>
      <c r="BY596"/>
      <c r="BZ596"/>
      <c r="CA596"/>
      <c r="CB596"/>
      <c r="CC596"/>
      <c r="CD596"/>
      <c r="CE596"/>
      <c r="CF596"/>
      <c r="CG596"/>
      <c r="CH596"/>
      <c r="CI596"/>
      <c r="CJ596"/>
      <c r="CK596"/>
      <c r="CL596"/>
      <c r="CM596"/>
      <c r="CN596"/>
      <c r="CO596"/>
      <c r="CP596"/>
      <c r="CQ596"/>
      <c r="CR596"/>
      <c r="CS596"/>
      <c r="CT596"/>
      <c r="CU596"/>
      <c r="CV596"/>
      <c r="CW596"/>
      <c r="CX596"/>
      <c r="CY596"/>
      <c r="CZ596"/>
      <c r="DA596"/>
      <c r="DB596"/>
      <c r="DC596"/>
      <c r="DD596"/>
      <c r="DE596"/>
      <c r="DF596"/>
      <c r="DG596"/>
      <c r="DH596"/>
      <c r="DI596"/>
      <c r="DJ596"/>
      <c r="DK596"/>
      <c r="DL596"/>
      <c r="DM596"/>
      <c r="DN596"/>
      <c r="DO596"/>
      <c r="DP596"/>
      <c r="DQ596"/>
      <c r="DR596"/>
      <c r="DS596"/>
      <c r="DT596"/>
      <c r="DU596"/>
      <c r="DV596"/>
      <c r="DW596"/>
      <c r="DX596"/>
      <c r="DY596"/>
      <c r="DZ596"/>
      <c r="EA596"/>
      <c r="EB596"/>
      <c r="EC596"/>
      <c r="ED596"/>
      <c r="EE596"/>
      <c r="EF596"/>
      <c r="EG596"/>
      <c r="EH596"/>
      <c r="EI596"/>
      <c r="EJ596"/>
      <c r="EK596"/>
      <c r="EL596"/>
      <c r="EM596"/>
      <c r="EN596"/>
      <c r="EO596"/>
      <c r="EP596"/>
      <c r="EQ596"/>
      <c r="ER596"/>
      <c r="ES596"/>
      <c r="ET596"/>
      <c r="EU596"/>
      <c r="EV596"/>
      <c r="EW596"/>
      <c r="EX596"/>
      <c r="EY596"/>
      <c r="EZ596"/>
      <c r="FA596"/>
      <c r="FB596"/>
      <c r="FC596"/>
      <c r="FD596"/>
      <c r="FE596"/>
      <c r="FF596"/>
      <c r="FG596"/>
      <c r="FH596"/>
      <c r="FI596"/>
      <c r="FJ596"/>
      <c r="FK596"/>
      <c r="FL596"/>
      <c r="FM596"/>
      <c r="FN596"/>
      <c r="FO596"/>
      <c r="FP596"/>
      <c r="FQ596"/>
      <c r="FR596"/>
      <c r="FS596"/>
      <c r="FT596"/>
      <c r="FU596"/>
      <c r="FV596"/>
      <c r="FW596"/>
      <c r="FX596"/>
      <c r="FY596"/>
      <c r="FZ596"/>
      <c r="GA596"/>
      <c r="GB596"/>
      <c r="GC596"/>
      <c r="GD596"/>
      <c r="GE596"/>
      <c r="GF596"/>
      <c r="GG596"/>
      <c r="GH596"/>
      <c r="GI596"/>
      <c r="GJ596"/>
      <c r="GK596"/>
      <c r="GL596"/>
      <c r="GM596"/>
      <c r="GN596"/>
      <c r="GO596"/>
      <c r="GP596"/>
      <c r="GQ596"/>
      <c r="GR596"/>
      <c r="GS596"/>
      <c r="GT596"/>
      <c r="GU596"/>
      <c r="GV596"/>
      <c r="GW596"/>
      <c r="GX596"/>
      <c r="GY596"/>
      <c r="GZ596"/>
      <c r="HA596"/>
      <c r="HB596"/>
      <c r="HC596"/>
      <c r="HD596"/>
      <c r="HE596"/>
      <c r="HF596"/>
      <c r="HG596"/>
      <c r="HH596"/>
      <c r="HI596"/>
      <c r="HJ596"/>
      <c r="HK596"/>
      <c r="HL596"/>
      <c r="HM596"/>
      <c r="HN596"/>
      <c r="HO596"/>
      <c r="HP596"/>
      <c r="HQ596"/>
      <c r="HR596"/>
      <c r="HS596"/>
      <c r="HT596"/>
      <c r="HU596"/>
      <c r="HV596"/>
      <c r="HW596"/>
      <c r="HX596"/>
      <c r="HY596"/>
      <c r="HZ596"/>
      <c r="IA596"/>
      <c r="IB596"/>
    </row>
    <row r="597" spans="1:236" s="1" customFormat="1">
      <c r="A597"/>
      <c r="B597" s="54"/>
      <c r="C597" s="54"/>
      <c r="D597" s="54"/>
      <c r="E597" s="54"/>
      <c r="F597" s="54"/>
      <c r="G597" s="54"/>
      <c r="H597" s="54"/>
      <c r="I597" s="54"/>
      <c r="J597" s="54"/>
      <c r="K597" s="54"/>
      <c r="L597" s="54"/>
      <c r="M597" s="54"/>
      <c r="Q597"/>
      <c r="R597"/>
      <c r="S597"/>
      <c r="T597"/>
      <c r="U597"/>
      <c r="V597"/>
      <c r="W597"/>
      <c r="X597"/>
      <c r="Y597"/>
      <c r="Z597"/>
      <c r="AA597"/>
      <c r="AB597"/>
      <c r="AC597"/>
      <c r="AD597"/>
      <c r="AE597"/>
      <c r="AF597"/>
      <c r="AG597"/>
      <c r="AH597"/>
      <c r="AI597"/>
      <c r="AJ597"/>
      <c r="AK597"/>
      <c r="AL597"/>
      <c r="AM597"/>
      <c r="AN597"/>
      <c r="AO597"/>
      <c r="AP597"/>
      <c r="AQ597"/>
      <c r="AR597"/>
      <c r="AS597"/>
      <c r="AT597"/>
      <c r="AU597"/>
      <c r="AV597"/>
      <c r="AW597"/>
      <c r="AX597"/>
      <c r="AY597"/>
      <c r="AZ597"/>
      <c r="BA597"/>
      <c r="BB597"/>
      <c r="BC597"/>
      <c r="BD597"/>
      <c r="BE597"/>
      <c r="BF597"/>
      <c r="BG597"/>
      <c r="BH597"/>
      <c r="BI597"/>
      <c r="BJ597"/>
      <c r="BK597"/>
      <c r="BL597"/>
      <c r="BM597"/>
      <c r="BN597"/>
      <c r="BO597"/>
      <c r="BP597"/>
      <c r="BQ597"/>
      <c r="BR597"/>
      <c r="BS597"/>
      <c r="BT597"/>
      <c r="BU597"/>
      <c r="BV597"/>
      <c r="BW597"/>
      <c r="BX597"/>
      <c r="BY597"/>
      <c r="BZ597"/>
      <c r="CA597"/>
      <c r="CB597"/>
      <c r="CC597"/>
      <c r="CD597"/>
      <c r="CE597"/>
      <c r="CF597"/>
      <c r="CG597"/>
      <c r="CH597"/>
      <c r="CI597"/>
      <c r="CJ597"/>
      <c r="CK597"/>
      <c r="CL597"/>
      <c r="CM597"/>
      <c r="CN597"/>
      <c r="CO597"/>
      <c r="CP597"/>
      <c r="CQ597"/>
      <c r="CR597"/>
      <c r="CS597"/>
      <c r="CT597"/>
      <c r="CU597"/>
      <c r="CV597"/>
      <c r="CW597"/>
      <c r="CX597"/>
      <c r="CY597"/>
      <c r="CZ597"/>
      <c r="DA597"/>
      <c r="DB597"/>
      <c r="DC597"/>
      <c r="DD597"/>
      <c r="DE597"/>
      <c r="DF597"/>
      <c r="DG597"/>
      <c r="DH597"/>
      <c r="DI597"/>
      <c r="DJ597"/>
      <c r="DK597"/>
      <c r="DL597"/>
      <c r="DM597"/>
      <c r="DN597"/>
      <c r="DO597"/>
      <c r="DP597"/>
      <c r="DQ597"/>
      <c r="DR597"/>
      <c r="DS597"/>
      <c r="DT597"/>
      <c r="DU597"/>
      <c r="DV597"/>
      <c r="DW597"/>
      <c r="DX597"/>
      <c r="DY597"/>
      <c r="DZ597"/>
      <c r="EA597"/>
      <c r="EB597"/>
      <c r="EC597"/>
      <c r="ED597"/>
      <c r="EE597"/>
      <c r="EF597"/>
      <c r="EG597"/>
      <c r="EH597"/>
      <c r="EI597"/>
      <c r="EJ597"/>
      <c r="EK597"/>
      <c r="EL597"/>
      <c r="EM597"/>
      <c r="EN597"/>
      <c r="EO597"/>
      <c r="EP597"/>
      <c r="EQ597"/>
      <c r="ER597"/>
      <c r="ES597"/>
      <c r="ET597"/>
      <c r="EU597"/>
      <c r="EV597"/>
      <c r="EW597"/>
      <c r="EX597"/>
      <c r="EY597"/>
      <c r="EZ597"/>
      <c r="FA597"/>
      <c r="FB597"/>
      <c r="FC597"/>
      <c r="FD597"/>
      <c r="FE597"/>
      <c r="FF597"/>
      <c r="FG597"/>
      <c r="FH597"/>
      <c r="FI597"/>
      <c r="FJ597"/>
      <c r="FK597"/>
      <c r="FL597"/>
      <c r="FM597"/>
      <c r="FN597"/>
      <c r="FO597"/>
      <c r="FP597"/>
      <c r="FQ597"/>
      <c r="FR597"/>
      <c r="FS597"/>
      <c r="FT597"/>
      <c r="FU597"/>
      <c r="FV597"/>
      <c r="FW597"/>
      <c r="FX597"/>
      <c r="FY597"/>
      <c r="FZ597"/>
      <c r="GA597"/>
      <c r="GB597"/>
      <c r="GC597"/>
      <c r="GD597"/>
      <c r="GE597"/>
      <c r="GF597"/>
      <c r="GG597"/>
      <c r="GH597"/>
      <c r="GI597"/>
      <c r="GJ597"/>
      <c r="GK597"/>
      <c r="GL597"/>
      <c r="GM597"/>
      <c r="GN597"/>
      <c r="GO597"/>
      <c r="GP597"/>
      <c r="GQ597"/>
      <c r="GR597"/>
      <c r="GS597"/>
      <c r="GT597"/>
      <c r="GU597"/>
      <c r="GV597"/>
      <c r="GW597"/>
      <c r="GX597"/>
      <c r="GY597"/>
      <c r="GZ597"/>
      <c r="HA597"/>
      <c r="HB597"/>
      <c r="HC597"/>
      <c r="HD597"/>
      <c r="HE597"/>
      <c r="HF597"/>
      <c r="HG597"/>
      <c r="HH597"/>
      <c r="HI597"/>
      <c r="HJ597"/>
      <c r="HK597"/>
      <c r="HL597"/>
      <c r="HM597"/>
      <c r="HN597"/>
      <c r="HO597"/>
      <c r="HP597"/>
      <c r="HQ597"/>
      <c r="HR597"/>
      <c r="HS597"/>
      <c r="HT597"/>
      <c r="HU597"/>
      <c r="HV597"/>
      <c r="HW597"/>
      <c r="HX597"/>
      <c r="HY597"/>
      <c r="HZ597"/>
      <c r="IA597"/>
      <c r="IB597"/>
    </row>
    <row r="598" spans="1:236" s="1" customFormat="1">
      <c r="A598"/>
      <c r="B598" s="54"/>
      <c r="C598" s="54"/>
      <c r="D598" s="54"/>
      <c r="E598" s="54"/>
      <c r="F598" s="54"/>
      <c r="G598" s="54"/>
      <c r="H598" s="54"/>
      <c r="I598" s="54"/>
      <c r="J598" s="54"/>
      <c r="K598" s="54"/>
      <c r="L598" s="54"/>
      <c r="M598" s="54"/>
      <c r="Q598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  <c r="AF598"/>
      <c r="AG598"/>
      <c r="AH598"/>
      <c r="AI598"/>
      <c r="AJ598"/>
      <c r="AK598"/>
      <c r="AL598"/>
      <c r="AM598"/>
      <c r="AN598"/>
      <c r="AO598"/>
      <c r="AP598"/>
      <c r="AQ598"/>
      <c r="AR598"/>
      <c r="AS598"/>
      <c r="AT598"/>
      <c r="AU598"/>
      <c r="AV598"/>
      <c r="AW598"/>
      <c r="AX598"/>
      <c r="AY598"/>
      <c r="AZ598"/>
      <c r="BA598"/>
      <c r="BB598"/>
      <c r="BC598"/>
      <c r="BD598"/>
      <c r="BE598"/>
      <c r="BF598"/>
      <c r="BG598"/>
      <c r="BH598"/>
      <c r="BI598"/>
      <c r="BJ598"/>
      <c r="BK598"/>
      <c r="BL598"/>
      <c r="BM598"/>
      <c r="BN598"/>
      <c r="BO598"/>
      <c r="BP598"/>
      <c r="BQ598"/>
      <c r="BR598"/>
      <c r="BS598"/>
      <c r="BT598"/>
      <c r="BU598"/>
      <c r="BV598"/>
      <c r="BW598"/>
      <c r="BX598"/>
      <c r="BY598"/>
      <c r="BZ598"/>
      <c r="CA598"/>
      <c r="CB598"/>
      <c r="CC598"/>
      <c r="CD598"/>
      <c r="CE598"/>
      <c r="CF598"/>
      <c r="CG598"/>
      <c r="CH598"/>
      <c r="CI598"/>
      <c r="CJ598"/>
      <c r="CK598"/>
      <c r="CL598"/>
      <c r="CM598"/>
      <c r="CN598"/>
      <c r="CO598"/>
      <c r="CP598"/>
      <c r="CQ598"/>
      <c r="CR598"/>
      <c r="CS598"/>
      <c r="CT598"/>
      <c r="CU598"/>
      <c r="CV598"/>
      <c r="CW598"/>
      <c r="CX598"/>
      <c r="CY598"/>
      <c r="CZ598"/>
      <c r="DA598"/>
      <c r="DB598"/>
      <c r="DC598"/>
      <c r="DD598"/>
      <c r="DE598"/>
      <c r="DF598"/>
      <c r="DG598"/>
      <c r="DH598"/>
      <c r="DI598"/>
      <c r="DJ598"/>
      <c r="DK598"/>
      <c r="DL598"/>
      <c r="DM598"/>
      <c r="DN598"/>
      <c r="DO598"/>
      <c r="DP598"/>
      <c r="DQ598"/>
      <c r="DR598"/>
      <c r="DS598"/>
      <c r="DT598"/>
      <c r="DU598"/>
      <c r="DV598"/>
      <c r="DW598"/>
      <c r="DX598"/>
      <c r="DY598"/>
      <c r="DZ598"/>
      <c r="EA598"/>
      <c r="EB598"/>
      <c r="EC598"/>
      <c r="ED598"/>
      <c r="EE598"/>
      <c r="EF598"/>
      <c r="EG598"/>
      <c r="EH598"/>
      <c r="EI598"/>
      <c r="EJ598"/>
      <c r="EK598"/>
      <c r="EL598"/>
      <c r="EM598"/>
      <c r="EN598"/>
      <c r="EO598"/>
      <c r="EP598"/>
      <c r="EQ598"/>
      <c r="ER598"/>
      <c r="ES598"/>
      <c r="ET598"/>
      <c r="EU598"/>
      <c r="EV598"/>
      <c r="EW598"/>
      <c r="EX598"/>
      <c r="EY598"/>
      <c r="EZ598"/>
      <c r="FA598"/>
      <c r="FB598"/>
      <c r="FC598"/>
      <c r="FD598"/>
      <c r="FE598"/>
      <c r="FF598"/>
      <c r="FG598"/>
      <c r="FH598"/>
      <c r="FI598"/>
      <c r="FJ598"/>
      <c r="FK598"/>
      <c r="FL598"/>
      <c r="FM598"/>
      <c r="FN598"/>
      <c r="FO598"/>
      <c r="FP598"/>
      <c r="FQ598"/>
      <c r="FR598"/>
      <c r="FS598"/>
      <c r="FT598"/>
      <c r="FU598"/>
      <c r="FV598"/>
      <c r="FW598"/>
      <c r="FX598"/>
      <c r="FY598"/>
      <c r="FZ598"/>
      <c r="GA598"/>
      <c r="GB598"/>
      <c r="GC598"/>
      <c r="GD598"/>
      <c r="GE598"/>
      <c r="GF598"/>
      <c r="GG598"/>
      <c r="GH598"/>
      <c r="GI598"/>
      <c r="GJ598"/>
      <c r="GK598"/>
      <c r="GL598"/>
      <c r="GM598"/>
      <c r="GN598"/>
      <c r="GO598"/>
      <c r="GP598"/>
      <c r="GQ598"/>
      <c r="GR598"/>
      <c r="GS598"/>
      <c r="GT598"/>
      <c r="GU598"/>
      <c r="GV598"/>
      <c r="GW598"/>
      <c r="GX598"/>
      <c r="GY598"/>
      <c r="GZ598"/>
      <c r="HA598"/>
      <c r="HB598"/>
      <c r="HC598"/>
      <c r="HD598"/>
      <c r="HE598"/>
      <c r="HF598"/>
      <c r="HG598"/>
      <c r="HH598"/>
      <c r="HI598"/>
      <c r="HJ598"/>
      <c r="HK598"/>
      <c r="HL598"/>
      <c r="HM598"/>
      <c r="HN598"/>
      <c r="HO598"/>
      <c r="HP598"/>
      <c r="HQ598"/>
      <c r="HR598"/>
      <c r="HS598"/>
      <c r="HT598"/>
      <c r="HU598"/>
      <c r="HV598"/>
      <c r="HW598"/>
      <c r="HX598"/>
      <c r="HY598"/>
      <c r="HZ598"/>
      <c r="IA598"/>
      <c r="IB598"/>
    </row>
    <row r="599" spans="1:236" s="1" customFormat="1">
      <c r="A599"/>
      <c r="B599" s="54"/>
      <c r="C599" s="54"/>
      <c r="D599" s="54"/>
      <c r="E599" s="54"/>
      <c r="F599" s="54"/>
      <c r="G599" s="54"/>
      <c r="H599" s="54"/>
      <c r="I599" s="54"/>
      <c r="J599" s="54"/>
      <c r="K599" s="54"/>
      <c r="L599" s="54"/>
      <c r="M599" s="54"/>
      <c r="Q599"/>
      <c r="R599"/>
      <c r="S599"/>
      <c r="T599"/>
      <c r="U599"/>
      <c r="V599"/>
      <c r="W599"/>
      <c r="X599"/>
      <c r="Y599"/>
      <c r="Z599"/>
      <c r="AA599"/>
      <c r="AB599"/>
      <c r="AC599"/>
      <c r="AD599"/>
      <c r="AE599"/>
      <c r="AF599"/>
      <c r="AG599"/>
      <c r="AH599"/>
      <c r="AI599"/>
      <c r="AJ599"/>
      <c r="AK599"/>
      <c r="AL599"/>
      <c r="AM599"/>
      <c r="AN599"/>
      <c r="AO599"/>
      <c r="AP599"/>
      <c r="AQ599"/>
      <c r="AR599"/>
      <c r="AS599"/>
      <c r="AT599"/>
      <c r="AU599"/>
      <c r="AV599"/>
      <c r="AW599"/>
      <c r="AX599"/>
      <c r="AY599"/>
      <c r="AZ599"/>
      <c r="BA599"/>
      <c r="BB599"/>
      <c r="BC599"/>
      <c r="BD599"/>
      <c r="BE599"/>
      <c r="BF599"/>
      <c r="BG599"/>
      <c r="BH599"/>
      <c r="BI599"/>
      <c r="BJ599"/>
      <c r="BK599"/>
      <c r="BL599"/>
      <c r="BM599"/>
      <c r="BN599"/>
      <c r="BO599"/>
      <c r="BP599"/>
      <c r="BQ599"/>
      <c r="BR599"/>
      <c r="BS599"/>
      <c r="BT599"/>
      <c r="BU599"/>
      <c r="BV599"/>
      <c r="BW599"/>
      <c r="BX599"/>
      <c r="BY599"/>
      <c r="BZ599"/>
      <c r="CA599"/>
      <c r="CB599"/>
      <c r="CC599"/>
      <c r="CD599"/>
      <c r="CE599"/>
      <c r="CF599"/>
      <c r="CG599"/>
      <c r="CH599"/>
      <c r="CI599"/>
      <c r="CJ599"/>
      <c r="CK599"/>
      <c r="CL599"/>
      <c r="CM599"/>
      <c r="CN599"/>
      <c r="CO599"/>
      <c r="CP599"/>
      <c r="CQ599"/>
      <c r="CR599"/>
      <c r="CS599"/>
      <c r="CT599"/>
      <c r="CU599"/>
      <c r="CV599"/>
      <c r="CW599"/>
      <c r="CX599"/>
      <c r="CY599"/>
      <c r="CZ599"/>
      <c r="DA599"/>
      <c r="DB599"/>
      <c r="DC599"/>
      <c r="DD599"/>
      <c r="DE599"/>
      <c r="DF599"/>
      <c r="DG599"/>
      <c r="DH599"/>
      <c r="DI599"/>
      <c r="DJ599"/>
      <c r="DK599"/>
      <c r="DL599"/>
      <c r="DM599"/>
      <c r="DN599"/>
      <c r="DO599"/>
      <c r="DP599"/>
      <c r="DQ599"/>
      <c r="DR599"/>
      <c r="DS599"/>
      <c r="DT599"/>
      <c r="DU599"/>
      <c r="DV599"/>
      <c r="DW599"/>
      <c r="DX599"/>
      <c r="DY599"/>
      <c r="DZ599"/>
      <c r="EA599"/>
      <c r="EB599"/>
      <c r="EC599"/>
      <c r="ED599"/>
      <c r="EE599"/>
      <c r="EF599"/>
      <c r="EG599"/>
      <c r="EH599"/>
      <c r="EI599"/>
      <c r="EJ599"/>
      <c r="EK599"/>
      <c r="EL599"/>
      <c r="EM599"/>
      <c r="EN599"/>
      <c r="EO599"/>
      <c r="EP599"/>
      <c r="EQ599"/>
      <c r="ER599"/>
      <c r="ES599"/>
      <c r="ET599"/>
      <c r="EU599"/>
      <c r="EV599"/>
      <c r="EW599"/>
      <c r="EX599"/>
      <c r="EY599"/>
      <c r="EZ599"/>
      <c r="FA599"/>
      <c r="FB599"/>
      <c r="FC599"/>
      <c r="FD599"/>
      <c r="FE599"/>
      <c r="FF599"/>
      <c r="FG599"/>
      <c r="FH599"/>
      <c r="FI599"/>
      <c r="FJ599"/>
      <c r="FK599"/>
      <c r="FL599"/>
      <c r="FM599"/>
      <c r="FN599"/>
      <c r="FO599"/>
      <c r="FP599"/>
      <c r="FQ599"/>
      <c r="FR599"/>
      <c r="FS599"/>
      <c r="FT599"/>
      <c r="FU599"/>
      <c r="FV599"/>
      <c r="FW599"/>
      <c r="FX599"/>
      <c r="FY599"/>
      <c r="FZ599"/>
      <c r="GA599"/>
      <c r="GB599"/>
      <c r="GC599"/>
      <c r="GD599"/>
      <c r="GE599"/>
      <c r="GF599"/>
      <c r="GG599"/>
      <c r="GH599"/>
      <c r="GI599"/>
      <c r="GJ599"/>
      <c r="GK599"/>
      <c r="GL599"/>
      <c r="GM599"/>
      <c r="GN599"/>
      <c r="GO599"/>
      <c r="GP599"/>
      <c r="GQ599"/>
      <c r="GR599"/>
      <c r="GS599"/>
      <c r="GT599"/>
      <c r="GU599"/>
      <c r="GV599"/>
      <c r="GW599"/>
      <c r="GX599"/>
      <c r="GY599"/>
      <c r="GZ599"/>
      <c r="HA599"/>
      <c r="HB599"/>
      <c r="HC599"/>
      <c r="HD599"/>
      <c r="HE599"/>
      <c r="HF599"/>
      <c r="HG599"/>
      <c r="HH599"/>
      <c r="HI599"/>
      <c r="HJ599"/>
      <c r="HK599"/>
      <c r="HL599"/>
      <c r="HM599"/>
      <c r="HN599"/>
      <c r="HO599"/>
      <c r="HP599"/>
      <c r="HQ599"/>
      <c r="HR599"/>
      <c r="HS599"/>
      <c r="HT599"/>
      <c r="HU599"/>
      <c r="HV599"/>
      <c r="HW599"/>
      <c r="HX599"/>
      <c r="HY599"/>
      <c r="HZ599"/>
      <c r="IA599"/>
      <c r="IB599"/>
    </row>
    <row r="600" spans="1:236" s="1" customFormat="1">
      <c r="A600"/>
      <c r="B600" s="54"/>
      <c r="C600" s="54"/>
      <c r="D600" s="54"/>
      <c r="E600" s="54"/>
      <c r="F600" s="54"/>
      <c r="G600" s="54"/>
      <c r="H600" s="54"/>
      <c r="I600" s="54"/>
      <c r="J600" s="54"/>
      <c r="K600" s="54"/>
      <c r="L600" s="54"/>
      <c r="M600" s="54"/>
      <c r="Q600"/>
      <c r="R600"/>
      <c r="S600"/>
      <c r="T600"/>
      <c r="U600"/>
      <c r="V600"/>
      <c r="W600"/>
      <c r="X600"/>
      <c r="Y600"/>
      <c r="Z600"/>
      <c r="AA600"/>
      <c r="AB600"/>
      <c r="AC600"/>
      <c r="AD600"/>
      <c r="AE600"/>
      <c r="AF600"/>
      <c r="AG600"/>
      <c r="AH600"/>
      <c r="AI600"/>
      <c r="AJ600"/>
      <c r="AK600"/>
      <c r="AL600"/>
      <c r="AM600"/>
      <c r="AN600"/>
      <c r="AO600"/>
      <c r="AP600"/>
      <c r="AQ600"/>
      <c r="AR600"/>
      <c r="AS600"/>
      <c r="AT600"/>
      <c r="AU600"/>
      <c r="AV600"/>
      <c r="AW600"/>
      <c r="AX600"/>
      <c r="AY600"/>
      <c r="AZ600"/>
      <c r="BA600"/>
      <c r="BB600"/>
      <c r="BC600"/>
      <c r="BD600"/>
      <c r="BE600"/>
      <c r="BF600"/>
      <c r="BG600"/>
      <c r="BH600"/>
      <c r="BI600"/>
      <c r="BJ600"/>
      <c r="BK600"/>
      <c r="BL600"/>
      <c r="BM600"/>
      <c r="BN600"/>
      <c r="BO600"/>
      <c r="BP600"/>
      <c r="BQ600"/>
      <c r="BR600"/>
      <c r="BS600"/>
      <c r="BT600"/>
      <c r="BU600"/>
      <c r="BV600"/>
      <c r="BW600"/>
      <c r="BX600"/>
      <c r="BY600"/>
      <c r="BZ600"/>
      <c r="CA600"/>
      <c r="CB600"/>
      <c r="CC600"/>
      <c r="CD600"/>
      <c r="CE600"/>
      <c r="CF600"/>
      <c r="CG600"/>
      <c r="CH600"/>
      <c r="CI600"/>
      <c r="CJ600"/>
      <c r="CK600"/>
      <c r="CL600"/>
      <c r="CM600"/>
      <c r="CN600"/>
      <c r="CO600"/>
      <c r="CP600"/>
      <c r="CQ600"/>
      <c r="CR600"/>
      <c r="CS600"/>
      <c r="CT600"/>
      <c r="CU600"/>
      <c r="CV600"/>
      <c r="CW600"/>
      <c r="CX600"/>
      <c r="CY600"/>
      <c r="CZ600"/>
      <c r="DA600"/>
      <c r="DB600"/>
      <c r="DC600"/>
      <c r="DD600"/>
      <c r="DE600"/>
      <c r="DF600"/>
      <c r="DG600"/>
      <c r="DH600"/>
      <c r="DI600"/>
      <c r="DJ600"/>
      <c r="DK600"/>
      <c r="DL600"/>
      <c r="DM600"/>
      <c r="DN600"/>
      <c r="DO600"/>
      <c r="DP600"/>
      <c r="DQ600"/>
      <c r="DR600"/>
      <c r="DS600"/>
      <c r="DT600"/>
      <c r="DU600"/>
      <c r="DV600"/>
      <c r="DW600"/>
      <c r="DX600"/>
      <c r="DY600"/>
      <c r="DZ600"/>
      <c r="EA600"/>
      <c r="EB600"/>
      <c r="EC600"/>
      <c r="ED600"/>
      <c r="EE600"/>
      <c r="EF600"/>
      <c r="EG600"/>
      <c r="EH600"/>
      <c r="EI600"/>
      <c r="EJ600"/>
      <c r="EK600"/>
      <c r="EL600"/>
      <c r="EM600"/>
      <c r="EN600"/>
      <c r="EO600"/>
      <c r="EP600"/>
      <c r="EQ600"/>
      <c r="ER600"/>
      <c r="ES600"/>
      <c r="ET600"/>
      <c r="EU600"/>
      <c r="EV600"/>
      <c r="EW600"/>
      <c r="EX600"/>
      <c r="EY600"/>
      <c r="EZ600"/>
      <c r="FA600"/>
      <c r="FB600"/>
      <c r="FC600"/>
      <c r="FD600"/>
      <c r="FE600"/>
      <c r="FF600"/>
      <c r="FG600"/>
      <c r="FH600"/>
      <c r="FI600"/>
      <c r="FJ600"/>
      <c r="FK600"/>
      <c r="FL600"/>
      <c r="FM600"/>
      <c r="FN600"/>
      <c r="FO600"/>
      <c r="FP600"/>
      <c r="FQ600"/>
      <c r="FR600"/>
      <c r="FS600"/>
      <c r="FT600"/>
      <c r="FU600"/>
      <c r="FV600"/>
      <c r="FW600"/>
      <c r="FX600"/>
      <c r="FY600"/>
      <c r="FZ600"/>
      <c r="GA600"/>
      <c r="GB600"/>
      <c r="GC600"/>
      <c r="GD600"/>
      <c r="GE600"/>
      <c r="GF600"/>
      <c r="GG600"/>
      <c r="GH600"/>
      <c r="GI600"/>
      <c r="GJ600"/>
      <c r="GK600"/>
      <c r="GL600"/>
      <c r="GM600"/>
      <c r="GN600"/>
      <c r="GO600"/>
      <c r="GP600"/>
      <c r="GQ600"/>
      <c r="GR600"/>
      <c r="GS600"/>
      <c r="GT600"/>
      <c r="GU600"/>
      <c r="GV600"/>
      <c r="GW600"/>
      <c r="GX600"/>
      <c r="GY600"/>
      <c r="GZ600"/>
      <c r="HA600"/>
      <c r="HB600"/>
      <c r="HC600"/>
      <c r="HD600"/>
      <c r="HE600"/>
      <c r="HF600"/>
      <c r="HG600"/>
      <c r="HH600"/>
      <c r="HI600"/>
      <c r="HJ600"/>
      <c r="HK600"/>
      <c r="HL600"/>
      <c r="HM600"/>
      <c r="HN600"/>
      <c r="HO600"/>
      <c r="HP600"/>
      <c r="HQ600"/>
      <c r="HR600"/>
      <c r="HS600"/>
      <c r="HT600"/>
      <c r="HU600"/>
      <c r="HV600"/>
      <c r="HW600"/>
      <c r="HX600"/>
      <c r="HY600"/>
      <c r="HZ600"/>
      <c r="IA600"/>
      <c r="IB600"/>
    </row>
    <row r="601" spans="1:236" s="1" customFormat="1">
      <c r="A601"/>
      <c r="B601" s="54"/>
      <c r="C601" s="54"/>
      <c r="D601" s="54"/>
      <c r="E601" s="54"/>
      <c r="F601" s="54"/>
      <c r="G601" s="54"/>
      <c r="H601" s="54"/>
      <c r="I601" s="54"/>
      <c r="J601" s="54"/>
      <c r="K601" s="54"/>
      <c r="L601" s="54"/>
      <c r="M601" s="54"/>
      <c r="Q601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  <c r="AF601"/>
      <c r="AG601"/>
      <c r="AH601"/>
      <c r="AI601"/>
      <c r="AJ601"/>
      <c r="AK601"/>
      <c r="AL601"/>
      <c r="AM601"/>
      <c r="AN601"/>
      <c r="AO601"/>
      <c r="AP601"/>
      <c r="AQ601"/>
      <c r="AR601"/>
      <c r="AS601"/>
      <c r="AT601"/>
      <c r="AU601"/>
      <c r="AV601"/>
      <c r="AW601"/>
      <c r="AX601"/>
      <c r="AY601"/>
      <c r="AZ601"/>
      <c r="BA601"/>
      <c r="BB601"/>
      <c r="BC601"/>
      <c r="BD601"/>
      <c r="BE601"/>
      <c r="BF601"/>
      <c r="BG601"/>
      <c r="BH601"/>
      <c r="BI601"/>
      <c r="BJ601"/>
      <c r="BK601"/>
      <c r="BL601"/>
      <c r="BM601"/>
      <c r="BN601"/>
      <c r="BO601"/>
      <c r="BP601"/>
      <c r="BQ601"/>
      <c r="BR601"/>
      <c r="BS601"/>
      <c r="BT601"/>
      <c r="BU601"/>
      <c r="BV601"/>
      <c r="BW601"/>
      <c r="BX601"/>
      <c r="BY601"/>
      <c r="BZ601"/>
      <c r="CA601"/>
      <c r="CB601"/>
      <c r="CC601"/>
      <c r="CD601"/>
      <c r="CE601"/>
      <c r="CF601"/>
      <c r="CG601"/>
      <c r="CH601"/>
      <c r="CI601"/>
      <c r="CJ601"/>
      <c r="CK601"/>
      <c r="CL601"/>
      <c r="CM601"/>
      <c r="CN601"/>
      <c r="CO601"/>
      <c r="CP601"/>
      <c r="CQ601"/>
      <c r="CR601"/>
      <c r="CS601"/>
      <c r="CT601"/>
      <c r="CU601"/>
      <c r="CV601"/>
      <c r="CW601"/>
      <c r="CX601"/>
      <c r="CY601"/>
      <c r="CZ601"/>
      <c r="DA601"/>
      <c r="DB601"/>
      <c r="DC601"/>
      <c r="DD601"/>
      <c r="DE601"/>
      <c r="DF601"/>
      <c r="DG601"/>
      <c r="DH601"/>
      <c r="DI601"/>
      <c r="DJ601"/>
      <c r="DK601"/>
      <c r="DL601"/>
      <c r="DM601"/>
      <c r="DN601"/>
      <c r="DO601"/>
      <c r="DP601"/>
      <c r="DQ601"/>
      <c r="DR601"/>
      <c r="DS601"/>
      <c r="DT601"/>
      <c r="DU601"/>
      <c r="DV601"/>
      <c r="DW601"/>
      <c r="DX601"/>
      <c r="DY601"/>
      <c r="DZ601"/>
      <c r="EA601"/>
      <c r="EB601"/>
      <c r="EC601"/>
      <c r="ED601"/>
      <c r="EE601"/>
      <c r="EF601"/>
      <c r="EG601"/>
      <c r="EH601"/>
      <c r="EI601"/>
      <c r="EJ601"/>
      <c r="EK601"/>
      <c r="EL601"/>
      <c r="EM601"/>
      <c r="EN601"/>
      <c r="EO601"/>
      <c r="EP601"/>
      <c r="EQ601"/>
      <c r="ER601"/>
      <c r="ES601"/>
      <c r="ET601"/>
      <c r="EU601"/>
      <c r="EV601"/>
      <c r="EW601"/>
      <c r="EX601"/>
      <c r="EY601"/>
      <c r="EZ601"/>
      <c r="FA601"/>
      <c r="FB601"/>
      <c r="FC601"/>
      <c r="FD601"/>
      <c r="FE601"/>
      <c r="FF601"/>
      <c r="FG601"/>
      <c r="FH601"/>
      <c r="FI601"/>
      <c r="FJ601"/>
      <c r="FK601"/>
      <c r="FL601"/>
      <c r="FM601"/>
      <c r="FN601"/>
      <c r="FO601"/>
      <c r="FP601"/>
      <c r="FQ601"/>
      <c r="FR601"/>
      <c r="FS601"/>
      <c r="FT601"/>
      <c r="FU601"/>
      <c r="FV601"/>
      <c r="FW601"/>
      <c r="FX601"/>
      <c r="FY601"/>
      <c r="FZ601"/>
      <c r="GA601"/>
      <c r="GB601"/>
      <c r="GC601"/>
      <c r="GD601"/>
      <c r="GE601"/>
      <c r="GF601"/>
      <c r="GG601"/>
      <c r="GH601"/>
      <c r="GI601"/>
      <c r="GJ601"/>
      <c r="GK601"/>
      <c r="GL601"/>
      <c r="GM601"/>
      <c r="GN601"/>
      <c r="GO601"/>
      <c r="GP601"/>
      <c r="GQ601"/>
      <c r="GR601"/>
      <c r="GS601"/>
      <c r="GT601"/>
      <c r="GU601"/>
      <c r="GV601"/>
      <c r="GW601"/>
      <c r="GX601"/>
      <c r="GY601"/>
      <c r="GZ601"/>
      <c r="HA601"/>
      <c r="HB601"/>
      <c r="HC601"/>
      <c r="HD601"/>
      <c r="HE601"/>
      <c r="HF601"/>
      <c r="HG601"/>
      <c r="HH601"/>
      <c r="HI601"/>
      <c r="HJ601"/>
      <c r="HK601"/>
      <c r="HL601"/>
      <c r="HM601"/>
      <c r="HN601"/>
      <c r="HO601"/>
      <c r="HP601"/>
      <c r="HQ601"/>
      <c r="HR601"/>
      <c r="HS601"/>
      <c r="HT601"/>
      <c r="HU601"/>
      <c r="HV601"/>
      <c r="HW601"/>
      <c r="HX601"/>
      <c r="HY601"/>
      <c r="HZ601"/>
      <c r="IA601"/>
      <c r="IB601"/>
    </row>
    <row r="602" spans="1:236" s="1" customFormat="1">
      <c r="A602"/>
      <c r="B602" s="54"/>
      <c r="C602" s="54"/>
      <c r="D602" s="54"/>
      <c r="E602" s="54"/>
      <c r="F602" s="54"/>
      <c r="G602" s="54"/>
      <c r="H602" s="54"/>
      <c r="I602" s="54"/>
      <c r="J602" s="54"/>
      <c r="K602" s="54"/>
      <c r="L602" s="54"/>
      <c r="M602" s="54"/>
      <c r="Q602"/>
      <c r="R602"/>
      <c r="S602"/>
      <c r="T602"/>
      <c r="U602"/>
      <c r="V602"/>
      <c r="W602"/>
      <c r="X602"/>
      <c r="Y602"/>
      <c r="Z602"/>
      <c r="AA602"/>
      <c r="AB602"/>
      <c r="AC602"/>
      <c r="AD602"/>
      <c r="AE602"/>
      <c r="AF602"/>
      <c r="AG602"/>
      <c r="AH602"/>
      <c r="AI602"/>
      <c r="AJ602"/>
      <c r="AK602"/>
      <c r="AL602"/>
      <c r="AM602"/>
      <c r="AN602"/>
      <c r="AO602"/>
      <c r="AP602"/>
      <c r="AQ602"/>
      <c r="AR602"/>
      <c r="AS602"/>
      <c r="AT602"/>
      <c r="AU602"/>
      <c r="AV602"/>
      <c r="AW602"/>
      <c r="AX602"/>
      <c r="AY602"/>
      <c r="AZ602"/>
      <c r="BA602"/>
      <c r="BB602"/>
      <c r="BC602"/>
      <c r="BD602"/>
      <c r="BE602"/>
      <c r="BF602"/>
      <c r="BG602"/>
      <c r="BH602"/>
      <c r="BI602"/>
      <c r="BJ602"/>
      <c r="BK602"/>
      <c r="BL602"/>
      <c r="BM602"/>
      <c r="BN602"/>
      <c r="BO602"/>
      <c r="BP602"/>
      <c r="BQ602"/>
      <c r="BR602"/>
      <c r="BS602"/>
      <c r="BT602"/>
      <c r="BU602"/>
      <c r="BV602"/>
      <c r="BW602"/>
      <c r="BX602"/>
      <c r="BY602"/>
      <c r="BZ602"/>
      <c r="CA602"/>
      <c r="CB602"/>
      <c r="CC602"/>
      <c r="CD602"/>
      <c r="CE602"/>
      <c r="CF602"/>
      <c r="CG602"/>
      <c r="CH602"/>
      <c r="CI602"/>
      <c r="CJ602"/>
      <c r="CK602"/>
      <c r="CL602"/>
      <c r="CM602"/>
      <c r="CN602"/>
      <c r="CO602"/>
      <c r="CP602"/>
      <c r="CQ602"/>
      <c r="CR602"/>
      <c r="CS602"/>
      <c r="CT602"/>
      <c r="CU602"/>
      <c r="CV602"/>
      <c r="CW602"/>
      <c r="CX602"/>
      <c r="CY602"/>
      <c r="CZ602"/>
      <c r="DA602"/>
      <c r="DB602"/>
      <c r="DC602"/>
      <c r="DD602"/>
      <c r="DE602"/>
      <c r="DF602"/>
      <c r="DG602"/>
      <c r="DH602"/>
      <c r="DI602"/>
      <c r="DJ602"/>
      <c r="DK602"/>
      <c r="DL602"/>
      <c r="DM602"/>
      <c r="DN602"/>
      <c r="DO602"/>
      <c r="DP602"/>
      <c r="DQ602"/>
      <c r="DR602"/>
      <c r="DS602"/>
      <c r="DT602"/>
      <c r="DU602"/>
      <c r="DV602"/>
      <c r="DW602"/>
      <c r="DX602"/>
      <c r="DY602"/>
      <c r="DZ602"/>
      <c r="EA602"/>
      <c r="EB602"/>
      <c r="EC602"/>
      <c r="ED602"/>
      <c r="EE602"/>
      <c r="EF602"/>
      <c r="EG602"/>
      <c r="EH602"/>
      <c r="EI602"/>
      <c r="EJ602"/>
      <c r="EK602"/>
      <c r="EL602"/>
      <c r="EM602"/>
      <c r="EN602"/>
      <c r="EO602"/>
      <c r="EP602"/>
      <c r="EQ602"/>
      <c r="ER602"/>
      <c r="ES602"/>
      <c r="ET602"/>
      <c r="EU602"/>
      <c r="EV602"/>
      <c r="EW602"/>
      <c r="EX602"/>
      <c r="EY602"/>
      <c r="EZ602"/>
      <c r="FA602"/>
      <c r="FB602"/>
      <c r="FC602"/>
      <c r="FD602"/>
      <c r="FE602"/>
      <c r="FF602"/>
      <c r="FG602"/>
      <c r="FH602"/>
      <c r="FI602"/>
      <c r="FJ602"/>
      <c r="FK602"/>
      <c r="FL602"/>
      <c r="FM602"/>
      <c r="FN602"/>
      <c r="FO602"/>
      <c r="FP602"/>
      <c r="FQ602"/>
      <c r="FR602"/>
      <c r="FS602"/>
      <c r="FT602"/>
      <c r="FU602"/>
      <c r="FV602"/>
      <c r="FW602"/>
      <c r="FX602"/>
      <c r="FY602"/>
      <c r="FZ602"/>
      <c r="GA602"/>
      <c r="GB602"/>
      <c r="GC602"/>
      <c r="GD602"/>
      <c r="GE602"/>
      <c r="GF602"/>
      <c r="GG602"/>
      <c r="GH602"/>
      <c r="GI602"/>
      <c r="GJ602"/>
      <c r="GK602"/>
      <c r="GL602"/>
      <c r="GM602"/>
      <c r="GN602"/>
      <c r="GO602"/>
      <c r="GP602"/>
      <c r="GQ602"/>
      <c r="GR602"/>
      <c r="GS602"/>
      <c r="GT602"/>
      <c r="GU602"/>
      <c r="GV602"/>
      <c r="GW602"/>
      <c r="GX602"/>
      <c r="GY602"/>
      <c r="GZ602"/>
      <c r="HA602"/>
      <c r="HB602"/>
      <c r="HC602"/>
      <c r="HD602"/>
      <c r="HE602"/>
      <c r="HF602"/>
      <c r="HG602"/>
      <c r="HH602"/>
      <c r="HI602"/>
      <c r="HJ602"/>
      <c r="HK602"/>
      <c r="HL602"/>
      <c r="HM602"/>
      <c r="HN602"/>
      <c r="HO602"/>
      <c r="HP602"/>
      <c r="HQ602"/>
      <c r="HR602"/>
      <c r="HS602"/>
      <c r="HT602"/>
      <c r="HU602"/>
      <c r="HV602"/>
      <c r="HW602"/>
      <c r="HX602"/>
      <c r="HY602"/>
      <c r="HZ602"/>
      <c r="IA602"/>
      <c r="IB602"/>
    </row>
    <row r="603" spans="1:236" s="1" customFormat="1">
      <c r="A603"/>
      <c r="B603" s="54"/>
      <c r="C603" s="54"/>
      <c r="D603" s="54"/>
      <c r="E603" s="54"/>
      <c r="F603" s="54"/>
      <c r="G603" s="54"/>
      <c r="H603" s="54"/>
      <c r="I603" s="54"/>
      <c r="J603" s="54"/>
      <c r="K603" s="54"/>
      <c r="L603" s="54"/>
      <c r="M603" s="54"/>
      <c r="Q603"/>
      <c r="R603"/>
      <c r="S603"/>
      <c r="T603"/>
      <c r="U603"/>
      <c r="V603"/>
      <c r="W603"/>
      <c r="X603"/>
      <c r="Y603"/>
      <c r="Z603"/>
      <c r="AA603"/>
      <c r="AB603"/>
      <c r="AC603"/>
      <c r="AD603"/>
      <c r="AE603"/>
      <c r="AF603"/>
      <c r="AG603"/>
      <c r="AH603"/>
      <c r="AI603"/>
      <c r="AJ603"/>
      <c r="AK603"/>
      <c r="AL603"/>
      <c r="AM603"/>
      <c r="AN603"/>
      <c r="AO603"/>
      <c r="AP603"/>
      <c r="AQ603"/>
      <c r="AR603"/>
      <c r="AS603"/>
      <c r="AT603"/>
      <c r="AU603"/>
      <c r="AV603"/>
      <c r="AW603"/>
      <c r="AX603"/>
      <c r="AY603"/>
      <c r="AZ603"/>
      <c r="BA603"/>
      <c r="BB603"/>
      <c r="BC603"/>
      <c r="BD603"/>
      <c r="BE603"/>
      <c r="BF603"/>
      <c r="BG603"/>
      <c r="BH603"/>
      <c r="BI603"/>
      <c r="BJ603"/>
      <c r="BK603"/>
      <c r="BL603"/>
      <c r="BM603"/>
      <c r="BN603"/>
      <c r="BO603"/>
      <c r="BP603"/>
      <c r="BQ603"/>
      <c r="BR603"/>
      <c r="BS603"/>
      <c r="BT603"/>
      <c r="BU603"/>
      <c r="BV603"/>
      <c r="BW603"/>
      <c r="BX603"/>
      <c r="BY603"/>
      <c r="BZ603"/>
      <c r="CA603"/>
      <c r="CB603"/>
      <c r="CC603"/>
      <c r="CD603"/>
      <c r="CE603"/>
      <c r="CF603"/>
      <c r="CG603"/>
      <c r="CH603"/>
      <c r="CI603"/>
      <c r="CJ603"/>
      <c r="CK603"/>
      <c r="CL603"/>
      <c r="CM603"/>
      <c r="CN603"/>
      <c r="CO603"/>
      <c r="CP603"/>
      <c r="CQ603"/>
      <c r="CR603"/>
      <c r="CS603"/>
      <c r="CT603"/>
      <c r="CU603"/>
      <c r="CV603"/>
      <c r="CW603"/>
      <c r="CX603"/>
      <c r="CY603"/>
      <c r="CZ603"/>
      <c r="DA603"/>
      <c r="DB603"/>
      <c r="DC603"/>
      <c r="DD603"/>
      <c r="DE603"/>
      <c r="DF603"/>
      <c r="DG603"/>
      <c r="DH603"/>
      <c r="DI603"/>
      <c r="DJ603"/>
      <c r="DK603"/>
      <c r="DL603"/>
      <c r="DM603"/>
      <c r="DN603"/>
      <c r="DO603"/>
      <c r="DP603"/>
      <c r="DQ603"/>
      <c r="DR603"/>
      <c r="DS603"/>
      <c r="DT603"/>
      <c r="DU603"/>
      <c r="DV603"/>
      <c r="DW603"/>
      <c r="DX603"/>
      <c r="DY603"/>
      <c r="DZ603"/>
      <c r="EA603"/>
      <c r="EB603"/>
      <c r="EC603"/>
      <c r="ED603"/>
      <c r="EE603"/>
      <c r="EF603"/>
      <c r="EG603"/>
      <c r="EH603"/>
      <c r="EI603"/>
      <c r="EJ603"/>
      <c r="EK603"/>
      <c r="EL603"/>
      <c r="EM603"/>
      <c r="EN603"/>
      <c r="EO603"/>
      <c r="EP603"/>
      <c r="EQ603"/>
      <c r="ER603"/>
      <c r="ES603"/>
      <c r="ET603"/>
      <c r="EU603"/>
      <c r="EV603"/>
      <c r="EW603"/>
      <c r="EX603"/>
      <c r="EY603"/>
      <c r="EZ603"/>
      <c r="FA603"/>
      <c r="FB603"/>
      <c r="FC603"/>
      <c r="FD603"/>
      <c r="FE603"/>
      <c r="FF603"/>
      <c r="FG603"/>
      <c r="FH603"/>
      <c r="FI603"/>
      <c r="FJ603"/>
      <c r="FK603"/>
      <c r="FL603"/>
      <c r="FM603"/>
      <c r="FN603"/>
      <c r="FO603"/>
      <c r="FP603"/>
      <c r="FQ603"/>
      <c r="FR603"/>
      <c r="FS603"/>
      <c r="FT603"/>
      <c r="FU603"/>
      <c r="FV603"/>
      <c r="FW603"/>
      <c r="FX603"/>
      <c r="FY603"/>
      <c r="FZ603"/>
      <c r="GA603"/>
      <c r="GB603"/>
      <c r="GC603"/>
      <c r="GD603"/>
      <c r="GE603"/>
      <c r="GF603"/>
      <c r="GG603"/>
      <c r="GH603"/>
      <c r="GI603"/>
      <c r="GJ603"/>
      <c r="GK603"/>
      <c r="GL603"/>
      <c r="GM603"/>
      <c r="GN603"/>
      <c r="GO603"/>
      <c r="GP603"/>
      <c r="GQ603"/>
      <c r="GR603"/>
      <c r="GS603"/>
      <c r="GT603"/>
      <c r="GU603"/>
      <c r="GV603"/>
      <c r="GW603"/>
      <c r="GX603"/>
      <c r="GY603"/>
      <c r="GZ603"/>
      <c r="HA603"/>
      <c r="HB603"/>
      <c r="HC603"/>
      <c r="HD603"/>
      <c r="HE603"/>
      <c r="HF603"/>
      <c r="HG603"/>
      <c r="HH603"/>
      <c r="HI603"/>
      <c r="HJ603"/>
      <c r="HK603"/>
      <c r="HL603"/>
      <c r="HM603"/>
      <c r="HN603"/>
      <c r="HO603"/>
      <c r="HP603"/>
      <c r="HQ603"/>
      <c r="HR603"/>
      <c r="HS603"/>
      <c r="HT603"/>
      <c r="HU603"/>
      <c r="HV603"/>
      <c r="HW603"/>
      <c r="HX603"/>
      <c r="HY603"/>
      <c r="HZ603"/>
      <c r="IA603"/>
      <c r="IB603"/>
    </row>
    <row r="604" spans="1:236" s="1" customFormat="1">
      <c r="A604"/>
      <c r="B604" s="54"/>
      <c r="C604" s="54"/>
      <c r="D604" s="54"/>
      <c r="E604" s="54"/>
      <c r="F604" s="54"/>
      <c r="G604" s="54"/>
      <c r="H604" s="54"/>
      <c r="I604" s="54"/>
      <c r="J604" s="54"/>
      <c r="K604" s="54"/>
      <c r="L604" s="54"/>
      <c r="M604" s="54"/>
      <c r="Q604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  <c r="AF604"/>
      <c r="AG604"/>
      <c r="AH604"/>
      <c r="AI604"/>
      <c r="AJ604"/>
      <c r="AK604"/>
      <c r="AL604"/>
      <c r="AM604"/>
      <c r="AN604"/>
      <c r="AO604"/>
      <c r="AP604"/>
      <c r="AQ604"/>
      <c r="AR604"/>
      <c r="AS604"/>
      <c r="AT604"/>
      <c r="AU604"/>
      <c r="AV604"/>
      <c r="AW604"/>
      <c r="AX604"/>
      <c r="AY604"/>
      <c r="AZ604"/>
      <c r="BA604"/>
      <c r="BB604"/>
      <c r="BC604"/>
      <c r="BD604"/>
      <c r="BE604"/>
      <c r="BF604"/>
      <c r="BG604"/>
      <c r="BH604"/>
      <c r="BI604"/>
      <c r="BJ604"/>
      <c r="BK604"/>
      <c r="BL604"/>
      <c r="BM604"/>
      <c r="BN604"/>
      <c r="BO604"/>
      <c r="BP604"/>
      <c r="BQ604"/>
      <c r="BR604"/>
      <c r="BS604"/>
      <c r="BT604"/>
      <c r="BU604"/>
      <c r="BV604"/>
      <c r="BW604"/>
      <c r="BX604"/>
      <c r="BY604"/>
      <c r="BZ604"/>
      <c r="CA604"/>
      <c r="CB604"/>
      <c r="CC604"/>
      <c r="CD604"/>
      <c r="CE604"/>
      <c r="CF604"/>
      <c r="CG604"/>
      <c r="CH604"/>
      <c r="CI604"/>
      <c r="CJ604"/>
      <c r="CK604"/>
      <c r="CL604"/>
      <c r="CM604"/>
      <c r="CN604"/>
      <c r="CO604"/>
      <c r="CP604"/>
      <c r="CQ604"/>
      <c r="CR604"/>
      <c r="CS604"/>
      <c r="CT604"/>
      <c r="CU604"/>
      <c r="CV604"/>
      <c r="CW604"/>
      <c r="CX604"/>
      <c r="CY604"/>
      <c r="CZ604"/>
      <c r="DA604"/>
      <c r="DB604"/>
      <c r="DC604"/>
      <c r="DD604"/>
      <c r="DE604"/>
      <c r="DF604"/>
      <c r="DG604"/>
      <c r="DH604"/>
      <c r="DI604"/>
      <c r="DJ604"/>
      <c r="DK604"/>
      <c r="DL604"/>
      <c r="DM604"/>
      <c r="DN604"/>
      <c r="DO604"/>
      <c r="DP604"/>
      <c r="DQ604"/>
      <c r="DR604"/>
      <c r="DS604"/>
      <c r="DT604"/>
      <c r="DU604"/>
      <c r="DV604"/>
      <c r="DW604"/>
      <c r="DX604"/>
      <c r="DY604"/>
      <c r="DZ604"/>
      <c r="EA604"/>
      <c r="EB604"/>
      <c r="EC604"/>
      <c r="ED604"/>
      <c r="EE604"/>
      <c r="EF604"/>
      <c r="EG604"/>
      <c r="EH604"/>
      <c r="EI604"/>
      <c r="EJ604"/>
      <c r="EK604"/>
      <c r="EL604"/>
      <c r="EM604"/>
      <c r="EN604"/>
      <c r="EO604"/>
      <c r="EP604"/>
      <c r="EQ604"/>
      <c r="ER604"/>
      <c r="ES604"/>
      <c r="ET604"/>
      <c r="EU604"/>
      <c r="EV604"/>
      <c r="EW604"/>
      <c r="EX604"/>
      <c r="EY604"/>
      <c r="EZ604"/>
      <c r="FA604"/>
      <c r="FB604"/>
      <c r="FC604"/>
      <c r="FD604"/>
      <c r="FE604"/>
      <c r="FF604"/>
      <c r="FG604"/>
      <c r="FH604"/>
      <c r="FI604"/>
      <c r="FJ604"/>
      <c r="FK604"/>
      <c r="FL604"/>
      <c r="FM604"/>
      <c r="FN604"/>
      <c r="FO604"/>
      <c r="FP604"/>
      <c r="FQ604"/>
      <c r="FR604"/>
      <c r="FS604"/>
      <c r="FT604"/>
      <c r="FU604"/>
      <c r="FV604"/>
      <c r="FW604"/>
      <c r="FX604"/>
      <c r="FY604"/>
      <c r="FZ604"/>
      <c r="GA604"/>
      <c r="GB604"/>
      <c r="GC604"/>
      <c r="GD604"/>
      <c r="GE604"/>
      <c r="GF604"/>
      <c r="GG604"/>
      <c r="GH604"/>
      <c r="GI604"/>
      <c r="GJ604"/>
      <c r="GK604"/>
      <c r="GL604"/>
      <c r="GM604"/>
      <c r="GN604"/>
      <c r="GO604"/>
      <c r="GP604"/>
      <c r="GQ604"/>
      <c r="GR604"/>
      <c r="GS604"/>
      <c r="GT604"/>
      <c r="GU604"/>
      <c r="GV604"/>
      <c r="GW604"/>
      <c r="GX604"/>
      <c r="GY604"/>
      <c r="GZ604"/>
      <c r="HA604"/>
      <c r="HB604"/>
      <c r="HC604"/>
      <c r="HD604"/>
      <c r="HE604"/>
      <c r="HF604"/>
      <c r="HG604"/>
      <c r="HH604"/>
      <c r="HI604"/>
      <c r="HJ604"/>
      <c r="HK604"/>
      <c r="HL604"/>
      <c r="HM604"/>
      <c r="HN604"/>
      <c r="HO604"/>
      <c r="HP604"/>
      <c r="HQ604"/>
      <c r="HR604"/>
      <c r="HS604"/>
      <c r="HT604"/>
      <c r="HU604"/>
      <c r="HV604"/>
      <c r="HW604"/>
      <c r="HX604"/>
      <c r="HY604"/>
      <c r="HZ604"/>
      <c r="IA604"/>
      <c r="IB604"/>
    </row>
    <row r="605" spans="1:236" s="1" customFormat="1">
      <c r="A605"/>
      <c r="B605" s="54"/>
      <c r="C605" s="54"/>
      <c r="D605" s="54"/>
      <c r="E605" s="54"/>
      <c r="F605" s="54"/>
      <c r="G605" s="54"/>
      <c r="H605" s="54"/>
      <c r="I605" s="54"/>
      <c r="J605" s="54"/>
      <c r="K605" s="54"/>
      <c r="L605" s="54"/>
      <c r="M605" s="54"/>
      <c r="Q605"/>
      <c r="R605"/>
      <c r="S605"/>
      <c r="T605"/>
      <c r="U605"/>
      <c r="V605"/>
      <c r="W605"/>
      <c r="X605"/>
      <c r="Y605"/>
      <c r="Z605"/>
      <c r="AA605"/>
      <c r="AB605"/>
      <c r="AC605"/>
      <c r="AD605"/>
      <c r="AE605"/>
      <c r="AF605"/>
      <c r="AG605"/>
      <c r="AH605"/>
      <c r="AI605"/>
      <c r="AJ605"/>
      <c r="AK605"/>
      <c r="AL605"/>
      <c r="AM605"/>
      <c r="AN605"/>
      <c r="AO605"/>
      <c r="AP605"/>
      <c r="AQ605"/>
      <c r="AR605"/>
      <c r="AS605"/>
      <c r="AT605"/>
      <c r="AU605"/>
      <c r="AV605"/>
      <c r="AW605"/>
      <c r="AX605"/>
      <c r="AY605"/>
      <c r="AZ605"/>
      <c r="BA605"/>
      <c r="BB605"/>
      <c r="BC605"/>
      <c r="BD605"/>
      <c r="BE605"/>
      <c r="BF605"/>
      <c r="BG605"/>
      <c r="BH605"/>
      <c r="BI605"/>
      <c r="BJ605"/>
      <c r="BK605"/>
      <c r="BL605"/>
      <c r="BM605"/>
      <c r="BN605"/>
      <c r="BO605"/>
      <c r="BP605"/>
      <c r="BQ605"/>
      <c r="BR605"/>
      <c r="BS605"/>
      <c r="BT605"/>
      <c r="BU605"/>
      <c r="BV605"/>
      <c r="BW605"/>
      <c r="BX605"/>
      <c r="BY605"/>
      <c r="BZ605"/>
      <c r="CA605"/>
      <c r="CB605"/>
      <c r="CC605"/>
      <c r="CD605"/>
      <c r="CE605"/>
      <c r="CF605"/>
      <c r="CG605"/>
      <c r="CH605"/>
      <c r="CI605"/>
      <c r="CJ605"/>
      <c r="CK605"/>
      <c r="CL605"/>
      <c r="CM605"/>
      <c r="CN605"/>
      <c r="CO605"/>
      <c r="CP605"/>
      <c r="CQ605"/>
      <c r="CR605"/>
      <c r="CS605"/>
      <c r="CT605"/>
      <c r="CU605"/>
      <c r="CV605"/>
      <c r="CW605"/>
      <c r="CX605"/>
      <c r="CY605"/>
      <c r="CZ605"/>
      <c r="DA605"/>
      <c r="DB605"/>
      <c r="DC605"/>
      <c r="DD605"/>
      <c r="DE605"/>
      <c r="DF605"/>
      <c r="DG605"/>
      <c r="DH605"/>
      <c r="DI605"/>
      <c r="DJ605"/>
      <c r="DK605"/>
      <c r="DL605"/>
      <c r="DM605"/>
      <c r="DN605"/>
      <c r="DO605"/>
      <c r="DP605"/>
      <c r="DQ605"/>
      <c r="DR605"/>
      <c r="DS605"/>
      <c r="DT605"/>
      <c r="DU605"/>
      <c r="DV605"/>
      <c r="DW605"/>
      <c r="DX605"/>
      <c r="DY605"/>
      <c r="DZ605"/>
      <c r="EA605"/>
      <c r="EB605"/>
      <c r="EC605"/>
      <c r="ED605"/>
      <c r="EE605"/>
      <c r="EF605"/>
      <c r="EG605"/>
      <c r="EH605"/>
      <c r="EI605"/>
      <c r="EJ605"/>
      <c r="EK605"/>
      <c r="EL605"/>
      <c r="EM605"/>
      <c r="EN605"/>
      <c r="EO605"/>
      <c r="EP605"/>
      <c r="EQ605"/>
      <c r="ER605"/>
      <c r="ES605"/>
      <c r="ET605"/>
      <c r="EU605"/>
      <c r="EV605"/>
      <c r="EW605"/>
      <c r="EX605"/>
      <c r="EY605"/>
      <c r="EZ605"/>
      <c r="FA605"/>
      <c r="FB605"/>
      <c r="FC605"/>
      <c r="FD605"/>
      <c r="FE605"/>
      <c r="FF605"/>
      <c r="FG605"/>
      <c r="FH605"/>
      <c r="FI605"/>
      <c r="FJ605"/>
      <c r="FK605"/>
      <c r="FL605"/>
      <c r="FM605"/>
      <c r="FN605"/>
      <c r="FO605"/>
      <c r="FP605"/>
      <c r="FQ605"/>
      <c r="FR605"/>
      <c r="FS605"/>
      <c r="FT605"/>
      <c r="FU605"/>
      <c r="FV605"/>
      <c r="FW605"/>
      <c r="FX605"/>
      <c r="FY605"/>
      <c r="FZ605"/>
      <c r="GA605"/>
      <c r="GB605"/>
      <c r="GC605"/>
      <c r="GD605"/>
      <c r="GE605"/>
      <c r="GF605"/>
      <c r="GG605"/>
      <c r="GH605"/>
      <c r="GI605"/>
      <c r="GJ605"/>
      <c r="GK605"/>
      <c r="GL605"/>
      <c r="GM605"/>
      <c r="GN605"/>
      <c r="GO605"/>
      <c r="GP605"/>
      <c r="GQ605"/>
      <c r="GR605"/>
      <c r="GS605"/>
      <c r="GT605"/>
      <c r="GU605"/>
      <c r="GV605"/>
      <c r="GW605"/>
      <c r="GX605"/>
      <c r="GY605"/>
      <c r="GZ605"/>
      <c r="HA605"/>
      <c r="HB605"/>
      <c r="HC605"/>
      <c r="HD605"/>
      <c r="HE605"/>
      <c r="HF605"/>
      <c r="HG605"/>
      <c r="HH605"/>
      <c r="HI605"/>
      <c r="HJ605"/>
      <c r="HK605"/>
      <c r="HL605"/>
      <c r="HM605"/>
      <c r="HN605"/>
      <c r="HO605"/>
      <c r="HP605"/>
      <c r="HQ605"/>
      <c r="HR605"/>
      <c r="HS605"/>
      <c r="HT605"/>
      <c r="HU605"/>
      <c r="HV605"/>
      <c r="HW605"/>
      <c r="HX605"/>
      <c r="HY605"/>
      <c r="HZ605"/>
      <c r="IA605"/>
      <c r="IB605"/>
    </row>
    <row r="606" spans="1:236" s="1" customFormat="1">
      <c r="A606"/>
      <c r="B606" s="54"/>
      <c r="C606" s="54"/>
      <c r="D606" s="54"/>
      <c r="E606" s="54"/>
      <c r="F606" s="54"/>
      <c r="G606" s="54"/>
      <c r="H606" s="54"/>
      <c r="I606" s="54"/>
      <c r="J606" s="54"/>
      <c r="K606" s="54"/>
      <c r="L606" s="54"/>
      <c r="M606" s="54"/>
      <c r="Q606"/>
      <c r="R606"/>
      <c r="S606"/>
      <c r="T606"/>
      <c r="U606"/>
      <c r="V606"/>
      <c r="W606"/>
      <c r="X606"/>
      <c r="Y606"/>
      <c r="Z606"/>
      <c r="AA606"/>
      <c r="AB606"/>
      <c r="AC606"/>
      <c r="AD606"/>
      <c r="AE606"/>
      <c r="AF606"/>
      <c r="AG606"/>
      <c r="AH606"/>
      <c r="AI606"/>
      <c r="AJ606"/>
      <c r="AK606"/>
      <c r="AL606"/>
      <c r="AM606"/>
      <c r="AN606"/>
      <c r="AO606"/>
      <c r="AP606"/>
      <c r="AQ606"/>
      <c r="AR606"/>
      <c r="AS606"/>
      <c r="AT606"/>
      <c r="AU606"/>
      <c r="AV606"/>
      <c r="AW606"/>
      <c r="AX606"/>
      <c r="AY606"/>
      <c r="AZ606"/>
      <c r="BA606"/>
      <c r="BB606"/>
      <c r="BC606"/>
      <c r="BD606"/>
      <c r="BE606"/>
      <c r="BF606"/>
      <c r="BG606"/>
      <c r="BH606"/>
      <c r="BI606"/>
      <c r="BJ606"/>
      <c r="BK606"/>
      <c r="BL606"/>
      <c r="BM606"/>
      <c r="BN606"/>
      <c r="BO606"/>
      <c r="BP606"/>
      <c r="BQ606"/>
      <c r="BR606"/>
      <c r="BS606"/>
      <c r="BT606"/>
      <c r="BU606"/>
      <c r="BV606"/>
      <c r="BW606"/>
      <c r="BX606"/>
      <c r="BY606"/>
      <c r="BZ606"/>
      <c r="CA606"/>
      <c r="CB606"/>
      <c r="CC606"/>
      <c r="CD606"/>
      <c r="CE606"/>
      <c r="CF606"/>
      <c r="CG606"/>
      <c r="CH606"/>
      <c r="CI606"/>
      <c r="CJ606"/>
      <c r="CK606"/>
      <c r="CL606"/>
      <c r="CM606"/>
      <c r="CN606"/>
      <c r="CO606"/>
      <c r="CP606"/>
      <c r="CQ606"/>
      <c r="CR606"/>
      <c r="CS606"/>
      <c r="CT606"/>
      <c r="CU606"/>
      <c r="CV606"/>
      <c r="CW606"/>
      <c r="CX606"/>
      <c r="CY606"/>
      <c r="CZ606"/>
      <c r="DA606"/>
      <c r="DB606"/>
      <c r="DC606"/>
      <c r="DD606"/>
      <c r="DE606"/>
      <c r="DF606"/>
      <c r="DG606"/>
      <c r="DH606"/>
      <c r="DI606"/>
      <c r="DJ606"/>
      <c r="DK606"/>
      <c r="DL606"/>
      <c r="DM606"/>
      <c r="DN606"/>
      <c r="DO606"/>
      <c r="DP606"/>
      <c r="DQ606"/>
      <c r="DR606"/>
      <c r="DS606"/>
      <c r="DT606"/>
      <c r="DU606"/>
      <c r="DV606"/>
      <c r="DW606"/>
      <c r="DX606"/>
      <c r="DY606"/>
      <c r="DZ606"/>
      <c r="EA606"/>
      <c r="EB606"/>
      <c r="EC606"/>
      <c r="ED606"/>
      <c r="EE606"/>
      <c r="EF606"/>
      <c r="EG606"/>
      <c r="EH606"/>
      <c r="EI606"/>
      <c r="EJ606"/>
      <c r="EK606"/>
      <c r="EL606"/>
      <c r="EM606"/>
      <c r="EN606"/>
      <c r="EO606"/>
      <c r="EP606"/>
      <c r="EQ606"/>
      <c r="ER606"/>
      <c r="ES606"/>
      <c r="ET606"/>
      <c r="EU606"/>
      <c r="EV606"/>
      <c r="EW606"/>
      <c r="EX606"/>
      <c r="EY606"/>
      <c r="EZ606"/>
      <c r="FA606"/>
      <c r="FB606"/>
      <c r="FC606"/>
      <c r="FD606"/>
      <c r="FE606"/>
      <c r="FF606"/>
      <c r="FG606"/>
      <c r="FH606"/>
      <c r="FI606"/>
      <c r="FJ606"/>
      <c r="FK606"/>
      <c r="FL606"/>
      <c r="FM606"/>
      <c r="FN606"/>
      <c r="FO606"/>
      <c r="FP606"/>
      <c r="FQ606"/>
      <c r="FR606"/>
      <c r="FS606"/>
      <c r="FT606"/>
      <c r="FU606"/>
      <c r="FV606"/>
      <c r="FW606"/>
      <c r="FX606"/>
      <c r="FY606"/>
      <c r="FZ606"/>
      <c r="GA606"/>
      <c r="GB606"/>
      <c r="GC606"/>
      <c r="GD606"/>
      <c r="GE606"/>
      <c r="GF606"/>
      <c r="GG606"/>
      <c r="GH606"/>
      <c r="GI606"/>
      <c r="GJ606"/>
      <c r="GK606"/>
      <c r="GL606"/>
      <c r="GM606"/>
      <c r="GN606"/>
      <c r="GO606"/>
      <c r="GP606"/>
      <c r="GQ606"/>
      <c r="GR606"/>
      <c r="GS606"/>
      <c r="GT606"/>
      <c r="GU606"/>
      <c r="GV606"/>
      <c r="GW606"/>
      <c r="GX606"/>
      <c r="GY606"/>
      <c r="GZ606"/>
      <c r="HA606"/>
      <c r="HB606"/>
      <c r="HC606"/>
      <c r="HD606"/>
      <c r="HE606"/>
      <c r="HF606"/>
      <c r="HG606"/>
      <c r="HH606"/>
      <c r="HI606"/>
      <c r="HJ606"/>
      <c r="HK606"/>
      <c r="HL606"/>
      <c r="HM606"/>
      <c r="HN606"/>
      <c r="HO606"/>
      <c r="HP606"/>
      <c r="HQ606"/>
      <c r="HR606"/>
      <c r="HS606"/>
      <c r="HT606"/>
      <c r="HU606"/>
      <c r="HV606"/>
      <c r="HW606"/>
      <c r="HX606"/>
      <c r="HY606"/>
      <c r="HZ606"/>
      <c r="IA606"/>
      <c r="IB606"/>
    </row>
    <row r="607" spans="1:236" s="1" customFormat="1">
      <c r="A607"/>
      <c r="B607" s="54"/>
      <c r="C607" s="54"/>
      <c r="D607" s="54"/>
      <c r="E607" s="54"/>
      <c r="F607" s="54"/>
      <c r="G607" s="54"/>
      <c r="H607" s="54"/>
      <c r="I607" s="54"/>
      <c r="J607" s="54"/>
      <c r="K607" s="54"/>
      <c r="L607" s="54"/>
      <c r="M607" s="54"/>
      <c r="Q607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  <c r="AF607"/>
      <c r="AG607"/>
      <c r="AH607"/>
      <c r="AI607"/>
      <c r="AJ607"/>
      <c r="AK607"/>
      <c r="AL607"/>
      <c r="AM607"/>
      <c r="AN607"/>
      <c r="AO607"/>
      <c r="AP607"/>
      <c r="AQ607"/>
      <c r="AR607"/>
      <c r="AS607"/>
      <c r="AT607"/>
      <c r="AU607"/>
      <c r="AV607"/>
      <c r="AW607"/>
      <c r="AX607"/>
      <c r="AY607"/>
      <c r="AZ607"/>
      <c r="BA607"/>
      <c r="BB607"/>
      <c r="BC607"/>
      <c r="BD607"/>
      <c r="BE607"/>
      <c r="BF607"/>
      <c r="BG607"/>
      <c r="BH607"/>
      <c r="BI607"/>
      <c r="BJ607"/>
      <c r="BK607"/>
      <c r="BL607"/>
      <c r="BM607"/>
      <c r="BN607"/>
      <c r="BO607"/>
      <c r="BP607"/>
      <c r="BQ607"/>
      <c r="BR607"/>
      <c r="BS607"/>
      <c r="BT607"/>
      <c r="BU607"/>
      <c r="BV607"/>
      <c r="BW607"/>
      <c r="BX607"/>
      <c r="BY607"/>
      <c r="BZ607"/>
      <c r="CA607"/>
      <c r="CB607"/>
      <c r="CC607"/>
      <c r="CD607"/>
      <c r="CE607"/>
      <c r="CF607"/>
      <c r="CG607"/>
      <c r="CH607"/>
      <c r="CI607"/>
      <c r="CJ607"/>
      <c r="CK607"/>
      <c r="CL607"/>
      <c r="CM607"/>
      <c r="CN607"/>
      <c r="CO607"/>
      <c r="CP607"/>
      <c r="CQ607"/>
      <c r="CR607"/>
      <c r="CS607"/>
      <c r="CT607"/>
      <c r="CU607"/>
      <c r="CV607"/>
      <c r="CW607"/>
      <c r="CX607"/>
      <c r="CY607"/>
      <c r="CZ607"/>
      <c r="DA607"/>
      <c r="DB607"/>
      <c r="DC607"/>
      <c r="DD607"/>
      <c r="DE607"/>
      <c r="DF607"/>
      <c r="DG607"/>
      <c r="DH607"/>
      <c r="DI607"/>
      <c r="DJ607"/>
      <c r="DK607"/>
      <c r="DL607"/>
      <c r="DM607"/>
      <c r="DN607"/>
      <c r="DO607"/>
      <c r="DP607"/>
      <c r="DQ607"/>
      <c r="DR607"/>
      <c r="DS607"/>
      <c r="DT607"/>
      <c r="DU607"/>
      <c r="DV607"/>
      <c r="DW607"/>
      <c r="DX607"/>
      <c r="DY607"/>
      <c r="DZ607"/>
      <c r="EA607"/>
      <c r="EB607"/>
      <c r="EC607"/>
      <c r="ED607"/>
      <c r="EE607"/>
      <c r="EF607"/>
      <c r="EG607"/>
      <c r="EH607"/>
      <c r="EI607"/>
      <c r="EJ607"/>
      <c r="EK607"/>
      <c r="EL607"/>
      <c r="EM607"/>
      <c r="EN607"/>
      <c r="EO607"/>
      <c r="EP607"/>
      <c r="EQ607"/>
      <c r="ER607"/>
      <c r="ES607"/>
      <c r="ET607"/>
      <c r="EU607"/>
      <c r="EV607"/>
      <c r="EW607"/>
      <c r="EX607"/>
      <c r="EY607"/>
      <c r="EZ607"/>
      <c r="FA607"/>
      <c r="FB607"/>
      <c r="FC607"/>
      <c r="FD607"/>
      <c r="FE607"/>
      <c r="FF607"/>
      <c r="FG607"/>
      <c r="FH607"/>
      <c r="FI607"/>
      <c r="FJ607"/>
      <c r="FK607"/>
      <c r="FL607"/>
      <c r="FM607"/>
      <c r="FN607"/>
      <c r="FO607"/>
      <c r="FP607"/>
      <c r="FQ607"/>
      <c r="FR607"/>
      <c r="FS607"/>
      <c r="FT607"/>
      <c r="FU607"/>
      <c r="FV607"/>
      <c r="FW607"/>
      <c r="FX607"/>
      <c r="FY607"/>
      <c r="FZ607"/>
      <c r="GA607"/>
      <c r="GB607"/>
      <c r="GC607"/>
      <c r="GD607"/>
      <c r="GE607"/>
      <c r="GF607"/>
      <c r="GG607"/>
      <c r="GH607"/>
      <c r="GI607"/>
      <c r="GJ607"/>
      <c r="GK607"/>
      <c r="GL607"/>
      <c r="GM607"/>
      <c r="GN607"/>
      <c r="GO607"/>
      <c r="GP607"/>
      <c r="GQ607"/>
      <c r="GR607"/>
      <c r="GS607"/>
      <c r="GT607"/>
      <c r="GU607"/>
      <c r="GV607"/>
      <c r="GW607"/>
      <c r="GX607"/>
      <c r="GY607"/>
      <c r="GZ607"/>
      <c r="HA607"/>
      <c r="HB607"/>
      <c r="HC607"/>
      <c r="HD607"/>
      <c r="HE607"/>
      <c r="HF607"/>
      <c r="HG607"/>
      <c r="HH607"/>
      <c r="HI607"/>
      <c r="HJ607"/>
      <c r="HK607"/>
      <c r="HL607"/>
      <c r="HM607"/>
      <c r="HN607"/>
      <c r="HO607"/>
      <c r="HP607"/>
      <c r="HQ607"/>
      <c r="HR607"/>
      <c r="HS607"/>
      <c r="HT607"/>
      <c r="HU607"/>
      <c r="HV607"/>
      <c r="HW607"/>
      <c r="HX607"/>
      <c r="HY607"/>
      <c r="HZ607"/>
      <c r="IA607"/>
      <c r="IB607"/>
    </row>
    <row r="608" spans="1:236" s="1" customFormat="1">
      <c r="A608"/>
      <c r="B608" s="54"/>
      <c r="C608" s="54"/>
      <c r="D608" s="54"/>
      <c r="E608" s="54"/>
      <c r="F608" s="54"/>
      <c r="G608" s="54"/>
      <c r="H608" s="54"/>
      <c r="I608" s="54"/>
      <c r="J608" s="54"/>
      <c r="K608" s="54"/>
      <c r="L608" s="54"/>
      <c r="M608" s="54"/>
      <c r="Q608"/>
      <c r="R608"/>
      <c r="S608"/>
      <c r="T608"/>
      <c r="U608"/>
      <c r="V608"/>
      <c r="W608"/>
      <c r="X608"/>
      <c r="Y608"/>
      <c r="Z608"/>
      <c r="AA608"/>
      <c r="AB608"/>
      <c r="AC608"/>
      <c r="AD608"/>
      <c r="AE608"/>
      <c r="AF608"/>
      <c r="AG608"/>
      <c r="AH608"/>
      <c r="AI608"/>
      <c r="AJ608"/>
      <c r="AK608"/>
      <c r="AL608"/>
      <c r="AM608"/>
      <c r="AN608"/>
      <c r="AO608"/>
      <c r="AP608"/>
      <c r="AQ608"/>
      <c r="AR608"/>
      <c r="AS608"/>
      <c r="AT608"/>
      <c r="AU608"/>
      <c r="AV608"/>
      <c r="AW608"/>
      <c r="AX608"/>
      <c r="AY608"/>
      <c r="AZ608"/>
      <c r="BA608"/>
      <c r="BB608"/>
      <c r="BC608"/>
      <c r="BD608"/>
      <c r="BE608"/>
      <c r="BF608"/>
      <c r="BG608"/>
      <c r="BH608"/>
      <c r="BI608"/>
      <c r="BJ608"/>
      <c r="BK608"/>
      <c r="BL608"/>
      <c r="BM608"/>
      <c r="BN608"/>
      <c r="BO608"/>
      <c r="BP608"/>
      <c r="BQ608"/>
      <c r="BR608"/>
      <c r="BS608"/>
      <c r="BT608"/>
      <c r="BU608"/>
      <c r="BV608"/>
      <c r="BW608"/>
      <c r="BX608"/>
      <c r="BY608"/>
      <c r="BZ608"/>
      <c r="CA608"/>
      <c r="CB608"/>
      <c r="CC608"/>
      <c r="CD608"/>
      <c r="CE608"/>
      <c r="CF608"/>
      <c r="CG608"/>
      <c r="CH608"/>
      <c r="CI608"/>
      <c r="CJ608"/>
      <c r="CK608"/>
      <c r="CL608"/>
      <c r="CM608"/>
      <c r="CN608"/>
      <c r="CO608"/>
      <c r="CP608"/>
      <c r="CQ608"/>
      <c r="CR608"/>
      <c r="CS608"/>
      <c r="CT608"/>
      <c r="CU608"/>
      <c r="CV608"/>
      <c r="CW608"/>
      <c r="CX608"/>
      <c r="CY608"/>
      <c r="CZ608"/>
      <c r="DA608"/>
      <c r="DB608"/>
      <c r="DC608"/>
      <c r="DD608"/>
      <c r="DE608"/>
      <c r="DF608"/>
      <c r="DG608"/>
      <c r="DH608"/>
      <c r="DI608"/>
      <c r="DJ608"/>
      <c r="DK608"/>
      <c r="DL608"/>
      <c r="DM608"/>
      <c r="DN608"/>
      <c r="DO608"/>
      <c r="DP608"/>
      <c r="DQ608"/>
      <c r="DR608"/>
      <c r="DS608"/>
      <c r="DT608"/>
      <c r="DU608"/>
      <c r="DV608"/>
      <c r="DW608"/>
      <c r="DX608"/>
      <c r="DY608"/>
      <c r="DZ608"/>
      <c r="EA608"/>
      <c r="EB608"/>
      <c r="EC608"/>
      <c r="ED608"/>
      <c r="EE608"/>
      <c r="EF608"/>
      <c r="EG608"/>
      <c r="EH608"/>
      <c r="EI608"/>
      <c r="EJ608"/>
      <c r="EK608"/>
      <c r="EL608"/>
      <c r="EM608"/>
      <c r="EN608"/>
      <c r="EO608"/>
      <c r="EP608"/>
      <c r="EQ608"/>
      <c r="ER608"/>
      <c r="ES608"/>
      <c r="ET608"/>
      <c r="EU608"/>
      <c r="EV608"/>
      <c r="EW608"/>
      <c r="EX608"/>
      <c r="EY608"/>
      <c r="EZ608"/>
      <c r="FA608"/>
      <c r="FB608"/>
      <c r="FC608"/>
      <c r="FD608"/>
      <c r="FE608"/>
      <c r="FF608"/>
      <c r="FG608"/>
      <c r="FH608"/>
      <c r="FI608"/>
      <c r="FJ608"/>
      <c r="FK608"/>
      <c r="FL608"/>
      <c r="FM608"/>
      <c r="FN608"/>
      <c r="FO608"/>
      <c r="FP608"/>
      <c r="FQ608"/>
      <c r="FR608"/>
      <c r="FS608"/>
      <c r="FT608"/>
      <c r="FU608"/>
      <c r="FV608"/>
      <c r="FW608"/>
      <c r="FX608"/>
      <c r="FY608"/>
      <c r="FZ608"/>
      <c r="GA608"/>
      <c r="GB608"/>
      <c r="GC608"/>
      <c r="GD608"/>
      <c r="GE608"/>
      <c r="GF608"/>
      <c r="GG608"/>
      <c r="GH608"/>
      <c r="GI608"/>
      <c r="GJ608"/>
      <c r="GK608"/>
      <c r="GL608"/>
      <c r="GM608"/>
      <c r="GN608"/>
      <c r="GO608"/>
      <c r="GP608"/>
      <c r="GQ608"/>
      <c r="GR608"/>
      <c r="GS608"/>
      <c r="GT608"/>
      <c r="GU608"/>
      <c r="GV608"/>
      <c r="GW608"/>
      <c r="GX608"/>
      <c r="GY608"/>
      <c r="GZ608"/>
      <c r="HA608"/>
      <c r="HB608"/>
      <c r="HC608"/>
      <c r="HD608"/>
      <c r="HE608"/>
      <c r="HF608"/>
      <c r="HG608"/>
      <c r="HH608"/>
      <c r="HI608"/>
      <c r="HJ608"/>
      <c r="HK608"/>
      <c r="HL608"/>
      <c r="HM608"/>
      <c r="HN608"/>
      <c r="HO608"/>
      <c r="HP608"/>
      <c r="HQ608"/>
      <c r="HR608"/>
      <c r="HS608"/>
      <c r="HT608"/>
      <c r="HU608"/>
      <c r="HV608"/>
      <c r="HW608"/>
      <c r="HX608"/>
      <c r="HY608"/>
      <c r="HZ608"/>
      <c r="IA608"/>
      <c r="IB608"/>
    </row>
    <row r="609" spans="1:236" s="1" customFormat="1">
      <c r="A609"/>
      <c r="B609" s="54"/>
      <c r="C609" s="54"/>
      <c r="D609" s="54"/>
      <c r="E609" s="54"/>
      <c r="F609" s="54"/>
      <c r="G609" s="54"/>
      <c r="H609" s="54"/>
      <c r="I609" s="54"/>
      <c r="J609" s="54"/>
      <c r="K609" s="54"/>
      <c r="L609" s="54"/>
      <c r="M609" s="54"/>
      <c r="Q609"/>
      <c r="R609"/>
      <c r="S609"/>
      <c r="T609"/>
      <c r="U609"/>
      <c r="V609"/>
      <c r="W609"/>
      <c r="X609"/>
      <c r="Y609"/>
      <c r="Z609"/>
      <c r="AA609"/>
      <c r="AB609"/>
      <c r="AC609"/>
      <c r="AD609"/>
      <c r="AE609"/>
      <c r="AF609"/>
      <c r="AG609"/>
      <c r="AH609"/>
      <c r="AI609"/>
      <c r="AJ609"/>
      <c r="AK609"/>
      <c r="AL609"/>
      <c r="AM609"/>
      <c r="AN609"/>
      <c r="AO609"/>
      <c r="AP609"/>
      <c r="AQ609"/>
      <c r="AR609"/>
      <c r="AS609"/>
      <c r="AT609"/>
      <c r="AU609"/>
      <c r="AV609"/>
      <c r="AW609"/>
      <c r="AX609"/>
      <c r="AY609"/>
      <c r="AZ609"/>
      <c r="BA609"/>
      <c r="BB609"/>
      <c r="BC609"/>
      <c r="BD609"/>
      <c r="BE609"/>
      <c r="BF609"/>
      <c r="BG609"/>
      <c r="BH609"/>
      <c r="BI609"/>
      <c r="BJ609"/>
      <c r="BK609"/>
      <c r="BL609"/>
      <c r="BM609"/>
      <c r="BN609"/>
      <c r="BO609"/>
      <c r="BP609"/>
      <c r="BQ609"/>
      <c r="BR609"/>
      <c r="BS609"/>
      <c r="BT609"/>
      <c r="BU609"/>
      <c r="BV609"/>
      <c r="BW609"/>
      <c r="BX609"/>
      <c r="BY609"/>
      <c r="BZ609"/>
      <c r="CA609"/>
      <c r="CB609"/>
      <c r="CC609"/>
      <c r="CD609"/>
      <c r="CE609"/>
      <c r="CF609"/>
      <c r="CG609"/>
      <c r="CH609"/>
      <c r="CI609"/>
      <c r="CJ609"/>
      <c r="CK609"/>
      <c r="CL609"/>
      <c r="CM609"/>
      <c r="CN609"/>
      <c r="CO609"/>
      <c r="CP609"/>
      <c r="CQ609"/>
      <c r="CR609"/>
      <c r="CS609"/>
      <c r="CT609"/>
      <c r="CU609"/>
      <c r="CV609"/>
      <c r="CW609"/>
      <c r="CX609"/>
      <c r="CY609"/>
      <c r="CZ609"/>
      <c r="DA609"/>
      <c r="DB609"/>
      <c r="DC609"/>
      <c r="DD609"/>
      <c r="DE609"/>
      <c r="DF609"/>
      <c r="DG609"/>
      <c r="DH609"/>
      <c r="DI609"/>
      <c r="DJ609"/>
      <c r="DK609"/>
      <c r="DL609"/>
      <c r="DM609"/>
      <c r="DN609"/>
      <c r="DO609"/>
      <c r="DP609"/>
      <c r="DQ609"/>
      <c r="DR609"/>
      <c r="DS609"/>
      <c r="DT609"/>
      <c r="DU609"/>
      <c r="DV609"/>
      <c r="DW609"/>
      <c r="DX609"/>
      <c r="DY609"/>
      <c r="DZ609"/>
      <c r="EA609"/>
      <c r="EB609"/>
      <c r="EC609"/>
      <c r="ED609"/>
      <c r="EE609"/>
      <c r="EF609"/>
      <c r="EG609"/>
      <c r="EH609"/>
      <c r="EI609"/>
      <c r="EJ609"/>
      <c r="EK609"/>
      <c r="EL609"/>
      <c r="EM609"/>
      <c r="EN609"/>
      <c r="EO609"/>
      <c r="EP609"/>
      <c r="EQ609"/>
      <c r="ER609"/>
      <c r="ES609"/>
      <c r="ET609"/>
      <c r="EU609"/>
      <c r="EV609"/>
      <c r="EW609"/>
      <c r="EX609"/>
      <c r="EY609"/>
      <c r="EZ609"/>
      <c r="FA609"/>
      <c r="FB609"/>
      <c r="FC609"/>
      <c r="FD609"/>
      <c r="FE609"/>
      <c r="FF609"/>
      <c r="FG609"/>
      <c r="FH609"/>
      <c r="FI609"/>
      <c r="FJ609"/>
      <c r="FK609"/>
      <c r="FL609"/>
      <c r="FM609"/>
      <c r="FN609"/>
      <c r="FO609"/>
      <c r="FP609"/>
      <c r="FQ609"/>
      <c r="FR609"/>
      <c r="FS609"/>
      <c r="FT609"/>
      <c r="FU609"/>
      <c r="FV609"/>
      <c r="FW609"/>
      <c r="FX609"/>
      <c r="FY609"/>
      <c r="FZ609"/>
      <c r="GA609"/>
      <c r="GB609"/>
      <c r="GC609"/>
      <c r="GD609"/>
      <c r="GE609"/>
      <c r="GF609"/>
      <c r="GG609"/>
      <c r="GH609"/>
      <c r="GI609"/>
      <c r="GJ609"/>
      <c r="GK609"/>
      <c r="GL609"/>
      <c r="GM609"/>
      <c r="GN609"/>
      <c r="GO609"/>
      <c r="GP609"/>
      <c r="GQ609"/>
      <c r="GR609"/>
      <c r="GS609"/>
      <c r="GT609"/>
      <c r="GU609"/>
      <c r="GV609"/>
      <c r="GW609"/>
      <c r="GX609"/>
      <c r="GY609"/>
      <c r="GZ609"/>
      <c r="HA609"/>
      <c r="HB609"/>
      <c r="HC609"/>
      <c r="HD609"/>
      <c r="HE609"/>
      <c r="HF609"/>
      <c r="HG609"/>
      <c r="HH609"/>
      <c r="HI609"/>
      <c r="HJ609"/>
      <c r="HK609"/>
      <c r="HL609"/>
      <c r="HM609"/>
      <c r="HN609"/>
      <c r="HO609"/>
      <c r="HP609"/>
      <c r="HQ609"/>
      <c r="HR609"/>
      <c r="HS609"/>
      <c r="HT609"/>
      <c r="HU609"/>
      <c r="HV609"/>
      <c r="HW609"/>
      <c r="HX609"/>
      <c r="HY609"/>
      <c r="HZ609"/>
      <c r="IA609"/>
      <c r="IB609"/>
    </row>
    <row r="610" spans="1:236" s="1" customFormat="1">
      <c r="A610"/>
      <c r="B610" s="54"/>
      <c r="C610" s="54"/>
      <c r="D610" s="54"/>
      <c r="E610" s="54"/>
      <c r="F610" s="54"/>
      <c r="G610" s="54"/>
      <c r="H610" s="54"/>
      <c r="I610" s="54"/>
      <c r="J610" s="54"/>
      <c r="K610" s="54"/>
      <c r="L610" s="54"/>
      <c r="M610" s="54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  <c r="AF610"/>
      <c r="AG610"/>
      <c r="AH610"/>
      <c r="AI610"/>
      <c r="AJ610"/>
      <c r="AK610"/>
      <c r="AL610"/>
      <c r="AM610"/>
      <c r="AN610"/>
      <c r="AO610"/>
      <c r="AP610"/>
      <c r="AQ610"/>
      <c r="AR610"/>
      <c r="AS610"/>
      <c r="AT610"/>
      <c r="AU610"/>
      <c r="AV610"/>
      <c r="AW610"/>
      <c r="AX610"/>
      <c r="AY610"/>
      <c r="AZ610"/>
      <c r="BA610"/>
      <c r="BB610"/>
      <c r="BC610"/>
      <c r="BD610"/>
      <c r="BE610"/>
      <c r="BF610"/>
      <c r="BG610"/>
      <c r="BH610"/>
      <c r="BI610"/>
      <c r="BJ610"/>
      <c r="BK610"/>
      <c r="BL610"/>
      <c r="BM610"/>
      <c r="BN610"/>
      <c r="BO610"/>
      <c r="BP610"/>
      <c r="BQ610"/>
      <c r="BR610"/>
      <c r="BS610"/>
      <c r="BT610"/>
      <c r="BU610"/>
      <c r="BV610"/>
      <c r="BW610"/>
      <c r="BX610"/>
      <c r="BY610"/>
      <c r="BZ610"/>
      <c r="CA610"/>
      <c r="CB610"/>
      <c r="CC610"/>
      <c r="CD610"/>
      <c r="CE610"/>
      <c r="CF610"/>
      <c r="CG610"/>
      <c r="CH610"/>
      <c r="CI610"/>
      <c r="CJ610"/>
      <c r="CK610"/>
      <c r="CL610"/>
      <c r="CM610"/>
      <c r="CN610"/>
      <c r="CO610"/>
      <c r="CP610"/>
      <c r="CQ610"/>
      <c r="CR610"/>
      <c r="CS610"/>
      <c r="CT610"/>
      <c r="CU610"/>
      <c r="CV610"/>
      <c r="CW610"/>
      <c r="CX610"/>
      <c r="CY610"/>
      <c r="CZ610"/>
      <c r="DA610"/>
      <c r="DB610"/>
      <c r="DC610"/>
      <c r="DD610"/>
      <c r="DE610"/>
      <c r="DF610"/>
      <c r="DG610"/>
      <c r="DH610"/>
      <c r="DI610"/>
      <c r="DJ610"/>
      <c r="DK610"/>
      <c r="DL610"/>
      <c r="DM610"/>
      <c r="DN610"/>
      <c r="DO610"/>
      <c r="DP610"/>
      <c r="DQ610"/>
      <c r="DR610"/>
      <c r="DS610"/>
      <c r="DT610"/>
      <c r="DU610"/>
      <c r="DV610"/>
      <c r="DW610"/>
      <c r="DX610"/>
      <c r="DY610"/>
      <c r="DZ610"/>
      <c r="EA610"/>
      <c r="EB610"/>
      <c r="EC610"/>
      <c r="ED610"/>
      <c r="EE610"/>
      <c r="EF610"/>
      <c r="EG610"/>
      <c r="EH610"/>
      <c r="EI610"/>
      <c r="EJ610"/>
      <c r="EK610"/>
      <c r="EL610"/>
      <c r="EM610"/>
      <c r="EN610"/>
      <c r="EO610"/>
      <c r="EP610"/>
      <c r="EQ610"/>
      <c r="ER610"/>
      <c r="ES610"/>
      <c r="ET610"/>
      <c r="EU610"/>
      <c r="EV610"/>
      <c r="EW610"/>
      <c r="EX610"/>
      <c r="EY610"/>
      <c r="EZ610"/>
      <c r="FA610"/>
      <c r="FB610"/>
      <c r="FC610"/>
      <c r="FD610"/>
      <c r="FE610"/>
      <c r="FF610"/>
      <c r="FG610"/>
      <c r="FH610"/>
      <c r="FI610"/>
      <c r="FJ610"/>
      <c r="FK610"/>
      <c r="FL610"/>
      <c r="FM610"/>
      <c r="FN610"/>
      <c r="FO610"/>
      <c r="FP610"/>
      <c r="FQ610"/>
      <c r="FR610"/>
      <c r="FS610"/>
      <c r="FT610"/>
      <c r="FU610"/>
      <c r="FV610"/>
      <c r="FW610"/>
      <c r="FX610"/>
      <c r="FY610"/>
      <c r="FZ610"/>
      <c r="GA610"/>
      <c r="GB610"/>
      <c r="GC610"/>
      <c r="GD610"/>
      <c r="GE610"/>
      <c r="GF610"/>
      <c r="GG610"/>
      <c r="GH610"/>
      <c r="GI610"/>
      <c r="GJ610"/>
      <c r="GK610"/>
      <c r="GL610"/>
      <c r="GM610"/>
      <c r="GN610"/>
      <c r="GO610"/>
      <c r="GP610"/>
      <c r="GQ610"/>
      <c r="GR610"/>
      <c r="GS610"/>
      <c r="GT610"/>
      <c r="GU610"/>
      <c r="GV610"/>
      <c r="GW610"/>
      <c r="GX610"/>
      <c r="GY610"/>
      <c r="GZ610"/>
      <c r="HA610"/>
      <c r="HB610"/>
      <c r="HC610"/>
      <c r="HD610"/>
      <c r="HE610"/>
      <c r="HF610"/>
      <c r="HG610"/>
      <c r="HH610"/>
      <c r="HI610"/>
      <c r="HJ610"/>
      <c r="HK610"/>
      <c r="HL610"/>
      <c r="HM610"/>
      <c r="HN610"/>
      <c r="HO610"/>
      <c r="HP610"/>
      <c r="HQ610"/>
      <c r="HR610"/>
      <c r="HS610"/>
      <c r="HT610"/>
      <c r="HU610"/>
      <c r="HV610"/>
      <c r="HW610"/>
      <c r="HX610"/>
      <c r="HY610"/>
      <c r="HZ610"/>
      <c r="IA610"/>
      <c r="IB610"/>
    </row>
    <row r="611" spans="1:236" s="1" customFormat="1">
      <c r="A611"/>
      <c r="B611" s="54"/>
      <c r="C611" s="54"/>
      <c r="D611" s="54"/>
      <c r="E611" s="54"/>
      <c r="F611" s="54"/>
      <c r="G611" s="54"/>
      <c r="H611" s="54"/>
      <c r="I611" s="54"/>
      <c r="J611" s="54"/>
      <c r="K611" s="54"/>
      <c r="L611" s="54"/>
      <c r="M611" s="54"/>
      <c r="Q611"/>
      <c r="R611"/>
      <c r="S611"/>
      <c r="T611"/>
      <c r="U611"/>
      <c r="V611"/>
      <c r="W611"/>
      <c r="X611"/>
      <c r="Y611"/>
      <c r="Z611"/>
      <c r="AA611"/>
      <c r="AB611"/>
      <c r="AC611"/>
      <c r="AD611"/>
      <c r="AE611"/>
      <c r="AF611"/>
      <c r="AG611"/>
      <c r="AH611"/>
      <c r="AI611"/>
      <c r="AJ611"/>
      <c r="AK611"/>
      <c r="AL611"/>
      <c r="AM611"/>
      <c r="AN611"/>
      <c r="AO611"/>
      <c r="AP611"/>
      <c r="AQ611"/>
      <c r="AR611"/>
      <c r="AS611"/>
      <c r="AT611"/>
      <c r="AU611"/>
      <c r="AV611"/>
      <c r="AW611"/>
      <c r="AX611"/>
      <c r="AY611"/>
      <c r="AZ611"/>
      <c r="BA611"/>
      <c r="BB611"/>
      <c r="BC611"/>
      <c r="BD611"/>
      <c r="BE611"/>
      <c r="BF611"/>
      <c r="BG611"/>
      <c r="BH611"/>
      <c r="BI611"/>
      <c r="BJ611"/>
      <c r="BK611"/>
      <c r="BL611"/>
      <c r="BM611"/>
      <c r="BN611"/>
      <c r="BO611"/>
      <c r="BP611"/>
      <c r="BQ611"/>
      <c r="BR611"/>
      <c r="BS611"/>
      <c r="BT611"/>
      <c r="BU611"/>
      <c r="BV611"/>
      <c r="BW611"/>
      <c r="BX611"/>
      <c r="BY611"/>
      <c r="BZ611"/>
      <c r="CA611"/>
      <c r="CB611"/>
      <c r="CC611"/>
      <c r="CD611"/>
      <c r="CE611"/>
      <c r="CF611"/>
      <c r="CG611"/>
      <c r="CH611"/>
      <c r="CI611"/>
      <c r="CJ611"/>
      <c r="CK611"/>
      <c r="CL611"/>
      <c r="CM611"/>
      <c r="CN611"/>
      <c r="CO611"/>
      <c r="CP611"/>
      <c r="CQ611"/>
      <c r="CR611"/>
      <c r="CS611"/>
      <c r="CT611"/>
      <c r="CU611"/>
      <c r="CV611"/>
      <c r="CW611"/>
      <c r="CX611"/>
      <c r="CY611"/>
      <c r="CZ611"/>
      <c r="DA611"/>
      <c r="DB611"/>
      <c r="DC611"/>
      <c r="DD611"/>
      <c r="DE611"/>
      <c r="DF611"/>
      <c r="DG611"/>
      <c r="DH611"/>
      <c r="DI611"/>
      <c r="DJ611"/>
      <c r="DK611"/>
      <c r="DL611"/>
      <c r="DM611"/>
      <c r="DN611"/>
      <c r="DO611"/>
      <c r="DP611"/>
      <c r="DQ611"/>
      <c r="DR611"/>
      <c r="DS611"/>
      <c r="DT611"/>
      <c r="DU611"/>
      <c r="DV611"/>
      <c r="DW611"/>
      <c r="DX611"/>
      <c r="DY611"/>
      <c r="DZ611"/>
      <c r="EA611"/>
      <c r="EB611"/>
      <c r="EC611"/>
      <c r="ED611"/>
      <c r="EE611"/>
      <c r="EF611"/>
      <c r="EG611"/>
      <c r="EH611"/>
      <c r="EI611"/>
      <c r="EJ611"/>
      <c r="EK611"/>
      <c r="EL611"/>
      <c r="EM611"/>
      <c r="EN611"/>
      <c r="EO611"/>
      <c r="EP611"/>
      <c r="EQ611"/>
      <c r="ER611"/>
      <c r="ES611"/>
      <c r="ET611"/>
      <c r="EU611"/>
      <c r="EV611"/>
      <c r="EW611"/>
      <c r="EX611"/>
      <c r="EY611"/>
      <c r="EZ611"/>
      <c r="FA611"/>
      <c r="FB611"/>
      <c r="FC611"/>
      <c r="FD611"/>
      <c r="FE611"/>
      <c r="FF611"/>
      <c r="FG611"/>
      <c r="FH611"/>
      <c r="FI611"/>
      <c r="FJ611"/>
      <c r="FK611"/>
      <c r="FL611"/>
      <c r="FM611"/>
      <c r="FN611"/>
      <c r="FO611"/>
      <c r="FP611"/>
      <c r="FQ611"/>
      <c r="FR611"/>
      <c r="FS611"/>
      <c r="FT611"/>
      <c r="FU611"/>
      <c r="FV611"/>
      <c r="FW611"/>
      <c r="FX611"/>
      <c r="FY611"/>
      <c r="FZ611"/>
      <c r="GA611"/>
      <c r="GB611"/>
      <c r="GC611"/>
      <c r="GD611"/>
      <c r="GE611"/>
      <c r="GF611"/>
      <c r="GG611"/>
      <c r="GH611"/>
      <c r="GI611"/>
      <c r="GJ611"/>
      <c r="GK611"/>
      <c r="GL611"/>
      <c r="GM611"/>
      <c r="GN611"/>
      <c r="GO611"/>
      <c r="GP611"/>
      <c r="GQ611"/>
      <c r="GR611"/>
      <c r="GS611"/>
      <c r="GT611"/>
      <c r="GU611"/>
      <c r="GV611"/>
      <c r="GW611"/>
      <c r="GX611"/>
      <c r="GY611"/>
      <c r="GZ611"/>
      <c r="HA611"/>
      <c r="HB611"/>
      <c r="HC611"/>
      <c r="HD611"/>
      <c r="HE611"/>
      <c r="HF611"/>
      <c r="HG611"/>
      <c r="HH611"/>
      <c r="HI611"/>
      <c r="HJ611"/>
      <c r="HK611"/>
      <c r="HL611"/>
      <c r="HM611"/>
      <c r="HN611"/>
      <c r="HO611"/>
      <c r="HP611"/>
      <c r="HQ611"/>
      <c r="HR611"/>
      <c r="HS611"/>
      <c r="HT611"/>
      <c r="HU611"/>
      <c r="HV611"/>
      <c r="HW611"/>
      <c r="HX611"/>
      <c r="HY611"/>
      <c r="HZ611"/>
      <c r="IA611"/>
      <c r="IB611"/>
    </row>
    <row r="612" spans="1:236" s="1" customFormat="1">
      <c r="A612"/>
      <c r="B612" s="54"/>
      <c r="C612" s="54"/>
      <c r="D612" s="54"/>
      <c r="E612" s="54"/>
      <c r="F612" s="54"/>
      <c r="G612" s="54"/>
      <c r="H612" s="54"/>
      <c r="I612" s="54"/>
      <c r="J612" s="54"/>
      <c r="K612" s="54"/>
      <c r="L612" s="54"/>
      <c r="M612" s="54"/>
      <c r="Q612"/>
      <c r="R612"/>
      <c r="S612"/>
      <c r="T612"/>
      <c r="U612"/>
      <c r="V612"/>
      <c r="W612"/>
      <c r="X612"/>
      <c r="Y612"/>
      <c r="Z612"/>
      <c r="AA612"/>
      <c r="AB612"/>
      <c r="AC612"/>
      <c r="AD612"/>
      <c r="AE612"/>
      <c r="AF612"/>
      <c r="AG612"/>
      <c r="AH612"/>
      <c r="AI612"/>
      <c r="AJ612"/>
      <c r="AK612"/>
      <c r="AL612"/>
      <c r="AM612"/>
      <c r="AN612"/>
      <c r="AO612"/>
      <c r="AP612"/>
      <c r="AQ612"/>
      <c r="AR612"/>
      <c r="AS612"/>
      <c r="AT612"/>
      <c r="AU612"/>
      <c r="AV612"/>
      <c r="AW612"/>
      <c r="AX612"/>
      <c r="AY612"/>
      <c r="AZ612"/>
      <c r="BA612"/>
      <c r="BB612"/>
      <c r="BC612"/>
      <c r="BD612"/>
      <c r="BE612"/>
      <c r="BF612"/>
      <c r="BG612"/>
      <c r="BH612"/>
      <c r="BI612"/>
      <c r="BJ612"/>
      <c r="BK612"/>
      <c r="BL612"/>
      <c r="BM612"/>
      <c r="BN612"/>
      <c r="BO612"/>
      <c r="BP612"/>
      <c r="BQ612"/>
      <c r="BR612"/>
      <c r="BS612"/>
      <c r="BT612"/>
      <c r="BU612"/>
      <c r="BV612"/>
      <c r="BW612"/>
      <c r="BX612"/>
      <c r="BY612"/>
      <c r="BZ612"/>
      <c r="CA612"/>
      <c r="CB612"/>
      <c r="CC612"/>
      <c r="CD612"/>
      <c r="CE612"/>
      <c r="CF612"/>
      <c r="CG612"/>
      <c r="CH612"/>
      <c r="CI612"/>
      <c r="CJ612"/>
      <c r="CK612"/>
      <c r="CL612"/>
      <c r="CM612"/>
      <c r="CN612"/>
      <c r="CO612"/>
      <c r="CP612"/>
      <c r="CQ612"/>
      <c r="CR612"/>
      <c r="CS612"/>
      <c r="CT612"/>
      <c r="CU612"/>
      <c r="CV612"/>
      <c r="CW612"/>
      <c r="CX612"/>
      <c r="CY612"/>
      <c r="CZ612"/>
      <c r="DA612"/>
      <c r="DB612"/>
      <c r="DC612"/>
      <c r="DD612"/>
      <c r="DE612"/>
      <c r="DF612"/>
      <c r="DG612"/>
      <c r="DH612"/>
      <c r="DI612"/>
      <c r="DJ612"/>
      <c r="DK612"/>
      <c r="DL612"/>
      <c r="DM612"/>
      <c r="DN612"/>
      <c r="DO612"/>
      <c r="DP612"/>
      <c r="DQ612"/>
      <c r="DR612"/>
      <c r="DS612"/>
      <c r="DT612"/>
      <c r="DU612"/>
      <c r="DV612"/>
      <c r="DW612"/>
      <c r="DX612"/>
      <c r="DY612"/>
      <c r="DZ612"/>
      <c r="EA612"/>
      <c r="EB612"/>
      <c r="EC612"/>
      <c r="ED612"/>
      <c r="EE612"/>
      <c r="EF612"/>
      <c r="EG612"/>
      <c r="EH612"/>
      <c r="EI612"/>
      <c r="EJ612"/>
      <c r="EK612"/>
      <c r="EL612"/>
      <c r="EM612"/>
      <c r="EN612"/>
      <c r="EO612"/>
      <c r="EP612"/>
      <c r="EQ612"/>
      <c r="ER612"/>
      <c r="ES612"/>
      <c r="ET612"/>
      <c r="EU612"/>
      <c r="EV612"/>
      <c r="EW612"/>
      <c r="EX612"/>
      <c r="EY612"/>
      <c r="EZ612"/>
      <c r="FA612"/>
      <c r="FB612"/>
      <c r="FC612"/>
      <c r="FD612"/>
      <c r="FE612"/>
      <c r="FF612"/>
      <c r="FG612"/>
      <c r="FH612"/>
      <c r="FI612"/>
      <c r="FJ612"/>
      <c r="FK612"/>
      <c r="FL612"/>
      <c r="FM612"/>
      <c r="FN612"/>
      <c r="FO612"/>
      <c r="FP612"/>
      <c r="FQ612"/>
      <c r="FR612"/>
      <c r="FS612"/>
      <c r="FT612"/>
      <c r="FU612"/>
      <c r="FV612"/>
      <c r="FW612"/>
      <c r="FX612"/>
      <c r="FY612"/>
      <c r="FZ612"/>
      <c r="GA612"/>
      <c r="GB612"/>
      <c r="GC612"/>
      <c r="GD612"/>
      <c r="GE612"/>
      <c r="GF612"/>
      <c r="GG612"/>
      <c r="GH612"/>
      <c r="GI612"/>
      <c r="GJ612"/>
      <c r="GK612"/>
      <c r="GL612"/>
      <c r="GM612"/>
      <c r="GN612"/>
      <c r="GO612"/>
      <c r="GP612"/>
      <c r="GQ612"/>
      <c r="GR612"/>
      <c r="GS612"/>
      <c r="GT612"/>
      <c r="GU612"/>
      <c r="GV612"/>
      <c r="GW612"/>
      <c r="GX612"/>
      <c r="GY612"/>
      <c r="GZ612"/>
      <c r="HA612"/>
      <c r="HB612"/>
      <c r="HC612"/>
      <c r="HD612"/>
      <c r="HE612"/>
      <c r="HF612"/>
      <c r="HG612"/>
      <c r="HH612"/>
      <c r="HI612"/>
      <c r="HJ612"/>
      <c r="HK612"/>
      <c r="HL612"/>
      <c r="HM612"/>
      <c r="HN612"/>
      <c r="HO612"/>
      <c r="HP612"/>
      <c r="HQ612"/>
      <c r="HR612"/>
      <c r="HS612"/>
      <c r="HT612"/>
      <c r="HU612"/>
      <c r="HV612"/>
      <c r="HW612"/>
      <c r="HX612"/>
      <c r="HY612"/>
      <c r="HZ612"/>
      <c r="IA612"/>
      <c r="IB612"/>
    </row>
    <row r="613" spans="1:236" s="1" customFormat="1">
      <c r="A613"/>
      <c r="B613" s="54"/>
      <c r="C613" s="54"/>
      <c r="D613" s="54"/>
      <c r="E613" s="54"/>
      <c r="F613" s="54"/>
      <c r="G613" s="54"/>
      <c r="H613" s="54"/>
      <c r="I613" s="54"/>
      <c r="J613" s="54"/>
      <c r="K613" s="54"/>
      <c r="L613" s="54"/>
      <c r="M613" s="54"/>
      <c r="Q613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  <c r="AF613"/>
      <c r="AG613"/>
      <c r="AH613"/>
      <c r="AI613"/>
      <c r="AJ613"/>
      <c r="AK613"/>
      <c r="AL613"/>
      <c r="AM613"/>
      <c r="AN613"/>
      <c r="AO613"/>
      <c r="AP613"/>
      <c r="AQ613"/>
      <c r="AR613"/>
      <c r="AS613"/>
      <c r="AT613"/>
      <c r="AU613"/>
      <c r="AV613"/>
      <c r="AW613"/>
      <c r="AX613"/>
      <c r="AY613"/>
      <c r="AZ613"/>
      <c r="BA613"/>
      <c r="BB613"/>
      <c r="BC613"/>
      <c r="BD613"/>
      <c r="BE613"/>
      <c r="BF613"/>
      <c r="BG613"/>
      <c r="BH613"/>
      <c r="BI613"/>
      <c r="BJ613"/>
      <c r="BK613"/>
      <c r="BL613"/>
      <c r="BM613"/>
      <c r="BN613"/>
      <c r="BO613"/>
      <c r="BP613"/>
      <c r="BQ613"/>
      <c r="BR613"/>
      <c r="BS613"/>
      <c r="BT613"/>
      <c r="BU613"/>
      <c r="BV613"/>
      <c r="BW613"/>
      <c r="BX613"/>
      <c r="BY613"/>
      <c r="BZ613"/>
      <c r="CA613"/>
      <c r="CB613"/>
      <c r="CC613"/>
      <c r="CD613"/>
      <c r="CE613"/>
      <c r="CF613"/>
      <c r="CG613"/>
      <c r="CH613"/>
      <c r="CI613"/>
      <c r="CJ613"/>
      <c r="CK613"/>
      <c r="CL613"/>
      <c r="CM613"/>
      <c r="CN613"/>
      <c r="CO613"/>
      <c r="CP613"/>
      <c r="CQ613"/>
      <c r="CR613"/>
      <c r="CS613"/>
      <c r="CT613"/>
      <c r="CU613"/>
      <c r="CV613"/>
      <c r="CW613"/>
      <c r="CX613"/>
      <c r="CY613"/>
      <c r="CZ613"/>
      <c r="DA613"/>
      <c r="DB613"/>
      <c r="DC613"/>
      <c r="DD613"/>
      <c r="DE613"/>
      <c r="DF613"/>
      <c r="DG613"/>
      <c r="DH613"/>
      <c r="DI613"/>
      <c r="DJ613"/>
      <c r="DK613"/>
      <c r="DL613"/>
      <c r="DM613"/>
      <c r="DN613"/>
      <c r="DO613"/>
      <c r="DP613"/>
      <c r="DQ613"/>
      <c r="DR613"/>
      <c r="DS613"/>
      <c r="DT613"/>
      <c r="DU613"/>
      <c r="DV613"/>
      <c r="DW613"/>
      <c r="DX613"/>
      <c r="DY613"/>
      <c r="DZ613"/>
      <c r="EA613"/>
      <c r="EB613"/>
      <c r="EC613"/>
      <c r="ED613"/>
      <c r="EE613"/>
      <c r="EF613"/>
      <c r="EG613"/>
      <c r="EH613"/>
      <c r="EI613"/>
      <c r="EJ613"/>
      <c r="EK613"/>
      <c r="EL613"/>
      <c r="EM613"/>
      <c r="EN613"/>
      <c r="EO613"/>
      <c r="EP613"/>
      <c r="EQ613"/>
      <c r="ER613"/>
      <c r="ES613"/>
      <c r="ET613"/>
      <c r="EU613"/>
      <c r="EV613"/>
      <c r="EW613"/>
      <c r="EX613"/>
      <c r="EY613"/>
      <c r="EZ613"/>
      <c r="FA613"/>
      <c r="FB613"/>
      <c r="FC613"/>
      <c r="FD613"/>
      <c r="FE613"/>
      <c r="FF613"/>
      <c r="FG613"/>
      <c r="FH613"/>
      <c r="FI613"/>
      <c r="FJ613"/>
      <c r="FK613"/>
      <c r="FL613"/>
      <c r="FM613"/>
      <c r="FN613"/>
      <c r="FO613"/>
      <c r="FP613"/>
      <c r="FQ613"/>
      <c r="FR613"/>
      <c r="FS613"/>
      <c r="FT613"/>
      <c r="FU613"/>
      <c r="FV613"/>
      <c r="FW613"/>
      <c r="FX613"/>
      <c r="FY613"/>
      <c r="FZ613"/>
      <c r="GA613"/>
      <c r="GB613"/>
      <c r="GC613"/>
      <c r="GD613"/>
      <c r="GE613"/>
      <c r="GF613"/>
      <c r="GG613"/>
      <c r="GH613"/>
      <c r="GI613"/>
      <c r="GJ613"/>
      <c r="GK613"/>
      <c r="GL613"/>
      <c r="GM613"/>
      <c r="GN613"/>
      <c r="GO613"/>
      <c r="GP613"/>
      <c r="GQ613"/>
      <c r="GR613"/>
      <c r="GS613"/>
      <c r="GT613"/>
      <c r="GU613"/>
      <c r="GV613"/>
      <c r="GW613"/>
      <c r="GX613"/>
      <c r="GY613"/>
      <c r="GZ613"/>
      <c r="HA613"/>
      <c r="HB613"/>
      <c r="HC613"/>
      <c r="HD613"/>
      <c r="HE613"/>
      <c r="HF613"/>
      <c r="HG613"/>
      <c r="HH613"/>
      <c r="HI613"/>
      <c r="HJ613"/>
      <c r="HK613"/>
      <c r="HL613"/>
      <c r="HM613"/>
      <c r="HN613"/>
      <c r="HO613"/>
      <c r="HP613"/>
      <c r="HQ613"/>
      <c r="HR613"/>
      <c r="HS613"/>
      <c r="HT613"/>
      <c r="HU613"/>
      <c r="HV613"/>
      <c r="HW613"/>
      <c r="HX613"/>
      <c r="HY613"/>
      <c r="HZ613"/>
      <c r="IA613"/>
      <c r="IB613"/>
    </row>
    <row r="614" spans="1:236" s="1" customFormat="1">
      <c r="A614"/>
      <c r="B614" s="54"/>
      <c r="C614" s="54"/>
      <c r="D614" s="54"/>
      <c r="E614" s="54"/>
      <c r="F614" s="54"/>
      <c r="G614" s="54"/>
      <c r="H614" s="54"/>
      <c r="I614" s="54"/>
      <c r="J614" s="54"/>
      <c r="K614" s="54"/>
      <c r="L614" s="54"/>
      <c r="M614" s="54"/>
      <c r="Q614"/>
      <c r="R614"/>
      <c r="S614"/>
      <c r="T614"/>
      <c r="U614"/>
      <c r="V614"/>
      <c r="W614"/>
      <c r="X614"/>
      <c r="Y614"/>
      <c r="Z614"/>
      <c r="AA614"/>
      <c r="AB614"/>
      <c r="AC614"/>
      <c r="AD614"/>
      <c r="AE614"/>
      <c r="AF614"/>
      <c r="AG614"/>
      <c r="AH614"/>
      <c r="AI614"/>
      <c r="AJ614"/>
      <c r="AK614"/>
      <c r="AL614"/>
      <c r="AM614"/>
      <c r="AN614"/>
      <c r="AO614"/>
      <c r="AP614"/>
      <c r="AQ614"/>
      <c r="AR614"/>
      <c r="AS614"/>
      <c r="AT614"/>
      <c r="AU614"/>
      <c r="AV614"/>
      <c r="AW614"/>
      <c r="AX614"/>
      <c r="AY614"/>
      <c r="AZ614"/>
      <c r="BA614"/>
      <c r="BB614"/>
      <c r="BC614"/>
      <c r="BD614"/>
      <c r="BE614"/>
      <c r="BF614"/>
      <c r="BG614"/>
      <c r="BH614"/>
      <c r="BI614"/>
      <c r="BJ614"/>
      <c r="BK614"/>
      <c r="BL614"/>
      <c r="BM614"/>
      <c r="BN614"/>
      <c r="BO614"/>
      <c r="BP614"/>
      <c r="BQ614"/>
      <c r="BR614"/>
      <c r="BS614"/>
      <c r="BT614"/>
      <c r="BU614"/>
      <c r="BV614"/>
      <c r="BW614"/>
      <c r="BX614"/>
      <c r="BY614"/>
      <c r="BZ614"/>
      <c r="CA614"/>
      <c r="CB614"/>
      <c r="CC614"/>
      <c r="CD614"/>
      <c r="CE614"/>
      <c r="CF614"/>
      <c r="CG614"/>
      <c r="CH614"/>
      <c r="CI614"/>
      <c r="CJ614"/>
      <c r="CK614"/>
      <c r="CL614"/>
      <c r="CM614"/>
      <c r="CN614"/>
      <c r="CO614"/>
      <c r="CP614"/>
      <c r="CQ614"/>
      <c r="CR614"/>
      <c r="CS614"/>
      <c r="CT614"/>
      <c r="CU614"/>
      <c r="CV614"/>
      <c r="CW614"/>
      <c r="CX614"/>
      <c r="CY614"/>
      <c r="CZ614"/>
      <c r="DA614"/>
      <c r="DB614"/>
      <c r="DC614"/>
      <c r="DD614"/>
      <c r="DE614"/>
      <c r="DF614"/>
      <c r="DG614"/>
      <c r="DH614"/>
      <c r="DI614"/>
      <c r="DJ614"/>
      <c r="DK614"/>
      <c r="DL614"/>
      <c r="DM614"/>
      <c r="DN614"/>
      <c r="DO614"/>
      <c r="DP614"/>
      <c r="DQ614"/>
      <c r="DR614"/>
      <c r="DS614"/>
      <c r="DT614"/>
      <c r="DU614"/>
      <c r="DV614"/>
      <c r="DW614"/>
      <c r="DX614"/>
      <c r="DY614"/>
      <c r="DZ614"/>
      <c r="EA614"/>
      <c r="EB614"/>
      <c r="EC614"/>
      <c r="ED614"/>
      <c r="EE614"/>
      <c r="EF614"/>
      <c r="EG614"/>
      <c r="EH614"/>
      <c r="EI614"/>
      <c r="EJ614"/>
      <c r="EK614"/>
      <c r="EL614"/>
      <c r="EM614"/>
      <c r="EN614"/>
      <c r="EO614"/>
      <c r="EP614"/>
      <c r="EQ614"/>
      <c r="ER614"/>
      <c r="ES614"/>
      <c r="ET614"/>
      <c r="EU614"/>
      <c r="EV614"/>
      <c r="EW614"/>
      <c r="EX614"/>
      <c r="EY614"/>
      <c r="EZ614"/>
      <c r="FA614"/>
      <c r="FB614"/>
      <c r="FC614"/>
      <c r="FD614"/>
      <c r="FE614"/>
      <c r="FF614"/>
      <c r="FG614"/>
      <c r="FH614"/>
      <c r="FI614"/>
      <c r="FJ614"/>
      <c r="FK614"/>
      <c r="FL614"/>
      <c r="FM614"/>
      <c r="FN614"/>
      <c r="FO614"/>
      <c r="FP614"/>
      <c r="FQ614"/>
      <c r="FR614"/>
      <c r="FS614"/>
      <c r="FT614"/>
      <c r="FU614"/>
      <c r="FV614"/>
      <c r="FW614"/>
      <c r="FX614"/>
      <c r="FY614"/>
      <c r="FZ614"/>
      <c r="GA614"/>
      <c r="GB614"/>
      <c r="GC614"/>
      <c r="GD614"/>
      <c r="GE614"/>
      <c r="GF614"/>
      <c r="GG614"/>
      <c r="GH614"/>
      <c r="GI614"/>
      <c r="GJ614"/>
      <c r="GK614"/>
      <c r="GL614"/>
      <c r="GM614"/>
      <c r="GN614"/>
      <c r="GO614"/>
      <c r="GP614"/>
      <c r="GQ614"/>
      <c r="GR614"/>
      <c r="GS614"/>
      <c r="GT614"/>
      <c r="GU614"/>
      <c r="GV614"/>
      <c r="GW614"/>
      <c r="GX614"/>
      <c r="GY614"/>
      <c r="GZ614"/>
      <c r="HA614"/>
      <c r="HB614"/>
      <c r="HC614"/>
      <c r="HD614"/>
      <c r="HE614"/>
      <c r="HF614"/>
      <c r="HG614"/>
      <c r="HH614"/>
      <c r="HI614"/>
      <c r="HJ614"/>
      <c r="HK614"/>
      <c r="HL614"/>
      <c r="HM614"/>
      <c r="HN614"/>
      <c r="HO614"/>
      <c r="HP614"/>
      <c r="HQ614"/>
      <c r="HR614"/>
      <c r="HS614"/>
      <c r="HT614"/>
      <c r="HU614"/>
      <c r="HV614"/>
      <c r="HW614"/>
      <c r="HX614"/>
      <c r="HY614"/>
      <c r="HZ614"/>
      <c r="IA614"/>
      <c r="IB614"/>
    </row>
    <row r="615" spans="1:236" s="1" customFormat="1">
      <c r="A615"/>
      <c r="B615" s="54"/>
      <c r="C615" s="54"/>
      <c r="D615" s="54"/>
      <c r="E615" s="54"/>
      <c r="F615" s="54"/>
      <c r="G615" s="54"/>
      <c r="H615" s="54"/>
      <c r="I615" s="54"/>
      <c r="J615" s="54"/>
      <c r="K615" s="54"/>
      <c r="L615" s="54"/>
      <c r="M615" s="54"/>
      <c r="Q615"/>
      <c r="R615"/>
      <c r="S615"/>
      <c r="T615"/>
      <c r="U615"/>
      <c r="V615"/>
      <c r="W615"/>
      <c r="X615"/>
      <c r="Y615"/>
      <c r="Z615"/>
      <c r="AA615"/>
      <c r="AB615"/>
      <c r="AC615"/>
      <c r="AD615"/>
      <c r="AE615"/>
      <c r="AF615"/>
      <c r="AG615"/>
      <c r="AH615"/>
      <c r="AI615"/>
      <c r="AJ615"/>
      <c r="AK615"/>
      <c r="AL615"/>
      <c r="AM615"/>
      <c r="AN615"/>
      <c r="AO615"/>
      <c r="AP615"/>
      <c r="AQ615"/>
      <c r="AR615"/>
      <c r="AS615"/>
      <c r="AT615"/>
      <c r="AU615"/>
      <c r="AV615"/>
      <c r="AW615"/>
      <c r="AX615"/>
      <c r="AY615"/>
      <c r="AZ615"/>
      <c r="BA615"/>
      <c r="BB615"/>
      <c r="BC615"/>
      <c r="BD615"/>
      <c r="BE615"/>
      <c r="BF615"/>
      <c r="BG615"/>
      <c r="BH615"/>
      <c r="BI615"/>
      <c r="BJ615"/>
      <c r="BK615"/>
      <c r="BL615"/>
      <c r="BM615"/>
      <c r="BN615"/>
      <c r="BO615"/>
      <c r="BP615"/>
      <c r="BQ615"/>
      <c r="BR615"/>
      <c r="BS615"/>
      <c r="BT615"/>
      <c r="BU615"/>
      <c r="BV615"/>
      <c r="BW615"/>
      <c r="BX615"/>
      <c r="BY615"/>
      <c r="BZ615"/>
      <c r="CA615"/>
      <c r="CB615"/>
      <c r="CC615"/>
      <c r="CD615"/>
      <c r="CE615"/>
      <c r="CF615"/>
      <c r="CG615"/>
      <c r="CH615"/>
      <c r="CI615"/>
      <c r="CJ615"/>
      <c r="CK615"/>
      <c r="CL615"/>
      <c r="CM615"/>
      <c r="CN615"/>
      <c r="CO615"/>
      <c r="CP615"/>
      <c r="CQ615"/>
      <c r="CR615"/>
      <c r="CS615"/>
      <c r="CT615"/>
      <c r="CU615"/>
      <c r="CV615"/>
      <c r="CW615"/>
      <c r="CX615"/>
      <c r="CY615"/>
      <c r="CZ615"/>
      <c r="DA615"/>
      <c r="DB615"/>
      <c r="DC615"/>
      <c r="DD615"/>
      <c r="DE615"/>
      <c r="DF615"/>
      <c r="DG615"/>
      <c r="DH615"/>
      <c r="DI615"/>
      <c r="DJ615"/>
      <c r="DK615"/>
      <c r="DL615"/>
      <c r="DM615"/>
      <c r="DN615"/>
      <c r="DO615"/>
      <c r="DP615"/>
      <c r="DQ615"/>
      <c r="DR615"/>
      <c r="DS615"/>
      <c r="DT615"/>
      <c r="DU615"/>
      <c r="DV615"/>
      <c r="DW615"/>
      <c r="DX615"/>
      <c r="DY615"/>
      <c r="DZ615"/>
      <c r="EA615"/>
      <c r="EB615"/>
      <c r="EC615"/>
      <c r="ED615"/>
      <c r="EE615"/>
      <c r="EF615"/>
      <c r="EG615"/>
      <c r="EH615"/>
      <c r="EI615"/>
      <c r="EJ615"/>
      <c r="EK615"/>
      <c r="EL615"/>
      <c r="EM615"/>
      <c r="EN615"/>
      <c r="EO615"/>
      <c r="EP615"/>
      <c r="EQ615"/>
      <c r="ER615"/>
      <c r="ES615"/>
      <c r="ET615"/>
      <c r="EU615"/>
      <c r="EV615"/>
      <c r="EW615"/>
      <c r="EX615"/>
      <c r="EY615"/>
      <c r="EZ615"/>
      <c r="FA615"/>
      <c r="FB615"/>
      <c r="FC615"/>
      <c r="FD615"/>
      <c r="FE615"/>
      <c r="FF615"/>
      <c r="FG615"/>
      <c r="FH615"/>
      <c r="FI615"/>
      <c r="FJ615"/>
      <c r="FK615"/>
      <c r="FL615"/>
      <c r="FM615"/>
      <c r="FN615"/>
      <c r="FO615"/>
      <c r="FP615"/>
      <c r="FQ615"/>
      <c r="FR615"/>
      <c r="FS615"/>
      <c r="FT615"/>
      <c r="FU615"/>
      <c r="FV615"/>
      <c r="FW615"/>
      <c r="FX615"/>
      <c r="FY615"/>
      <c r="FZ615"/>
      <c r="GA615"/>
      <c r="GB615"/>
      <c r="GC615"/>
      <c r="GD615"/>
      <c r="GE615"/>
      <c r="GF615"/>
      <c r="GG615"/>
      <c r="GH615"/>
      <c r="GI615"/>
      <c r="GJ615"/>
      <c r="GK615"/>
      <c r="GL615"/>
      <c r="GM615"/>
      <c r="GN615"/>
      <c r="GO615"/>
      <c r="GP615"/>
      <c r="GQ615"/>
      <c r="GR615"/>
      <c r="GS615"/>
      <c r="GT615"/>
      <c r="GU615"/>
      <c r="GV615"/>
      <c r="GW615"/>
      <c r="GX615"/>
      <c r="GY615"/>
      <c r="GZ615"/>
      <c r="HA615"/>
      <c r="HB615"/>
      <c r="HC615"/>
      <c r="HD615"/>
      <c r="HE615"/>
      <c r="HF615"/>
      <c r="HG615"/>
      <c r="HH615"/>
      <c r="HI615"/>
      <c r="HJ615"/>
      <c r="HK615"/>
      <c r="HL615"/>
      <c r="HM615"/>
      <c r="HN615"/>
      <c r="HO615"/>
      <c r="HP615"/>
      <c r="HQ615"/>
      <c r="HR615"/>
      <c r="HS615"/>
      <c r="HT615"/>
      <c r="HU615"/>
      <c r="HV615"/>
      <c r="HW615"/>
      <c r="HX615"/>
      <c r="HY615"/>
      <c r="HZ615"/>
      <c r="IA615"/>
      <c r="IB615"/>
    </row>
    <row r="616" spans="1:236" s="1" customFormat="1">
      <c r="A616"/>
      <c r="B616" s="54"/>
      <c r="C616" s="54"/>
      <c r="D616" s="54"/>
      <c r="E616" s="54"/>
      <c r="F616" s="54"/>
      <c r="G616" s="54"/>
      <c r="H616" s="54"/>
      <c r="I616" s="54"/>
      <c r="J616" s="54"/>
      <c r="K616" s="54"/>
      <c r="L616" s="54"/>
      <c r="M616" s="54"/>
      <c r="Q616"/>
      <c r="R616"/>
      <c r="S616"/>
      <c r="T616"/>
      <c r="U616"/>
      <c r="V616"/>
      <c r="W616"/>
      <c r="X616"/>
      <c r="Y616"/>
      <c r="Z616"/>
      <c r="AA616"/>
      <c r="AB616"/>
      <c r="AC616"/>
      <c r="AD616"/>
      <c r="AE616"/>
      <c r="AF616"/>
      <c r="AG616"/>
      <c r="AH616"/>
      <c r="AI616"/>
      <c r="AJ616"/>
      <c r="AK616"/>
      <c r="AL616"/>
      <c r="AM616"/>
      <c r="AN616"/>
      <c r="AO616"/>
      <c r="AP616"/>
      <c r="AQ616"/>
      <c r="AR616"/>
      <c r="AS616"/>
      <c r="AT616"/>
      <c r="AU616"/>
      <c r="AV616"/>
      <c r="AW616"/>
      <c r="AX616"/>
      <c r="AY616"/>
      <c r="AZ616"/>
      <c r="BA616"/>
      <c r="BB616"/>
      <c r="BC616"/>
      <c r="BD616"/>
      <c r="BE616"/>
      <c r="BF616"/>
      <c r="BG616"/>
      <c r="BH616"/>
      <c r="BI616"/>
      <c r="BJ616"/>
      <c r="BK616"/>
      <c r="BL616"/>
      <c r="BM616"/>
      <c r="BN616"/>
      <c r="BO616"/>
      <c r="BP616"/>
      <c r="BQ616"/>
      <c r="BR616"/>
      <c r="BS616"/>
      <c r="BT616"/>
      <c r="BU616"/>
      <c r="BV616"/>
      <c r="BW616"/>
      <c r="BX616"/>
      <c r="BY616"/>
      <c r="BZ616"/>
      <c r="CA616"/>
      <c r="CB616"/>
      <c r="CC616"/>
      <c r="CD616"/>
      <c r="CE616"/>
      <c r="CF616"/>
      <c r="CG616"/>
      <c r="CH616"/>
      <c r="CI616"/>
      <c r="CJ616"/>
      <c r="CK616"/>
      <c r="CL616"/>
      <c r="CM616"/>
      <c r="CN616"/>
      <c r="CO616"/>
      <c r="CP616"/>
      <c r="CQ616"/>
      <c r="CR616"/>
      <c r="CS616"/>
      <c r="CT616"/>
      <c r="CU616"/>
      <c r="CV616"/>
      <c r="CW616"/>
      <c r="CX616"/>
      <c r="CY616"/>
      <c r="CZ616"/>
      <c r="DA616"/>
      <c r="DB616"/>
      <c r="DC616"/>
      <c r="DD616"/>
      <c r="DE616"/>
      <c r="DF616"/>
      <c r="DG616"/>
      <c r="DH616"/>
      <c r="DI616"/>
      <c r="DJ616"/>
      <c r="DK616"/>
      <c r="DL616"/>
      <c r="DM616"/>
      <c r="DN616"/>
      <c r="DO616"/>
      <c r="DP616"/>
      <c r="DQ616"/>
      <c r="DR616"/>
      <c r="DS616"/>
      <c r="DT616"/>
      <c r="DU616"/>
      <c r="DV616"/>
      <c r="DW616"/>
      <c r="DX616"/>
      <c r="DY616"/>
      <c r="DZ616"/>
      <c r="EA616"/>
      <c r="EB616"/>
      <c r="EC616"/>
      <c r="ED616"/>
      <c r="EE616"/>
      <c r="EF616"/>
      <c r="EG616"/>
      <c r="EH616"/>
      <c r="EI616"/>
      <c r="EJ616"/>
      <c r="EK616"/>
      <c r="EL616"/>
      <c r="EM616"/>
      <c r="EN616"/>
      <c r="EO616"/>
      <c r="EP616"/>
      <c r="EQ616"/>
      <c r="ER616"/>
      <c r="ES616"/>
      <c r="ET616"/>
      <c r="EU616"/>
      <c r="EV616"/>
      <c r="EW616"/>
      <c r="EX616"/>
      <c r="EY616"/>
      <c r="EZ616"/>
      <c r="FA616"/>
      <c r="FB616"/>
      <c r="FC616"/>
      <c r="FD616"/>
      <c r="FE616"/>
      <c r="FF616"/>
      <c r="FG616"/>
      <c r="FH616"/>
      <c r="FI616"/>
      <c r="FJ616"/>
      <c r="FK616"/>
      <c r="FL616"/>
      <c r="FM616"/>
      <c r="FN616"/>
      <c r="FO616"/>
      <c r="FP616"/>
      <c r="FQ616"/>
      <c r="FR616"/>
      <c r="FS616"/>
      <c r="FT616"/>
      <c r="FU616"/>
      <c r="FV616"/>
      <c r="FW616"/>
      <c r="FX616"/>
      <c r="FY616"/>
      <c r="FZ616"/>
      <c r="GA616"/>
      <c r="GB616"/>
      <c r="GC616"/>
      <c r="GD616"/>
      <c r="GE616"/>
      <c r="GF616"/>
      <c r="GG616"/>
      <c r="GH616"/>
      <c r="GI616"/>
      <c r="GJ616"/>
      <c r="GK616"/>
      <c r="GL616"/>
      <c r="GM616"/>
      <c r="GN616"/>
      <c r="GO616"/>
      <c r="GP616"/>
      <c r="GQ616"/>
      <c r="GR616"/>
      <c r="GS616"/>
      <c r="GT616"/>
      <c r="GU616"/>
      <c r="GV616"/>
      <c r="GW616"/>
      <c r="GX616"/>
      <c r="GY616"/>
      <c r="GZ616"/>
      <c r="HA616"/>
      <c r="HB616"/>
      <c r="HC616"/>
      <c r="HD616"/>
      <c r="HE616"/>
      <c r="HF616"/>
      <c r="HG616"/>
      <c r="HH616"/>
      <c r="HI616"/>
      <c r="HJ616"/>
      <c r="HK616"/>
      <c r="HL616"/>
      <c r="HM616"/>
      <c r="HN616"/>
      <c r="HO616"/>
      <c r="HP616"/>
      <c r="HQ616"/>
      <c r="HR616"/>
      <c r="HS616"/>
      <c r="HT616"/>
      <c r="HU616"/>
      <c r="HV616"/>
      <c r="HW616"/>
      <c r="HX616"/>
      <c r="HY616"/>
      <c r="HZ616"/>
      <c r="IA616"/>
      <c r="IB616"/>
    </row>
    <row r="617" spans="1:236" s="1" customFormat="1">
      <c r="A617"/>
      <c r="B617" s="54"/>
      <c r="C617" s="54"/>
      <c r="D617" s="54"/>
      <c r="E617" s="54"/>
      <c r="F617" s="54"/>
      <c r="G617" s="54"/>
      <c r="H617" s="54"/>
      <c r="I617" s="54"/>
      <c r="J617" s="54"/>
      <c r="K617" s="54"/>
      <c r="L617" s="54"/>
      <c r="M617" s="54"/>
      <c r="Q617"/>
      <c r="R617"/>
      <c r="S617"/>
      <c r="T617"/>
      <c r="U617"/>
      <c r="V617"/>
      <c r="W617"/>
      <c r="X617"/>
      <c r="Y617"/>
      <c r="Z617"/>
      <c r="AA617"/>
      <c r="AB617"/>
      <c r="AC617"/>
      <c r="AD617"/>
      <c r="AE617"/>
      <c r="AF617"/>
      <c r="AG617"/>
      <c r="AH617"/>
      <c r="AI617"/>
      <c r="AJ617"/>
      <c r="AK617"/>
      <c r="AL617"/>
      <c r="AM617"/>
      <c r="AN617"/>
      <c r="AO617"/>
      <c r="AP617"/>
      <c r="AQ617"/>
      <c r="AR617"/>
      <c r="AS617"/>
      <c r="AT617"/>
      <c r="AU617"/>
      <c r="AV617"/>
      <c r="AW617"/>
      <c r="AX617"/>
      <c r="AY617"/>
      <c r="AZ617"/>
      <c r="BA617"/>
      <c r="BB617"/>
      <c r="BC617"/>
      <c r="BD617"/>
      <c r="BE617"/>
      <c r="BF617"/>
      <c r="BG617"/>
      <c r="BH617"/>
      <c r="BI617"/>
      <c r="BJ617"/>
      <c r="BK617"/>
      <c r="BL617"/>
      <c r="BM617"/>
      <c r="BN617"/>
      <c r="BO617"/>
      <c r="BP617"/>
      <c r="BQ617"/>
      <c r="BR617"/>
      <c r="BS617"/>
      <c r="BT617"/>
      <c r="BU617"/>
      <c r="BV617"/>
      <c r="BW617"/>
      <c r="BX617"/>
      <c r="BY617"/>
      <c r="BZ617"/>
      <c r="CA617"/>
      <c r="CB617"/>
      <c r="CC617"/>
      <c r="CD617"/>
      <c r="CE617"/>
      <c r="CF617"/>
      <c r="CG617"/>
      <c r="CH617"/>
      <c r="CI617"/>
      <c r="CJ617"/>
      <c r="CK617"/>
      <c r="CL617"/>
      <c r="CM617"/>
      <c r="CN617"/>
      <c r="CO617"/>
      <c r="CP617"/>
      <c r="CQ617"/>
      <c r="CR617"/>
      <c r="CS617"/>
      <c r="CT617"/>
      <c r="CU617"/>
      <c r="CV617"/>
      <c r="CW617"/>
      <c r="CX617"/>
      <c r="CY617"/>
      <c r="CZ617"/>
      <c r="DA617"/>
      <c r="DB617"/>
      <c r="DC617"/>
      <c r="DD617"/>
      <c r="DE617"/>
      <c r="DF617"/>
      <c r="DG617"/>
      <c r="DH617"/>
      <c r="DI617"/>
      <c r="DJ617"/>
      <c r="DK617"/>
      <c r="DL617"/>
      <c r="DM617"/>
      <c r="DN617"/>
      <c r="DO617"/>
      <c r="DP617"/>
      <c r="DQ617"/>
      <c r="DR617"/>
      <c r="DS617"/>
      <c r="DT617"/>
      <c r="DU617"/>
      <c r="DV617"/>
      <c r="DW617"/>
      <c r="DX617"/>
      <c r="DY617"/>
      <c r="DZ617"/>
      <c r="EA617"/>
      <c r="EB617"/>
      <c r="EC617"/>
      <c r="ED617"/>
      <c r="EE617"/>
      <c r="EF617"/>
      <c r="EG617"/>
      <c r="EH617"/>
      <c r="EI617"/>
      <c r="EJ617"/>
      <c r="EK617"/>
      <c r="EL617"/>
      <c r="EM617"/>
      <c r="EN617"/>
      <c r="EO617"/>
      <c r="EP617"/>
      <c r="EQ617"/>
      <c r="ER617"/>
      <c r="ES617"/>
      <c r="ET617"/>
      <c r="EU617"/>
      <c r="EV617"/>
      <c r="EW617"/>
      <c r="EX617"/>
      <c r="EY617"/>
      <c r="EZ617"/>
      <c r="FA617"/>
      <c r="FB617"/>
      <c r="FC617"/>
      <c r="FD617"/>
      <c r="FE617"/>
      <c r="FF617"/>
      <c r="FG617"/>
      <c r="FH617"/>
      <c r="FI617"/>
      <c r="FJ617"/>
      <c r="FK617"/>
      <c r="FL617"/>
      <c r="FM617"/>
      <c r="FN617"/>
      <c r="FO617"/>
      <c r="FP617"/>
      <c r="FQ617"/>
      <c r="FR617"/>
      <c r="FS617"/>
      <c r="FT617"/>
      <c r="FU617"/>
      <c r="FV617"/>
      <c r="FW617"/>
      <c r="FX617"/>
      <c r="FY617"/>
      <c r="FZ617"/>
      <c r="GA617"/>
      <c r="GB617"/>
      <c r="GC617"/>
      <c r="GD617"/>
      <c r="GE617"/>
      <c r="GF617"/>
      <c r="GG617"/>
      <c r="GH617"/>
      <c r="GI617"/>
      <c r="GJ617"/>
      <c r="GK617"/>
      <c r="GL617"/>
      <c r="GM617"/>
      <c r="GN617"/>
      <c r="GO617"/>
      <c r="GP617"/>
      <c r="GQ617"/>
      <c r="GR617"/>
      <c r="GS617"/>
      <c r="GT617"/>
      <c r="GU617"/>
      <c r="GV617"/>
      <c r="GW617"/>
      <c r="GX617"/>
      <c r="GY617"/>
      <c r="GZ617"/>
      <c r="HA617"/>
      <c r="HB617"/>
      <c r="HC617"/>
      <c r="HD617"/>
      <c r="HE617"/>
      <c r="HF617"/>
      <c r="HG617"/>
      <c r="HH617"/>
      <c r="HI617"/>
      <c r="HJ617"/>
      <c r="HK617"/>
      <c r="HL617"/>
      <c r="HM617"/>
      <c r="HN617"/>
      <c r="HO617"/>
      <c r="HP617"/>
      <c r="HQ617"/>
      <c r="HR617"/>
      <c r="HS617"/>
      <c r="HT617"/>
      <c r="HU617"/>
      <c r="HV617"/>
      <c r="HW617"/>
      <c r="HX617"/>
      <c r="HY617"/>
      <c r="HZ617"/>
      <c r="IA617"/>
      <c r="IB617"/>
    </row>
    <row r="618" spans="1:236" s="1" customFormat="1">
      <c r="A618"/>
      <c r="B618" s="54"/>
      <c r="C618" s="54"/>
      <c r="D618" s="54"/>
      <c r="E618" s="54"/>
      <c r="F618" s="54"/>
      <c r="G618" s="54"/>
      <c r="H618" s="54"/>
      <c r="I618" s="54"/>
      <c r="J618" s="54"/>
      <c r="K618" s="54"/>
      <c r="L618" s="54"/>
      <c r="M618" s="54"/>
      <c r="Q618"/>
      <c r="R618"/>
      <c r="S618"/>
      <c r="T618"/>
      <c r="U618"/>
      <c r="V618"/>
      <c r="W618"/>
      <c r="X618"/>
      <c r="Y618"/>
      <c r="Z618"/>
      <c r="AA618"/>
      <c r="AB618"/>
      <c r="AC618"/>
      <c r="AD618"/>
      <c r="AE618"/>
      <c r="AF618"/>
      <c r="AG618"/>
      <c r="AH618"/>
      <c r="AI618"/>
      <c r="AJ618"/>
      <c r="AK618"/>
      <c r="AL618"/>
      <c r="AM618"/>
      <c r="AN618"/>
      <c r="AO618"/>
      <c r="AP618"/>
      <c r="AQ618"/>
      <c r="AR618"/>
      <c r="AS618"/>
      <c r="AT618"/>
      <c r="AU618"/>
      <c r="AV618"/>
      <c r="AW618"/>
      <c r="AX618"/>
      <c r="AY618"/>
      <c r="AZ618"/>
      <c r="BA618"/>
      <c r="BB618"/>
      <c r="BC618"/>
      <c r="BD618"/>
      <c r="BE618"/>
      <c r="BF618"/>
      <c r="BG618"/>
      <c r="BH618"/>
      <c r="BI618"/>
      <c r="BJ618"/>
      <c r="BK618"/>
      <c r="BL618"/>
      <c r="BM618"/>
      <c r="BN618"/>
      <c r="BO618"/>
      <c r="BP618"/>
      <c r="BQ618"/>
      <c r="BR618"/>
      <c r="BS618"/>
      <c r="BT618"/>
      <c r="BU618"/>
      <c r="BV618"/>
      <c r="BW618"/>
      <c r="BX618"/>
      <c r="BY618"/>
      <c r="BZ618"/>
      <c r="CA618"/>
      <c r="CB618"/>
      <c r="CC618"/>
      <c r="CD618"/>
      <c r="CE618"/>
      <c r="CF618"/>
      <c r="CG618"/>
      <c r="CH618"/>
      <c r="CI618"/>
      <c r="CJ618"/>
      <c r="CK618"/>
      <c r="CL618"/>
      <c r="CM618"/>
      <c r="CN618"/>
      <c r="CO618"/>
      <c r="CP618"/>
      <c r="CQ618"/>
      <c r="CR618"/>
      <c r="CS618"/>
      <c r="CT618"/>
      <c r="CU618"/>
      <c r="CV618"/>
      <c r="CW618"/>
      <c r="CX618"/>
      <c r="CY618"/>
      <c r="CZ618"/>
      <c r="DA618"/>
      <c r="DB618"/>
      <c r="DC618"/>
      <c r="DD618"/>
      <c r="DE618"/>
      <c r="DF618"/>
      <c r="DG618"/>
      <c r="DH618"/>
      <c r="DI618"/>
      <c r="DJ618"/>
      <c r="DK618"/>
      <c r="DL618"/>
      <c r="DM618"/>
      <c r="DN618"/>
      <c r="DO618"/>
      <c r="DP618"/>
      <c r="DQ618"/>
      <c r="DR618"/>
      <c r="DS618"/>
      <c r="DT618"/>
      <c r="DU618"/>
      <c r="DV618"/>
      <c r="DW618"/>
      <c r="DX618"/>
      <c r="DY618"/>
      <c r="DZ618"/>
      <c r="EA618"/>
      <c r="EB618"/>
      <c r="EC618"/>
      <c r="ED618"/>
      <c r="EE618"/>
      <c r="EF618"/>
      <c r="EG618"/>
      <c r="EH618"/>
      <c r="EI618"/>
      <c r="EJ618"/>
      <c r="EK618"/>
      <c r="EL618"/>
      <c r="EM618"/>
      <c r="EN618"/>
      <c r="EO618"/>
      <c r="EP618"/>
      <c r="EQ618"/>
      <c r="ER618"/>
      <c r="ES618"/>
      <c r="ET618"/>
      <c r="EU618"/>
      <c r="EV618"/>
      <c r="EW618"/>
      <c r="EX618"/>
      <c r="EY618"/>
      <c r="EZ618"/>
      <c r="FA618"/>
      <c r="FB618"/>
      <c r="FC618"/>
      <c r="FD618"/>
      <c r="FE618"/>
      <c r="FF618"/>
      <c r="FG618"/>
      <c r="FH618"/>
      <c r="FI618"/>
      <c r="FJ618"/>
      <c r="FK618"/>
      <c r="FL618"/>
      <c r="FM618"/>
      <c r="FN618"/>
      <c r="FO618"/>
      <c r="FP618"/>
      <c r="FQ618"/>
      <c r="FR618"/>
      <c r="FS618"/>
      <c r="FT618"/>
      <c r="FU618"/>
      <c r="FV618"/>
      <c r="FW618"/>
      <c r="FX618"/>
      <c r="FY618"/>
      <c r="FZ618"/>
      <c r="GA618"/>
      <c r="GB618"/>
      <c r="GC618"/>
      <c r="GD618"/>
      <c r="GE618"/>
      <c r="GF618"/>
      <c r="GG618"/>
      <c r="GH618"/>
      <c r="GI618"/>
      <c r="GJ618"/>
      <c r="GK618"/>
      <c r="GL618"/>
      <c r="GM618"/>
      <c r="GN618"/>
      <c r="GO618"/>
      <c r="GP618"/>
      <c r="GQ618"/>
      <c r="GR618"/>
      <c r="GS618"/>
      <c r="GT618"/>
      <c r="GU618"/>
      <c r="GV618"/>
      <c r="GW618"/>
      <c r="GX618"/>
      <c r="GY618"/>
      <c r="GZ618"/>
      <c r="HA618"/>
      <c r="HB618"/>
      <c r="HC618"/>
      <c r="HD618"/>
      <c r="HE618"/>
      <c r="HF618"/>
      <c r="HG618"/>
      <c r="HH618"/>
      <c r="HI618"/>
      <c r="HJ618"/>
      <c r="HK618"/>
      <c r="HL618"/>
      <c r="HM618"/>
      <c r="HN618"/>
      <c r="HO618"/>
      <c r="HP618"/>
      <c r="HQ618"/>
      <c r="HR618"/>
      <c r="HS618"/>
      <c r="HT618"/>
      <c r="HU618"/>
      <c r="HV618"/>
      <c r="HW618"/>
      <c r="HX618"/>
      <c r="HY618"/>
      <c r="HZ618"/>
      <c r="IA618"/>
      <c r="IB618"/>
    </row>
    <row r="619" spans="1:236" s="1" customFormat="1">
      <c r="A619"/>
      <c r="B619" s="54"/>
      <c r="C619" s="54"/>
      <c r="D619" s="54"/>
      <c r="E619" s="54"/>
      <c r="F619" s="54"/>
      <c r="G619" s="54"/>
      <c r="H619" s="54"/>
      <c r="I619" s="54"/>
      <c r="J619" s="54"/>
      <c r="K619" s="54"/>
      <c r="L619" s="54"/>
      <c r="M619" s="54"/>
      <c r="Q619"/>
      <c r="R619"/>
      <c r="S619"/>
      <c r="T619"/>
      <c r="U619"/>
      <c r="V619"/>
      <c r="W619"/>
      <c r="X619"/>
      <c r="Y619"/>
      <c r="Z619"/>
      <c r="AA619"/>
      <c r="AB619"/>
      <c r="AC619"/>
      <c r="AD619"/>
      <c r="AE619"/>
      <c r="AF619"/>
      <c r="AG619"/>
      <c r="AH619"/>
      <c r="AI619"/>
      <c r="AJ619"/>
      <c r="AK619"/>
      <c r="AL619"/>
      <c r="AM619"/>
      <c r="AN619"/>
      <c r="AO619"/>
      <c r="AP619"/>
      <c r="AQ619"/>
      <c r="AR619"/>
      <c r="AS619"/>
      <c r="AT619"/>
      <c r="AU619"/>
      <c r="AV619"/>
      <c r="AW619"/>
      <c r="AX619"/>
      <c r="AY619"/>
      <c r="AZ619"/>
      <c r="BA619"/>
      <c r="BB619"/>
      <c r="BC619"/>
      <c r="BD619"/>
      <c r="BE619"/>
      <c r="BF619"/>
      <c r="BG619"/>
      <c r="BH619"/>
      <c r="BI619"/>
      <c r="BJ619"/>
      <c r="BK619"/>
      <c r="BL619"/>
      <c r="BM619"/>
      <c r="BN619"/>
      <c r="BO619"/>
      <c r="BP619"/>
      <c r="BQ619"/>
      <c r="BR619"/>
      <c r="BS619"/>
      <c r="BT619"/>
      <c r="BU619"/>
      <c r="BV619"/>
      <c r="BW619"/>
      <c r="BX619"/>
      <c r="BY619"/>
      <c r="BZ619"/>
      <c r="CA619"/>
      <c r="CB619"/>
      <c r="CC619"/>
      <c r="CD619"/>
      <c r="CE619"/>
      <c r="CF619"/>
      <c r="CG619"/>
      <c r="CH619"/>
      <c r="CI619"/>
      <c r="CJ619"/>
      <c r="CK619"/>
      <c r="CL619"/>
      <c r="CM619"/>
      <c r="CN619"/>
      <c r="CO619"/>
      <c r="CP619"/>
      <c r="CQ619"/>
      <c r="CR619"/>
      <c r="CS619"/>
      <c r="CT619"/>
      <c r="CU619"/>
      <c r="CV619"/>
      <c r="CW619"/>
      <c r="CX619"/>
      <c r="CY619"/>
      <c r="CZ619"/>
      <c r="DA619"/>
      <c r="DB619"/>
      <c r="DC619"/>
      <c r="DD619"/>
      <c r="DE619"/>
      <c r="DF619"/>
      <c r="DG619"/>
      <c r="DH619"/>
      <c r="DI619"/>
      <c r="DJ619"/>
      <c r="DK619"/>
      <c r="DL619"/>
      <c r="DM619"/>
      <c r="DN619"/>
      <c r="DO619"/>
      <c r="DP619"/>
      <c r="DQ619"/>
      <c r="DR619"/>
      <c r="DS619"/>
      <c r="DT619"/>
      <c r="DU619"/>
      <c r="DV619"/>
      <c r="DW619"/>
      <c r="DX619"/>
      <c r="DY619"/>
      <c r="DZ619"/>
      <c r="EA619"/>
      <c r="EB619"/>
      <c r="EC619"/>
      <c r="ED619"/>
      <c r="EE619"/>
      <c r="EF619"/>
      <c r="EG619"/>
      <c r="EH619"/>
      <c r="EI619"/>
      <c r="EJ619"/>
      <c r="EK619"/>
      <c r="EL619"/>
      <c r="EM619"/>
      <c r="EN619"/>
      <c r="EO619"/>
      <c r="EP619"/>
      <c r="EQ619"/>
      <c r="ER619"/>
      <c r="ES619"/>
      <c r="ET619"/>
      <c r="EU619"/>
      <c r="EV619"/>
      <c r="EW619"/>
      <c r="EX619"/>
      <c r="EY619"/>
      <c r="EZ619"/>
      <c r="FA619"/>
      <c r="FB619"/>
      <c r="FC619"/>
      <c r="FD619"/>
      <c r="FE619"/>
      <c r="FF619"/>
      <c r="FG619"/>
      <c r="FH619"/>
      <c r="FI619"/>
      <c r="FJ619"/>
      <c r="FK619"/>
      <c r="FL619"/>
      <c r="FM619"/>
      <c r="FN619"/>
      <c r="FO619"/>
      <c r="FP619"/>
      <c r="FQ619"/>
      <c r="FR619"/>
      <c r="FS619"/>
      <c r="FT619"/>
      <c r="FU619"/>
      <c r="FV619"/>
      <c r="FW619"/>
      <c r="FX619"/>
      <c r="FY619"/>
      <c r="FZ619"/>
      <c r="GA619"/>
      <c r="GB619"/>
      <c r="GC619"/>
      <c r="GD619"/>
      <c r="GE619"/>
      <c r="GF619"/>
      <c r="GG619"/>
      <c r="GH619"/>
      <c r="GI619"/>
      <c r="GJ619"/>
      <c r="GK619"/>
      <c r="GL619"/>
      <c r="GM619"/>
      <c r="GN619"/>
      <c r="GO619"/>
      <c r="GP619"/>
      <c r="GQ619"/>
      <c r="GR619"/>
      <c r="GS619"/>
      <c r="GT619"/>
      <c r="GU619"/>
      <c r="GV619"/>
      <c r="GW619"/>
      <c r="GX619"/>
      <c r="GY619"/>
      <c r="GZ619"/>
      <c r="HA619"/>
      <c r="HB619"/>
      <c r="HC619"/>
      <c r="HD619"/>
      <c r="HE619"/>
      <c r="HF619"/>
      <c r="HG619"/>
      <c r="HH619"/>
      <c r="HI619"/>
      <c r="HJ619"/>
      <c r="HK619"/>
      <c r="HL619"/>
      <c r="HM619"/>
      <c r="HN619"/>
      <c r="HO619"/>
      <c r="HP619"/>
      <c r="HQ619"/>
      <c r="HR619"/>
      <c r="HS619"/>
      <c r="HT619"/>
      <c r="HU619"/>
      <c r="HV619"/>
      <c r="HW619"/>
      <c r="HX619"/>
      <c r="HY619"/>
      <c r="HZ619"/>
      <c r="IA619"/>
      <c r="IB619"/>
    </row>
    <row r="620" spans="1:236" s="1" customFormat="1">
      <c r="A620"/>
      <c r="B620" s="54"/>
      <c r="C620" s="54"/>
      <c r="D620" s="54"/>
      <c r="E620" s="54"/>
      <c r="F620" s="54"/>
      <c r="G620" s="54"/>
      <c r="H620" s="54"/>
      <c r="I620" s="54"/>
      <c r="J620" s="54"/>
      <c r="K620" s="54"/>
      <c r="L620" s="54"/>
      <c r="M620" s="54"/>
      <c r="Q620"/>
      <c r="R620"/>
      <c r="S620"/>
      <c r="T620"/>
      <c r="U620"/>
      <c r="V620"/>
      <c r="W620"/>
      <c r="X620"/>
      <c r="Y620"/>
      <c r="Z620"/>
      <c r="AA620"/>
      <c r="AB620"/>
      <c r="AC620"/>
      <c r="AD620"/>
      <c r="AE620"/>
      <c r="AF620"/>
      <c r="AG620"/>
      <c r="AH620"/>
      <c r="AI620"/>
      <c r="AJ620"/>
      <c r="AK620"/>
      <c r="AL620"/>
      <c r="AM620"/>
      <c r="AN620"/>
      <c r="AO620"/>
      <c r="AP620"/>
      <c r="AQ620"/>
      <c r="AR620"/>
      <c r="AS620"/>
      <c r="AT620"/>
      <c r="AU620"/>
      <c r="AV620"/>
      <c r="AW620"/>
      <c r="AX620"/>
      <c r="AY620"/>
      <c r="AZ620"/>
      <c r="BA620"/>
      <c r="BB620"/>
      <c r="BC620"/>
      <c r="BD620"/>
      <c r="BE620"/>
      <c r="BF620"/>
      <c r="BG620"/>
      <c r="BH620"/>
      <c r="BI620"/>
      <c r="BJ620"/>
      <c r="BK620"/>
      <c r="BL620"/>
      <c r="BM620"/>
      <c r="BN620"/>
      <c r="BO620"/>
      <c r="BP620"/>
      <c r="BQ620"/>
      <c r="BR620"/>
      <c r="BS620"/>
      <c r="BT620"/>
      <c r="BU620"/>
      <c r="BV620"/>
      <c r="BW620"/>
      <c r="BX620"/>
      <c r="BY620"/>
      <c r="BZ620"/>
      <c r="CA620"/>
      <c r="CB620"/>
      <c r="CC620"/>
      <c r="CD620"/>
      <c r="CE620"/>
      <c r="CF620"/>
      <c r="CG620"/>
      <c r="CH620"/>
      <c r="CI620"/>
      <c r="CJ620"/>
      <c r="CK620"/>
      <c r="CL620"/>
      <c r="CM620"/>
      <c r="CN620"/>
      <c r="CO620"/>
      <c r="CP620"/>
      <c r="CQ620"/>
      <c r="CR620"/>
      <c r="CS620"/>
      <c r="CT620"/>
      <c r="CU620"/>
      <c r="CV620"/>
      <c r="CW620"/>
      <c r="CX620"/>
      <c r="CY620"/>
      <c r="CZ620"/>
      <c r="DA620"/>
      <c r="DB620"/>
      <c r="DC620"/>
      <c r="DD620"/>
      <c r="DE620"/>
      <c r="DF620"/>
      <c r="DG620"/>
      <c r="DH620"/>
      <c r="DI620"/>
      <c r="DJ620"/>
      <c r="DK620"/>
      <c r="DL620"/>
      <c r="DM620"/>
      <c r="DN620"/>
      <c r="DO620"/>
      <c r="DP620"/>
      <c r="DQ620"/>
      <c r="DR620"/>
      <c r="DS620"/>
      <c r="DT620"/>
      <c r="DU620"/>
      <c r="DV620"/>
      <c r="DW620"/>
      <c r="DX620"/>
      <c r="DY620"/>
      <c r="DZ620"/>
      <c r="EA620"/>
      <c r="EB620"/>
      <c r="EC620"/>
      <c r="ED620"/>
      <c r="EE620"/>
      <c r="EF620"/>
      <c r="EG620"/>
      <c r="EH620"/>
      <c r="EI620"/>
      <c r="EJ620"/>
      <c r="EK620"/>
      <c r="EL620"/>
      <c r="EM620"/>
      <c r="EN620"/>
      <c r="EO620"/>
      <c r="EP620"/>
      <c r="EQ620"/>
      <c r="ER620"/>
      <c r="ES620"/>
      <c r="ET620"/>
      <c r="EU620"/>
      <c r="EV620"/>
      <c r="EW620"/>
      <c r="EX620"/>
      <c r="EY620"/>
      <c r="EZ620"/>
      <c r="FA620"/>
      <c r="FB620"/>
      <c r="FC620"/>
      <c r="FD620"/>
      <c r="FE620"/>
      <c r="FF620"/>
      <c r="FG620"/>
      <c r="FH620"/>
      <c r="FI620"/>
      <c r="FJ620"/>
      <c r="FK620"/>
      <c r="FL620"/>
      <c r="FM620"/>
      <c r="FN620"/>
      <c r="FO620"/>
      <c r="FP620"/>
      <c r="FQ620"/>
      <c r="FR620"/>
      <c r="FS620"/>
      <c r="FT620"/>
      <c r="FU620"/>
      <c r="FV620"/>
      <c r="FW620"/>
      <c r="FX620"/>
      <c r="FY620"/>
      <c r="FZ620"/>
      <c r="GA620"/>
      <c r="GB620"/>
      <c r="GC620"/>
      <c r="GD620"/>
      <c r="GE620"/>
      <c r="GF620"/>
      <c r="GG620"/>
      <c r="GH620"/>
      <c r="GI620"/>
      <c r="GJ620"/>
      <c r="GK620"/>
      <c r="GL620"/>
      <c r="GM620"/>
      <c r="GN620"/>
      <c r="GO620"/>
      <c r="GP620"/>
      <c r="GQ620"/>
      <c r="GR620"/>
      <c r="GS620"/>
      <c r="GT620"/>
      <c r="GU620"/>
      <c r="GV620"/>
      <c r="GW620"/>
      <c r="GX620"/>
      <c r="GY620"/>
      <c r="GZ620"/>
      <c r="HA620"/>
      <c r="HB620"/>
      <c r="HC620"/>
      <c r="HD620"/>
      <c r="HE620"/>
      <c r="HF620"/>
      <c r="HG620"/>
      <c r="HH620"/>
      <c r="HI620"/>
      <c r="HJ620"/>
      <c r="HK620"/>
      <c r="HL620"/>
      <c r="HM620"/>
      <c r="HN620"/>
      <c r="HO620"/>
      <c r="HP620"/>
      <c r="HQ620"/>
      <c r="HR620"/>
      <c r="HS620"/>
      <c r="HT620"/>
      <c r="HU620"/>
      <c r="HV620"/>
      <c r="HW620"/>
      <c r="HX620"/>
      <c r="HY620"/>
      <c r="HZ620"/>
      <c r="IA620"/>
      <c r="IB620"/>
    </row>
    <row r="621" spans="1:236" s="1" customFormat="1">
      <c r="A621"/>
      <c r="B621" s="54"/>
      <c r="C621" s="54"/>
      <c r="D621" s="54"/>
      <c r="E621" s="54"/>
      <c r="F621" s="54"/>
      <c r="G621" s="54"/>
      <c r="H621" s="54"/>
      <c r="I621" s="54"/>
      <c r="J621" s="54"/>
      <c r="K621" s="54"/>
      <c r="L621" s="54"/>
      <c r="M621" s="54"/>
      <c r="Q621"/>
      <c r="R621"/>
      <c r="S621"/>
      <c r="T621"/>
      <c r="U621"/>
      <c r="V621"/>
      <c r="W621"/>
      <c r="X621"/>
      <c r="Y621"/>
      <c r="Z621"/>
      <c r="AA621"/>
      <c r="AB621"/>
      <c r="AC621"/>
      <c r="AD621"/>
      <c r="AE621"/>
      <c r="AF621"/>
      <c r="AG621"/>
      <c r="AH621"/>
      <c r="AI621"/>
      <c r="AJ621"/>
      <c r="AK621"/>
      <c r="AL621"/>
      <c r="AM621"/>
      <c r="AN621"/>
      <c r="AO621"/>
      <c r="AP621"/>
      <c r="AQ621"/>
      <c r="AR621"/>
      <c r="AS621"/>
      <c r="AT621"/>
      <c r="AU621"/>
      <c r="AV621"/>
      <c r="AW621"/>
      <c r="AX621"/>
      <c r="AY621"/>
      <c r="AZ621"/>
      <c r="BA621"/>
      <c r="BB621"/>
      <c r="BC621"/>
      <c r="BD621"/>
      <c r="BE621"/>
      <c r="BF621"/>
      <c r="BG621"/>
      <c r="BH621"/>
      <c r="BI621"/>
      <c r="BJ621"/>
      <c r="BK621"/>
      <c r="BL621"/>
      <c r="BM621"/>
      <c r="BN621"/>
      <c r="BO621"/>
      <c r="BP621"/>
      <c r="BQ621"/>
      <c r="BR621"/>
      <c r="BS621"/>
      <c r="BT621"/>
      <c r="BU621"/>
      <c r="BV621"/>
      <c r="BW621"/>
      <c r="BX621"/>
      <c r="BY621"/>
      <c r="BZ621"/>
      <c r="CA621"/>
      <c r="CB621"/>
      <c r="CC621"/>
      <c r="CD621"/>
      <c r="CE621"/>
      <c r="CF621"/>
      <c r="CG621"/>
      <c r="CH621"/>
      <c r="CI621"/>
      <c r="CJ621"/>
      <c r="CK621"/>
      <c r="CL621"/>
      <c r="CM621"/>
      <c r="CN621"/>
      <c r="CO621"/>
      <c r="CP621"/>
      <c r="CQ621"/>
      <c r="CR621"/>
      <c r="CS621"/>
      <c r="CT621"/>
      <c r="CU621"/>
      <c r="CV621"/>
      <c r="CW621"/>
      <c r="CX621"/>
      <c r="CY621"/>
      <c r="CZ621"/>
      <c r="DA621"/>
      <c r="DB621"/>
      <c r="DC621"/>
      <c r="DD621"/>
      <c r="DE621"/>
      <c r="DF621"/>
      <c r="DG621"/>
      <c r="DH621"/>
      <c r="DI621"/>
      <c r="DJ621"/>
      <c r="DK621"/>
      <c r="DL621"/>
      <c r="DM621"/>
      <c r="DN621"/>
      <c r="DO621"/>
      <c r="DP621"/>
      <c r="DQ621"/>
      <c r="DR621"/>
      <c r="DS621"/>
      <c r="DT621"/>
      <c r="DU621"/>
      <c r="DV621"/>
      <c r="DW621"/>
      <c r="DX621"/>
      <c r="DY621"/>
      <c r="DZ621"/>
      <c r="EA621"/>
      <c r="EB621"/>
      <c r="EC621"/>
      <c r="ED621"/>
      <c r="EE621"/>
      <c r="EF621"/>
      <c r="EG621"/>
      <c r="EH621"/>
      <c r="EI621"/>
      <c r="EJ621"/>
      <c r="EK621"/>
      <c r="EL621"/>
      <c r="EM621"/>
      <c r="EN621"/>
      <c r="EO621"/>
      <c r="EP621"/>
      <c r="EQ621"/>
      <c r="ER621"/>
      <c r="ES621"/>
      <c r="ET621"/>
      <c r="EU621"/>
      <c r="EV621"/>
      <c r="EW621"/>
      <c r="EX621"/>
      <c r="EY621"/>
      <c r="EZ621"/>
      <c r="FA621"/>
      <c r="FB621"/>
      <c r="FC621"/>
      <c r="FD621"/>
      <c r="FE621"/>
      <c r="FF621"/>
      <c r="FG621"/>
      <c r="FH621"/>
      <c r="FI621"/>
      <c r="FJ621"/>
      <c r="FK621"/>
      <c r="FL621"/>
      <c r="FM621"/>
      <c r="FN621"/>
      <c r="FO621"/>
      <c r="FP621"/>
      <c r="FQ621"/>
      <c r="FR621"/>
      <c r="FS621"/>
      <c r="FT621"/>
      <c r="FU621"/>
      <c r="FV621"/>
      <c r="FW621"/>
      <c r="FX621"/>
      <c r="FY621"/>
      <c r="FZ621"/>
      <c r="GA621"/>
      <c r="GB621"/>
      <c r="GC621"/>
      <c r="GD621"/>
      <c r="GE621"/>
      <c r="GF621"/>
      <c r="GG621"/>
      <c r="GH621"/>
      <c r="GI621"/>
      <c r="GJ621"/>
      <c r="GK621"/>
      <c r="GL621"/>
      <c r="GM621"/>
      <c r="GN621"/>
      <c r="GO621"/>
      <c r="GP621"/>
      <c r="GQ621"/>
      <c r="GR621"/>
      <c r="GS621"/>
      <c r="GT621"/>
      <c r="GU621"/>
      <c r="GV621"/>
      <c r="GW621"/>
      <c r="GX621"/>
      <c r="GY621"/>
      <c r="GZ621"/>
      <c r="HA621"/>
      <c r="HB621"/>
      <c r="HC621"/>
      <c r="HD621"/>
      <c r="HE621"/>
      <c r="HF621"/>
      <c r="HG621"/>
      <c r="HH621"/>
      <c r="HI621"/>
      <c r="HJ621"/>
      <c r="HK621"/>
      <c r="HL621"/>
      <c r="HM621"/>
      <c r="HN621"/>
      <c r="HO621"/>
      <c r="HP621"/>
      <c r="HQ621"/>
      <c r="HR621"/>
      <c r="HS621"/>
      <c r="HT621"/>
      <c r="HU621"/>
      <c r="HV621"/>
      <c r="HW621"/>
      <c r="HX621"/>
      <c r="HY621"/>
      <c r="HZ621"/>
      <c r="IA621"/>
      <c r="IB621"/>
    </row>
    <row r="622" spans="1:236" s="1" customFormat="1">
      <c r="A622"/>
      <c r="B622" s="54"/>
      <c r="C622" s="54"/>
      <c r="D622" s="54"/>
      <c r="E622" s="54"/>
      <c r="F622" s="54"/>
      <c r="G622" s="54"/>
      <c r="H622" s="54"/>
      <c r="I622" s="54"/>
      <c r="J622" s="54"/>
      <c r="K622" s="54"/>
      <c r="L622" s="54"/>
      <c r="M622" s="54"/>
      <c r="Q622"/>
      <c r="R622"/>
      <c r="S622"/>
      <c r="T622"/>
      <c r="U622"/>
      <c r="V622"/>
      <c r="W622"/>
      <c r="X622"/>
      <c r="Y622"/>
      <c r="Z622"/>
      <c r="AA622"/>
      <c r="AB622"/>
      <c r="AC622"/>
      <c r="AD622"/>
      <c r="AE622"/>
      <c r="AF622"/>
      <c r="AG622"/>
      <c r="AH622"/>
      <c r="AI622"/>
      <c r="AJ622"/>
      <c r="AK622"/>
      <c r="AL622"/>
      <c r="AM622"/>
      <c r="AN622"/>
      <c r="AO622"/>
      <c r="AP622"/>
      <c r="AQ622"/>
      <c r="AR622"/>
      <c r="AS622"/>
      <c r="AT622"/>
      <c r="AU622"/>
      <c r="AV622"/>
      <c r="AW622"/>
      <c r="AX622"/>
      <c r="AY622"/>
      <c r="AZ622"/>
      <c r="BA622"/>
      <c r="BB622"/>
      <c r="BC622"/>
      <c r="BD622"/>
      <c r="BE622"/>
      <c r="BF622"/>
      <c r="BG622"/>
      <c r="BH622"/>
      <c r="BI622"/>
      <c r="BJ622"/>
      <c r="BK622"/>
      <c r="BL622"/>
      <c r="BM622"/>
      <c r="BN622"/>
      <c r="BO622"/>
      <c r="BP622"/>
      <c r="BQ622"/>
      <c r="BR622"/>
      <c r="BS622"/>
      <c r="BT622"/>
      <c r="BU622"/>
      <c r="BV622"/>
      <c r="BW622"/>
      <c r="BX622"/>
      <c r="BY622"/>
      <c r="BZ622"/>
      <c r="CA622"/>
      <c r="CB622"/>
      <c r="CC622"/>
      <c r="CD622"/>
      <c r="CE622"/>
      <c r="CF622"/>
      <c r="CG622"/>
      <c r="CH622"/>
      <c r="CI622"/>
      <c r="CJ622"/>
      <c r="CK622"/>
      <c r="CL622"/>
      <c r="CM622"/>
      <c r="CN622"/>
      <c r="CO622"/>
      <c r="CP622"/>
      <c r="CQ622"/>
      <c r="CR622"/>
      <c r="CS622"/>
      <c r="CT622"/>
      <c r="CU622"/>
      <c r="CV622"/>
      <c r="CW622"/>
      <c r="CX622"/>
      <c r="CY622"/>
      <c r="CZ622"/>
      <c r="DA622"/>
      <c r="DB622"/>
      <c r="DC622"/>
      <c r="DD622"/>
      <c r="DE622"/>
      <c r="DF622"/>
      <c r="DG622"/>
      <c r="DH622"/>
      <c r="DI622"/>
      <c r="DJ622"/>
      <c r="DK622"/>
      <c r="DL622"/>
      <c r="DM622"/>
      <c r="DN622"/>
      <c r="DO622"/>
      <c r="DP622"/>
      <c r="DQ622"/>
      <c r="DR622"/>
      <c r="DS622"/>
      <c r="DT622"/>
      <c r="DU622"/>
      <c r="DV622"/>
      <c r="DW622"/>
      <c r="DX622"/>
      <c r="DY622"/>
      <c r="DZ622"/>
      <c r="EA622"/>
      <c r="EB622"/>
      <c r="EC622"/>
      <c r="ED622"/>
      <c r="EE622"/>
      <c r="EF622"/>
      <c r="EG622"/>
      <c r="EH622"/>
      <c r="EI622"/>
      <c r="EJ622"/>
      <c r="EK622"/>
      <c r="EL622"/>
      <c r="EM622"/>
      <c r="EN622"/>
      <c r="EO622"/>
      <c r="EP622"/>
      <c r="EQ622"/>
      <c r="ER622"/>
      <c r="ES622"/>
      <c r="ET622"/>
      <c r="EU622"/>
      <c r="EV622"/>
      <c r="EW622"/>
      <c r="EX622"/>
      <c r="EY622"/>
      <c r="EZ622"/>
      <c r="FA622"/>
      <c r="FB622"/>
      <c r="FC622"/>
      <c r="FD622"/>
      <c r="FE622"/>
      <c r="FF622"/>
      <c r="FG622"/>
      <c r="FH622"/>
      <c r="FI622"/>
      <c r="FJ622"/>
      <c r="FK622"/>
      <c r="FL622"/>
      <c r="FM622"/>
      <c r="FN622"/>
      <c r="FO622"/>
      <c r="FP622"/>
      <c r="FQ622"/>
      <c r="FR622"/>
      <c r="FS622"/>
      <c r="FT622"/>
      <c r="FU622"/>
      <c r="FV622"/>
      <c r="FW622"/>
      <c r="FX622"/>
      <c r="FY622"/>
      <c r="FZ622"/>
      <c r="GA622"/>
      <c r="GB622"/>
      <c r="GC622"/>
      <c r="GD622"/>
      <c r="GE622"/>
      <c r="GF622"/>
      <c r="GG622"/>
      <c r="GH622"/>
      <c r="GI622"/>
      <c r="GJ622"/>
      <c r="GK622"/>
      <c r="GL622"/>
      <c r="GM622"/>
      <c r="GN622"/>
      <c r="GO622"/>
      <c r="GP622"/>
      <c r="GQ622"/>
      <c r="GR622"/>
      <c r="GS622"/>
      <c r="GT622"/>
      <c r="GU622"/>
      <c r="GV622"/>
      <c r="GW622"/>
      <c r="GX622"/>
      <c r="GY622"/>
      <c r="GZ622"/>
      <c r="HA622"/>
      <c r="HB622"/>
      <c r="HC622"/>
      <c r="HD622"/>
      <c r="HE622"/>
      <c r="HF622"/>
      <c r="HG622"/>
      <c r="HH622"/>
      <c r="HI622"/>
      <c r="HJ622"/>
      <c r="HK622"/>
      <c r="HL622"/>
      <c r="HM622"/>
      <c r="HN622"/>
      <c r="HO622"/>
      <c r="HP622"/>
      <c r="HQ622"/>
      <c r="HR622"/>
      <c r="HS622"/>
      <c r="HT622"/>
      <c r="HU622"/>
      <c r="HV622"/>
      <c r="HW622"/>
      <c r="HX622"/>
      <c r="HY622"/>
      <c r="HZ622"/>
      <c r="IA622"/>
      <c r="IB622"/>
    </row>
    <row r="623" spans="1:236" s="1" customFormat="1">
      <c r="A623"/>
      <c r="B623" s="54"/>
      <c r="C623" s="54"/>
      <c r="D623" s="54"/>
      <c r="E623" s="54"/>
      <c r="F623" s="54"/>
      <c r="G623" s="54"/>
      <c r="H623" s="54"/>
      <c r="I623" s="54"/>
      <c r="J623" s="54"/>
      <c r="K623" s="54"/>
      <c r="L623" s="54"/>
      <c r="M623" s="54"/>
      <c r="Q623"/>
      <c r="R623"/>
      <c r="S623"/>
      <c r="T623"/>
      <c r="U623"/>
      <c r="V623"/>
      <c r="W623"/>
      <c r="X623"/>
      <c r="Y623"/>
      <c r="Z623"/>
      <c r="AA623"/>
      <c r="AB623"/>
      <c r="AC623"/>
      <c r="AD623"/>
      <c r="AE623"/>
      <c r="AF623"/>
      <c r="AG623"/>
      <c r="AH623"/>
      <c r="AI623"/>
      <c r="AJ623"/>
      <c r="AK623"/>
      <c r="AL623"/>
      <c r="AM623"/>
      <c r="AN623"/>
      <c r="AO623"/>
      <c r="AP623"/>
      <c r="AQ623"/>
      <c r="AR623"/>
      <c r="AS623"/>
      <c r="AT623"/>
      <c r="AU623"/>
      <c r="AV623"/>
      <c r="AW623"/>
      <c r="AX623"/>
      <c r="AY623"/>
      <c r="AZ623"/>
      <c r="BA623"/>
      <c r="BB623"/>
      <c r="BC623"/>
      <c r="BD623"/>
      <c r="BE623"/>
      <c r="BF623"/>
      <c r="BG623"/>
      <c r="BH623"/>
      <c r="BI623"/>
      <c r="BJ623"/>
      <c r="BK623"/>
      <c r="BL623"/>
      <c r="BM623"/>
      <c r="BN623"/>
      <c r="BO623"/>
      <c r="BP623"/>
      <c r="BQ623"/>
      <c r="BR623"/>
      <c r="BS623"/>
      <c r="BT623"/>
      <c r="BU623"/>
      <c r="BV623"/>
      <c r="BW623"/>
      <c r="BX623"/>
      <c r="BY623"/>
      <c r="BZ623"/>
      <c r="CA623"/>
      <c r="CB623"/>
      <c r="CC623"/>
      <c r="CD623"/>
      <c r="CE623"/>
      <c r="CF623"/>
      <c r="CG623"/>
      <c r="CH623"/>
      <c r="CI623"/>
      <c r="CJ623"/>
      <c r="CK623"/>
      <c r="CL623"/>
      <c r="CM623"/>
      <c r="CN623"/>
      <c r="CO623"/>
      <c r="CP623"/>
      <c r="CQ623"/>
      <c r="CR623"/>
      <c r="CS623"/>
      <c r="CT623"/>
      <c r="CU623"/>
      <c r="CV623"/>
      <c r="CW623"/>
      <c r="CX623"/>
      <c r="CY623"/>
      <c r="CZ623"/>
      <c r="DA623"/>
      <c r="DB623"/>
      <c r="DC623"/>
      <c r="DD623"/>
      <c r="DE623"/>
      <c r="DF623"/>
      <c r="DG623"/>
      <c r="DH623"/>
      <c r="DI623"/>
      <c r="DJ623"/>
      <c r="DK623"/>
      <c r="DL623"/>
      <c r="DM623"/>
      <c r="DN623"/>
      <c r="DO623"/>
      <c r="DP623"/>
      <c r="DQ623"/>
      <c r="DR623"/>
      <c r="DS623"/>
      <c r="DT623"/>
      <c r="DU623"/>
      <c r="DV623"/>
      <c r="DW623"/>
      <c r="DX623"/>
      <c r="DY623"/>
      <c r="DZ623"/>
      <c r="EA623"/>
      <c r="EB623"/>
      <c r="EC623"/>
      <c r="ED623"/>
      <c r="EE623"/>
      <c r="EF623"/>
      <c r="EG623"/>
      <c r="EH623"/>
      <c r="EI623"/>
      <c r="EJ623"/>
      <c r="EK623"/>
      <c r="EL623"/>
      <c r="EM623"/>
      <c r="EN623"/>
      <c r="EO623"/>
      <c r="EP623"/>
      <c r="EQ623"/>
      <c r="ER623"/>
      <c r="ES623"/>
      <c r="ET623"/>
      <c r="EU623"/>
      <c r="EV623"/>
      <c r="EW623"/>
      <c r="EX623"/>
      <c r="EY623"/>
      <c r="EZ623"/>
      <c r="FA623"/>
      <c r="FB623"/>
      <c r="FC623"/>
      <c r="FD623"/>
      <c r="FE623"/>
      <c r="FF623"/>
      <c r="FG623"/>
      <c r="FH623"/>
      <c r="FI623"/>
      <c r="FJ623"/>
      <c r="FK623"/>
      <c r="FL623"/>
      <c r="FM623"/>
      <c r="FN623"/>
      <c r="FO623"/>
      <c r="FP623"/>
      <c r="FQ623"/>
      <c r="FR623"/>
      <c r="FS623"/>
      <c r="FT623"/>
      <c r="FU623"/>
      <c r="FV623"/>
      <c r="FW623"/>
      <c r="FX623"/>
      <c r="FY623"/>
      <c r="FZ623"/>
      <c r="GA623"/>
      <c r="GB623"/>
      <c r="GC623"/>
      <c r="GD623"/>
      <c r="GE623"/>
      <c r="GF623"/>
      <c r="GG623"/>
      <c r="GH623"/>
      <c r="GI623"/>
      <c r="GJ623"/>
      <c r="GK623"/>
      <c r="GL623"/>
      <c r="GM623"/>
      <c r="GN623"/>
      <c r="GO623"/>
      <c r="GP623"/>
      <c r="GQ623"/>
      <c r="GR623"/>
      <c r="GS623"/>
      <c r="GT623"/>
      <c r="GU623"/>
      <c r="GV623"/>
      <c r="GW623"/>
      <c r="GX623"/>
      <c r="GY623"/>
      <c r="GZ623"/>
      <c r="HA623"/>
      <c r="HB623"/>
      <c r="HC623"/>
      <c r="HD623"/>
      <c r="HE623"/>
      <c r="HF623"/>
      <c r="HG623"/>
      <c r="HH623"/>
      <c r="HI623"/>
      <c r="HJ623"/>
      <c r="HK623"/>
      <c r="HL623"/>
      <c r="HM623"/>
      <c r="HN623"/>
      <c r="HO623"/>
      <c r="HP623"/>
      <c r="HQ623"/>
      <c r="HR623"/>
      <c r="HS623"/>
      <c r="HT623"/>
      <c r="HU623"/>
      <c r="HV623"/>
      <c r="HW623"/>
      <c r="HX623"/>
      <c r="HY623"/>
      <c r="HZ623"/>
      <c r="IA623"/>
      <c r="IB623"/>
    </row>
    <row r="624" spans="1:236" s="1" customFormat="1">
      <c r="A624"/>
      <c r="B624" s="54"/>
      <c r="C624" s="54"/>
      <c r="D624" s="54"/>
      <c r="E624" s="54"/>
      <c r="F624" s="54"/>
      <c r="G624" s="54"/>
      <c r="H624" s="54"/>
      <c r="I624" s="54"/>
      <c r="J624" s="54"/>
      <c r="K624" s="54"/>
      <c r="L624" s="54"/>
      <c r="M624" s="54"/>
      <c r="Q624"/>
      <c r="R624"/>
      <c r="S624"/>
      <c r="T624"/>
      <c r="U624"/>
      <c r="V624"/>
      <c r="W624"/>
      <c r="X624"/>
      <c r="Y624"/>
      <c r="Z624"/>
      <c r="AA624"/>
      <c r="AB624"/>
      <c r="AC624"/>
      <c r="AD624"/>
      <c r="AE624"/>
      <c r="AF624"/>
      <c r="AG624"/>
      <c r="AH624"/>
      <c r="AI624"/>
      <c r="AJ624"/>
      <c r="AK624"/>
      <c r="AL624"/>
      <c r="AM624"/>
      <c r="AN624"/>
      <c r="AO624"/>
      <c r="AP624"/>
      <c r="AQ624"/>
      <c r="AR624"/>
      <c r="AS624"/>
      <c r="AT624"/>
      <c r="AU624"/>
      <c r="AV624"/>
      <c r="AW624"/>
      <c r="AX624"/>
      <c r="AY624"/>
      <c r="AZ624"/>
      <c r="BA624"/>
      <c r="BB624"/>
      <c r="BC624"/>
      <c r="BD624"/>
      <c r="BE624"/>
      <c r="BF624"/>
      <c r="BG624"/>
      <c r="BH624"/>
      <c r="BI624"/>
      <c r="BJ624"/>
      <c r="BK624"/>
      <c r="BL624"/>
      <c r="BM624"/>
      <c r="BN624"/>
      <c r="BO624"/>
      <c r="BP624"/>
      <c r="BQ624"/>
      <c r="BR624"/>
      <c r="BS624"/>
      <c r="BT624"/>
      <c r="BU624"/>
      <c r="BV624"/>
      <c r="BW624"/>
      <c r="BX624"/>
      <c r="BY624"/>
      <c r="BZ624"/>
      <c r="CA624"/>
      <c r="CB624"/>
      <c r="CC624"/>
      <c r="CD624"/>
      <c r="CE624"/>
      <c r="CF624"/>
      <c r="CG624"/>
      <c r="CH624"/>
      <c r="CI624"/>
      <c r="CJ624"/>
      <c r="CK624"/>
      <c r="CL624"/>
      <c r="CM624"/>
      <c r="CN624"/>
      <c r="CO624"/>
      <c r="CP624"/>
      <c r="CQ624"/>
      <c r="CR624"/>
      <c r="CS624"/>
      <c r="CT624"/>
      <c r="CU624"/>
      <c r="CV624"/>
      <c r="CW624"/>
      <c r="CX624"/>
      <c r="CY624"/>
      <c r="CZ624"/>
      <c r="DA624"/>
      <c r="DB624"/>
      <c r="DC624"/>
      <c r="DD624"/>
      <c r="DE624"/>
      <c r="DF624"/>
      <c r="DG624"/>
      <c r="DH624"/>
      <c r="DI624"/>
      <c r="DJ624"/>
      <c r="DK624"/>
      <c r="DL624"/>
      <c r="DM624"/>
      <c r="DN624"/>
      <c r="DO624"/>
      <c r="DP624"/>
      <c r="DQ624"/>
      <c r="DR624"/>
      <c r="DS624"/>
      <c r="DT624"/>
      <c r="DU624"/>
      <c r="DV624"/>
      <c r="DW624"/>
      <c r="DX624"/>
      <c r="DY624"/>
      <c r="DZ624"/>
      <c r="EA624"/>
      <c r="EB624"/>
      <c r="EC624"/>
      <c r="ED624"/>
      <c r="EE624"/>
      <c r="EF624"/>
      <c r="EG624"/>
      <c r="EH624"/>
      <c r="EI624"/>
      <c r="EJ624"/>
      <c r="EK624"/>
      <c r="EL624"/>
      <c r="EM624"/>
      <c r="EN624"/>
      <c r="EO624"/>
      <c r="EP624"/>
      <c r="EQ624"/>
      <c r="ER624"/>
      <c r="ES624"/>
      <c r="ET624"/>
      <c r="EU624"/>
      <c r="EV624"/>
      <c r="EW624"/>
      <c r="EX624"/>
      <c r="EY624"/>
      <c r="EZ624"/>
      <c r="FA624"/>
      <c r="FB624"/>
      <c r="FC624"/>
      <c r="FD624"/>
      <c r="FE624"/>
      <c r="FF624"/>
      <c r="FG624"/>
      <c r="FH624"/>
      <c r="FI624"/>
      <c r="FJ624"/>
      <c r="FK624"/>
      <c r="FL624"/>
      <c r="FM624"/>
      <c r="FN624"/>
      <c r="FO624"/>
      <c r="FP624"/>
      <c r="FQ624"/>
      <c r="FR624"/>
      <c r="FS624"/>
      <c r="FT624"/>
      <c r="FU624"/>
      <c r="FV624"/>
      <c r="FW624"/>
      <c r="FX624"/>
      <c r="FY624"/>
      <c r="FZ624"/>
      <c r="GA624"/>
      <c r="GB624"/>
      <c r="GC624"/>
      <c r="GD624"/>
      <c r="GE624"/>
      <c r="GF624"/>
      <c r="GG624"/>
      <c r="GH624"/>
      <c r="GI624"/>
      <c r="GJ624"/>
      <c r="GK624"/>
      <c r="GL624"/>
      <c r="GM624"/>
      <c r="GN624"/>
      <c r="GO624"/>
      <c r="GP624"/>
      <c r="GQ624"/>
      <c r="GR624"/>
      <c r="GS624"/>
      <c r="GT624"/>
      <c r="GU624"/>
      <c r="GV624"/>
      <c r="GW624"/>
      <c r="GX624"/>
      <c r="GY624"/>
      <c r="GZ624"/>
      <c r="HA624"/>
      <c r="HB624"/>
      <c r="HC624"/>
      <c r="HD624"/>
      <c r="HE624"/>
      <c r="HF624"/>
      <c r="HG624"/>
      <c r="HH624"/>
      <c r="HI624"/>
      <c r="HJ624"/>
      <c r="HK624"/>
      <c r="HL624"/>
      <c r="HM624"/>
      <c r="HN624"/>
      <c r="HO624"/>
      <c r="HP624"/>
      <c r="HQ624"/>
      <c r="HR624"/>
      <c r="HS624"/>
      <c r="HT624"/>
      <c r="HU624"/>
      <c r="HV624"/>
      <c r="HW624"/>
      <c r="HX624"/>
      <c r="HY624"/>
      <c r="HZ624"/>
      <c r="IA624"/>
      <c r="IB624"/>
    </row>
    <row r="625" spans="1:236" s="1" customFormat="1">
      <c r="A625"/>
      <c r="B625" s="54"/>
      <c r="C625" s="54"/>
      <c r="D625" s="54"/>
      <c r="E625" s="54"/>
      <c r="F625" s="54"/>
      <c r="G625" s="54"/>
      <c r="H625" s="54"/>
      <c r="I625" s="54"/>
      <c r="J625" s="54"/>
      <c r="K625" s="54"/>
      <c r="L625" s="54"/>
      <c r="M625" s="54"/>
      <c r="Q625"/>
      <c r="R625"/>
      <c r="S625"/>
      <c r="T625"/>
      <c r="U625"/>
      <c r="V625"/>
      <c r="W625"/>
      <c r="X625"/>
      <c r="Y625"/>
      <c r="Z625"/>
      <c r="AA625"/>
      <c r="AB625"/>
      <c r="AC625"/>
      <c r="AD625"/>
      <c r="AE625"/>
      <c r="AF625"/>
      <c r="AG625"/>
      <c r="AH625"/>
      <c r="AI625"/>
      <c r="AJ625"/>
      <c r="AK625"/>
      <c r="AL625"/>
      <c r="AM625"/>
      <c r="AN625"/>
      <c r="AO625"/>
      <c r="AP625"/>
      <c r="AQ625"/>
      <c r="AR625"/>
      <c r="AS625"/>
      <c r="AT625"/>
      <c r="AU625"/>
      <c r="AV625"/>
      <c r="AW625"/>
      <c r="AX625"/>
      <c r="AY625"/>
      <c r="AZ625"/>
      <c r="BA625"/>
      <c r="BB625"/>
      <c r="BC625"/>
      <c r="BD625"/>
      <c r="BE625"/>
      <c r="BF625"/>
      <c r="BG625"/>
      <c r="BH625"/>
      <c r="BI625"/>
      <c r="BJ625"/>
      <c r="BK625"/>
      <c r="BL625"/>
      <c r="BM625"/>
      <c r="BN625"/>
      <c r="BO625"/>
      <c r="BP625"/>
      <c r="BQ625"/>
      <c r="BR625"/>
      <c r="BS625"/>
      <c r="BT625"/>
      <c r="BU625"/>
      <c r="BV625"/>
      <c r="BW625"/>
      <c r="BX625"/>
      <c r="BY625"/>
      <c r="BZ625"/>
      <c r="CA625"/>
      <c r="CB625"/>
      <c r="CC625"/>
      <c r="CD625"/>
      <c r="CE625"/>
      <c r="CF625"/>
      <c r="CG625"/>
      <c r="CH625"/>
      <c r="CI625"/>
      <c r="CJ625"/>
      <c r="CK625"/>
      <c r="CL625"/>
      <c r="CM625"/>
      <c r="CN625"/>
      <c r="CO625"/>
      <c r="CP625"/>
      <c r="CQ625"/>
      <c r="CR625"/>
      <c r="CS625"/>
      <c r="CT625"/>
      <c r="CU625"/>
      <c r="CV625"/>
      <c r="CW625"/>
      <c r="CX625"/>
      <c r="CY625"/>
      <c r="CZ625"/>
      <c r="DA625"/>
      <c r="DB625"/>
      <c r="DC625"/>
      <c r="DD625"/>
      <c r="DE625"/>
      <c r="DF625"/>
      <c r="DG625"/>
      <c r="DH625"/>
      <c r="DI625"/>
      <c r="DJ625"/>
      <c r="DK625"/>
      <c r="DL625"/>
      <c r="DM625"/>
      <c r="DN625"/>
      <c r="DO625"/>
      <c r="DP625"/>
      <c r="DQ625"/>
      <c r="DR625"/>
      <c r="DS625"/>
      <c r="DT625"/>
      <c r="DU625"/>
      <c r="DV625"/>
      <c r="DW625"/>
      <c r="DX625"/>
      <c r="DY625"/>
      <c r="DZ625"/>
      <c r="EA625"/>
      <c r="EB625"/>
      <c r="EC625"/>
      <c r="ED625"/>
      <c r="EE625"/>
      <c r="EF625"/>
      <c r="EG625"/>
      <c r="EH625"/>
      <c r="EI625"/>
      <c r="EJ625"/>
      <c r="EK625"/>
      <c r="EL625"/>
      <c r="EM625"/>
      <c r="EN625"/>
      <c r="EO625"/>
      <c r="EP625"/>
      <c r="EQ625"/>
      <c r="ER625"/>
      <c r="ES625"/>
      <c r="ET625"/>
      <c r="EU625"/>
      <c r="EV625"/>
      <c r="EW625"/>
      <c r="EX625"/>
      <c r="EY625"/>
      <c r="EZ625"/>
      <c r="FA625"/>
      <c r="FB625"/>
      <c r="FC625"/>
      <c r="FD625"/>
      <c r="FE625"/>
      <c r="FF625"/>
      <c r="FG625"/>
      <c r="FH625"/>
      <c r="FI625"/>
      <c r="FJ625"/>
      <c r="FK625"/>
      <c r="FL625"/>
      <c r="FM625"/>
      <c r="FN625"/>
      <c r="FO625"/>
      <c r="FP625"/>
      <c r="FQ625"/>
      <c r="FR625"/>
      <c r="FS625"/>
      <c r="FT625"/>
      <c r="FU625"/>
      <c r="FV625"/>
      <c r="FW625"/>
      <c r="FX625"/>
      <c r="FY625"/>
      <c r="FZ625"/>
      <c r="GA625"/>
      <c r="GB625"/>
      <c r="GC625"/>
      <c r="GD625"/>
      <c r="GE625"/>
      <c r="GF625"/>
      <c r="GG625"/>
      <c r="GH625"/>
      <c r="GI625"/>
      <c r="GJ625"/>
      <c r="GK625"/>
      <c r="GL625"/>
      <c r="GM625"/>
      <c r="GN625"/>
      <c r="GO625"/>
      <c r="GP625"/>
      <c r="GQ625"/>
      <c r="GR625"/>
      <c r="GS625"/>
      <c r="GT625"/>
      <c r="GU625"/>
      <c r="GV625"/>
      <c r="GW625"/>
      <c r="GX625"/>
      <c r="GY625"/>
      <c r="GZ625"/>
      <c r="HA625"/>
      <c r="HB625"/>
      <c r="HC625"/>
      <c r="HD625"/>
      <c r="HE625"/>
      <c r="HF625"/>
      <c r="HG625"/>
      <c r="HH625"/>
      <c r="HI625"/>
      <c r="HJ625"/>
      <c r="HK625"/>
      <c r="HL625"/>
      <c r="HM625"/>
      <c r="HN625"/>
      <c r="HO625"/>
      <c r="HP625"/>
      <c r="HQ625"/>
      <c r="HR625"/>
      <c r="HS625"/>
      <c r="HT625"/>
      <c r="HU625"/>
      <c r="HV625"/>
      <c r="HW625"/>
      <c r="HX625"/>
      <c r="HY625"/>
      <c r="HZ625"/>
      <c r="IA625"/>
      <c r="IB625"/>
    </row>
    <row r="626" spans="1:236" s="1" customFormat="1">
      <c r="A626"/>
      <c r="B626" s="54"/>
      <c r="C626" s="54"/>
      <c r="D626" s="54"/>
      <c r="E626" s="54"/>
      <c r="F626" s="54"/>
      <c r="G626" s="54"/>
      <c r="H626" s="54"/>
      <c r="I626" s="54"/>
      <c r="J626" s="54"/>
      <c r="K626" s="54"/>
      <c r="L626" s="54"/>
      <c r="M626" s="54"/>
      <c r="Q626"/>
      <c r="R626"/>
      <c r="S626"/>
      <c r="T626"/>
      <c r="U626"/>
      <c r="V626"/>
      <c r="W626"/>
      <c r="X626"/>
      <c r="Y626"/>
      <c r="Z626"/>
      <c r="AA626"/>
      <c r="AB626"/>
      <c r="AC626"/>
      <c r="AD626"/>
      <c r="AE626"/>
      <c r="AF626"/>
      <c r="AG626"/>
      <c r="AH626"/>
      <c r="AI626"/>
      <c r="AJ626"/>
      <c r="AK626"/>
      <c r="AL626"/>
      <c r="AM626"/>
      <c r="AN626"/>
      <c r="AO626"/>
      <c r="AP626"/>
      <c r="AQ626"/>
      <c r="AR626"/>
      <c r="AS626"/>
      <c r="AT626"/>
      <c r="AU626"/>
      <c r="AV626"/>
      <c r="AW626"/>
      <c r="AX626"/>
      <c r="AY626"/>
      <c r="AZ626"/>
      <c r="BA626"/>
      <c r="BB626"/>
      <c r="BC626"/>
      <c r="BD626"/>
      <c r="BE626"/>
      <c r="BF626"/>
      <c r="BG626"/>
      <c r="BH626"/>
      <c r="BI626"/>
      <c r="BJ626"/>
      <c r="BK626"/>
      <c r="BL626"/>
      <c r="BM626"/>
      <c r="BN626"/>
      <c r="BO626"/>
      <c r="BP626"/>
      <c r="BQ626"/>
      <c r="BR626"/>
      <c r="BS626"/>
      <c r="BT626"/>
      <c r="BU626"/>
      <c r="BV626"/>
      <c r="BW626"/>
      <c r="BX626"/>
      <c r="BY626"/>
      <c r="BZ626"/>
      <c r="CA626"/>
      <c r="CB626"/>
      <c r="CC626"/>
      <c r="CD626"/>
      <c r="CE626"/>
      <c r="CF626"/>
      <c r="CG626"/>
      <c r="CH626"/>
      <c r="CI626"/>
      <c r="CJ626"/>
      <c r="CK626"/>
      <c r="CL626"/>
      <c r="CM626"/>
      <c r="CN626"/>
      <c r="CO626"/>
      <c r="CP626"/>
      <c r="CQ626"/>
      <c r="CR626"/>
      <c r="CS626"/>
      <c r="CT626"/>
      <c r="CU626"/>
      <c r="CV626"/>
      <c r="CW626"/>
      <c r="CX626"/>
      <c r="CY626"/>
      <c r="CZ626"/>
      <c r="DA626"/>
      <c r="DB626"/>
      <c r="DC626"/>
      <c r="DD626"/>
      <c r="DE626"/>
      <c r="DF626"/>
      <c r="DG626"/>
      <c r="DH626"/>
      <c r="DI626"/>
      <c r="DJ626"/>
      <c r="DK626"/>
      <c r="DL626"/>
      <c r="DM626"/>
      <c r="DN626"/>
      <c r="DO626"/>
      <c r="DP626"/>
      <c r="DQ626"/>
      <c r="DR626"/>
      <c r="DS626"/>
      <c r="DT626"/>
      <c r="DU626"/>
      <c r="DV626"/>
      <c r="DW626"/>
      <c r="DX626"/>
      <c r="DY626"/>
      <c r="DZ626"/>
      <c r="EA626"/>
      <c r="EB626"/>
      <c r="EC626"/>
      <c r="ED626"/>
      <c r="EE626"/>
      <c r="EF626"/>
      <c r="EG626"/>
      <c r="EH626"/>
      <c r="EI626"/>
      <c r="EJ626"/>
      <c r="EK626"/>
      <c r="EL626"/>
      <c r="EM626"/>
      <c r="EN626"/>
      <c r="EO626"/>
      <c r="EP626"/>
      <c r="EQ626"/>
      <c r="ER626"/>
      <c r="ES626"/>
      <c r="ET626"/>
      <c r="EU626"/>
      <c r="EV626"/>
      <c r="EW626"/>
      <c r="EX626"/>
      <c r="EY626"/>
      <c r="EZ626"/>
      <c r="FA626"/>
      <c r="FB626"/>
      <c r="FC626"/>
      <c r="FD626"/>
      <c r="FE626"/>
      <c r="FF626"/>
      <c r="FG626"/>
      <c r="FH626"/>
      <c r="FI626"/>
      <c r="FJ626"/>
      <c r="FK626"/>
      <c r="FL626"/>
      <c r="FM626"/>
      <c r="FN626"/>
      <c r="FO626"/>
      <c r="FP626"/>
      <c r="FQ626"/>
      <c r="FR626"/>
      <c r="FS626"/>
      <c r="FT626"/>
      <c r="FU626"/>
      <c r="FV626"/>
      <c r="FW626"/>
      <c r="FX626"/>
      <c r="FY626"/>
      <c r="FZ626"/>
      <c r="GA626"/>
      <c r="GB626"/>
      <c r="GC626"/>
      <c r="GD626"/>
      <c r="GE626"/>
      <c r="GF626"/>
      <c r="GG626"/>
      <c r="GH626"/>
      <c r="GI626"/>
      <c r="GJ626"/>
      <c r="GK626"/>
      <c r="GL626"/>
      <c r="GM626"/>
      <c r="GN626"/>
      <c r="GO626"/>
      <c r="GP626"/>
      <c r="GQ626"/>
      <c r="GR626"/>
      <c r="GS626"/>
      <c r="GT626"/>
      <c r="GU626"/>
      <c r="GV626"/>
      <c r="GW626"/>
      <c r="GX626"/>
      <c r="GY626"/>
      <c r="GZ626"/>
      <c r="HA626"/>
      <c r="HB626"/>
      <c r="HC626"/>
      <c r="HD626"/>
      <c r="HE626"/>
      <c r="HF626"/>
      <c r="HG626"/>
      <c r="HH626"/>
      <c r="HI626"/>
      <c r="HJ626"/>
      <c r="HK626"/>
      <c r="HL626"/>
      <c r="HM626"/>
      <c r="HN626"/>
      <c r="HO626"/>
      <c r="HP626"/>
      <c r="HQ626"/>
      <c r="HR626"/>
      <c r="HS626"/>
      <c r="HT626"/>
      <c r="HU626"/>
      <c r="HV626"/>
      <c r="HW626"/>
      <c r="HX626"/>
      <c r="HY626"/>
      <c r="HZ626"/>
      <c r="IA626"/>
      <c r="IB626"/>
    </row>
    <row r="627" spans="1:236" s="1" customFormat="1">
      <c r="A627"/>
      <c r="B627" s="54"/>
      <c r="C627" s="54"/>
      <c r="D627" s="54"/>
      <c r="E627" s="54"/>
      <c r="F627" s="54"/>
      <c r="G627" s="54"/>
      <c r="H627" s="54"/>
      <c r="I627" s="54"/>
      <c r="J627" s="54"/>
      <c r="K627" s="54"/>
      <c r="L627" s="54"/>
      <c r="M627" s="54"/>
      <c r="Q627"/>
      <c r="R627"/>
      <c r="S627"/>
      <c r="T627"/>
      <c r="U627"/>
      <c r="V627"/>
      <c r="W627"/>
      <c r="X627"/>
      <c r="Y627"/>
      <c r="Z627"/>
      <c r="AA627"/>
      <c r="AB627"/>
      <c r="AC627"/>
      <c r="AD627"/>
      <c r="AE627"/>
      <c r="AF627"/>
      <c r="AG627"/>
      <c r="AH627"/>
      <c r="AI627"/>
      <c r="AJ627"/>
      <c r="AK627"/>
      <c r="AL627"/>
      <c r="AM627"/>
      <c r="AN627"/>
      <c r="AO627"/>
      <c r="AP627"/>
      <c r="AQ627"/>
      <c r="AR627"/>
      <c r="AS627"/>
      <c r="AT627"/>
      <c r="AU627"/>
      <c r="AV627"/>
      <c r="AW627"/>
      <c r="AX627"/>
      <c r="AY627"/>
      <c r="AZ627"/>
      <c r="BA627"/>
      <c r="BB627"/>
      <c r="BC627"/>
      <c r="BD627"/>
      <c r="BE627"/>
      <c r="BF627"/>
      <c r="BG627"/>
      <c r="BH627"/>
      <c r="BI627"/>
      <c r="BJ627"/>
      <c r="BK627"/>
      <c r="BL627"/>
      <c r="BM627"/>
      <c r="BN627"/>
      <c r="BO627"/>
      <c r="BP627"/>
      <c r="BQ627"/>
      <c r="BR627"/>
      <c r="BS627"/>
      <c r="BT627"/>
      <c r="BU627"/>
      <c r="BV627"/>
      <c r="BW627"/>
      <c r="BX627"/>
      <c r="BY627"/>
      <c r="BZ627"/>
      <c r="CA627"/>
      <c r="CB627"/>
      <c r="CC627"/>
      <c r="CD627"/>
      <c r="CE627"/>
      <c r="CF627"/>
      <c r="CG627"/>
      <c r="CH627"/>
      <c r="CI627"/>
      <c r="CJ627"/>
      <c r="CK627"/>
      <c r="CL627"/>
      <c r="CM627"/>
      <c r="CN627"/>
      <c r="CO627"/>
      <c r="CP627"/>
      <c r="CQ627"/>
      <c r="CR627"/>
      <c r="CS627"/>
      <c r="CT627"/>
      <c r="CU627"/>
      <c r="CV627"/>
      <c r="CW627"/>
      <c r="CX627"/>
      <c r="CY627"/>
      <c r="CZ627"/>
      <c r="DA627"/>
      <c r="DB627"/>
      <c r="DC627"/>
      <c r="DD627"/>
      <c r="DE627"/>
      <c r="DF627"/>
      <c r="DG627"/>
      <c r="DH627"/>
      <c r="DI627"/>
      <c r="DJ627"/>
      <c r="DK627"/>
      <c r="DL627"/>
      <c r="DM627"/>
      <c r="DN627"/>
      <c r="DO627"/>
      <c r="DP627"/>
      <c r="DQ627"/>
      <c r="DR627"/>
      <c r="DS627"/>
      <c r="DT627"/>
      <c r="DU627"/>
      <c r="DV627"/>
      <c r="DW627"/>
      <c r="DX627"/>
      <c r="DY627"/>
      <c r="DZ627"/>
      <c r="EA627"/>
      <c r="EB627"/>
      <c r="EC627"/>
      <c r="ED627"/>
      <c r="EE627"/>
      <c r="EF627"/>
      <c r="EG627"/>
      <c r="EH627"/>
      <c r="EI627"/>
      <c r="EJ627"/>
      <c r="EK627"/>
      <c r="EL627"/>
      <c r="EM627"/>
      <c r="EN627"/>
      <c r="EO627"/>
      <c r="EP627"/>
      <c r="EQ627"/>
      <c r="ER627"/>
      <c r="ES627"/>
      <c r="ET627"/>
      <c r="EU627"/>
      <c r="EV627"/>
      <c r="EW627"/>
      <c r="EX627"/>
      <c r="EY627"/>
      <c r="EZ627"/>
      <c r="FA627"/>
      <c r="FB627"/>
      <c r="FC627"/>
      <c r="FD627"/>
      <c r="FE627"/>
      <c r="FF627"/>
      <c r="FG627"/>
      <c r="FH627"/>
      <c r="FI627"/>
      <c r="FJ627"/>
      <c r="FK627"/>
      <c r="FL627"/>
      <c r="FM627"/>
      <c r="FN627"/>
      <c r="FO627"/>
      <c r="FP627"/>
      <c r="FQ627"/>
      <c r="FR627"/>
      <c r="FS627"/>
      <c r="FT627"/>
      <c r="FU627"/>
      <c r="FV627"/>
      <c r="FW627"/>
      <c r="FX627"/>
      <c r="FY627"/>
      <c r="FZ627"/>
      <c r="GA627"/>
      <c r="GB627"/>
      <c r="GC627"/>
      <c r="GD627"/>
      <c r="GE627"/>
      <c r="GF627"/>
      <c r="GG627"/>
      <c r="GH627"/>
      <c r="GI627"/>
      <c r="GJ627"/>
      <c r="GK627"/>
      <c r="GL627"/>
      <c r="GM627"/>
      <c r="GN627"/>
      <c r="GO627"/>
      <c r="GP627"/>
      <c r="GQ627"/>
      <c r="GR627"/>
      <c r="GS627"/>
      <c r="GT627"/>
      <c r="GU627"/>
      <c r="GV627"/>
      <c r="GW627"/>
      <c r="GX627"/>
      <c r="GY627"/>
      <c r="GZ627"/>
      <c r="HA627"/>
      <c r="HB627"/>
      <c r="HC627"/>
      <c r="HD627"/>
      <c r="HE627"/>
      <c r="HF627"/>
      <c r="HG627"/>
      <c r="HH627"/>
      <c r="HI627"/>
      <c r="HJ627"/>
      <c r="HK627"/>
      <c r="HL627"/>
      <c r="HM627"/>
      <c r="HN627"/>
      <c r="HO627"/>
      <c r="HP627"/>
      <c r="HQ627"/>
      <c r="HR627"/>
      <c r="HS627"/>
      <c r="HT627"/>
      <c r="HU627"/>
      <c r="HV627"/>
      <c r="HW627"/>
      <c r="HX627"/>
      <c r="HY627"/>
      <c r="HZ627"/>
      <c r="IA627"/>
      <c r="IB627"/>
    </row>
    <row r="628" spans="1:236" s="1" customFormat="1">
      <c r="A628"/>
      <c r="B628" s="54"/>
      <c r="C628" s="54"/>
      <c r="D628" s="54"/>
      <c r="E628" s="54"/>
      <c r="F628" s="54"/>
      <c r="G628" s="54"/>
      <c r="H628" s="54"/>
      <c r="I628" s="54"/>
      <c r="J628" s="54"/>
      <c r="K628" s="54"/>
      <c r="L628" s="54"/>
      <c r="M628" s="54"/>
      <c r="Q628"/>
      <c r="R628"/>
      <c r="S628"/>
      <c r="T628"/>
      <c r="U628"/>
      <c r="V628"/>
      <c r="W628"/>
      <c r="X628"/>
      <c r="Y628"/>
      <c r="Z628"/>
      <c r="AA628"/>
      <c r="AB628"/>
      <c r="AC628"/>
      <c r="AD628"/>
      <c r="AE628"/>
      <c r="AF628"/>
      <c r="AG628"/>
      <c r="AH628"/>
      <c r="AI628"/>
      <c r="AJ628"/>
      <c r="AK628"/>
      <c r="AL628"/>
      <c r="AM628"/>
      <c r="AN628"/>
      <c r="AO628"/>
      <c r="AP628"/>
      <c r="AQ628"/>
      <c r="AR628"/>
      <c r="AS628"/>
      <c r="AT628"/>
      <c r="AU628"/>
      <c r="AV628"/>
      <c r="AW628"/>
      <c r="AX628"/>
      <c r="AY628"/>
      <c r="AZ628"/>
      <c r="BA628"/>
      <c r="BB628"/>
      <c r="BC628"/>
      <c r="BD628"/>
      <c r="BE628"/>
      <c r="BF628"/>
      <c r="BG628"/>
      <c r="BH628"/>
      <c r="BI628"/>
      <c r="BJ628"/>
      <c r="BK628"/>
      <c r="BL628"/>
      <c r="BM628"/>
      <c r="BN628"/>
      <c r="BO628"/>
      <c r="BP628"/>
      <c r="BQ628"/>
      <c r="BR628"/>
      <c r="BS628"/>
      <c r="BT628"/>
      <c r="BU628"/>
      <c r="BV628"/>
      <c r="BW628"/>
      <c r="BX628"/>
      <c r="BY628"/>
      <c r="BZ628"/>
      <c r="CA628"/>
      <c r="CB628"/>
      <c r="CC628"/>
      <c r="CD628"/>
      <c r="CE628"/>
      <c r="CF628"/>
      <c r="CG628"/>
      <c r="CH628"/>
      <c r="CI628"/>
      <c r="CJ628"/>
      <c r="CK628"/>
      <c r="CL628"/>
      <c r="CM628"/>
      <c r="CN628"/>
      <c r="CO628"/>
      <c r="CP628"/>
      <c r="CQ628"/>
      <c r="CR628"/>
      <c r="CS628"/>
      <c r="CT628"/>
      <c r="CU628"/>
      <c r="CV628"/>
      <c r="CW628"/>
      <c r="CX628"/>
      <c r="CY628"/>
      <c r="CZ628"/>
      <c r="DA628"/>
      <c r="DB628"/>
      <c r="DC628"/>
      <c r="DD628"/>
      <c r="DE628"/>
      <c r="DF628"/>
      <c r="DG628"/>
      <c r="DH628"/>
      <c r="DI628"/>
      <c r="DJ628"/>
      <c r="DK628"/>
      <c r="DL628"/>
      <c r="DM628"/>
      <c r="DN628"/>
      <c r="DO628"/>
      <c r="DP628"/>
      <c r="DQ628"/>
      <c r="DR628"/>
      <c r="DS628"/>
      <c r="DT628"/>
      <c r="DU628"/>
      <c r="DV628"/>
      <c r="DW628"/>
      <c r="DX628"/>
      <c r="DY628"/>
      <c r="DZ628"/>
      <c r="EA628"/>
      <c r="EB628"/>
      <c r="EC628"/>
      <c r="ED628"/>
      <c r="EE628"/>
      <c r="EF628"/>
      <c r="EG628"/>
      <c r="EH628"/>
      <c r="EI628"/>
      <c r="EJ628"/>
      <c r="EK628"/>
      <c r="EL628"/>
      <c r="EM628"/>
      <c r="EN628"/>
      <c r="EO628"/>
      <c r="EP628"/>
      <c r="EQ628"/>
      <c r="ER628"/>
      <c r="ES628"/>
      <c r="ET628"/>
      <c r="EU628"/>
      <c r="EV628"/>
      <c r="EW628"/>
      <c r="EX628"/>
      <c r="EY628"/>
      <c r="EZ628"/>
      <c r="FA628"/>
      <c r="FB628"/>
      <c r="FC628"/>
      <c r="FD628"/>
      <c r="FE628"/>
      <c r="FF628"/>
      <c r="FG628"/>
      <c r="FH628"/>
      <c r="FI628"/>
      <c r="FJ628"/>
      <c r="FK628"/>
      <c r="FL628"/>
      <c r="FM628"/>
      <c r="FN628"/>
      <c r="FO628"/>
      <c r="FP628"/>
      <c r="FQ628"/>
      <c r="FR628"/>
      <c r="FS628"/>
      <c r="FT628"/>
      <c r="FU628"/>
      <c r="FV628"/>
      <c r="FW628"/>
      <c r="FX628"/>
      <c r="FY628"/>
      <c r="FZ628"/>
      <c r="GA628"/>
      <c r="GB628"/>
      <c r="GC628"/>
      <c r="GD628"/>
      <c r="GE628"/>
      <c r="GF628"/>
      <c r="GG628"/>
      <c r="GH628"/>
      <c r="GI628"/>
      <c r="GJ628"/>
      <c r="GK628"/>
      <c r="GL628"/>
      <c r="GM628"/>
      <c r="GN628"/>
      <c r="GO628"/>
      <c r="GP628"/>
      <c r="GQ628"/>
      <c r="GR628"/>
      <c r="GS628"/>
      <c r="GT628"/>
      <c r="GU628"/>
      <c r="GV628"/>
      <c r="GW628"/>
      <c r="GX628"/>
      <c r="GY628"/>
      <c r="GZ628"/>
      <c r="HA628"/>
      <c r="HB628"/>
      <c r="HC628"/>
      <c r="HD628"/>
      <c r="HE628"/>
      <c r="HF628"/>
      <c r="HG628"/>
      <c r="HH628"/>
      <c r="HI628"/>
      <c r="HJ628"/>
      <c r="HK628"/>
      <c r="HL628"/>
      <c r="HM628"/>
      <c r="HN628"/>
      <c r="HO628"/>
      <c r="HP628"/>
      <c r="HQ628"/>
      <c r="HR628"/>
      <c r="HS628"/>
      <c r="HT628"/>
      <c r="HU628"/>
      <c r="HV628"/>
      <c r="HW628"/>
      <c r="HX628"/>
      <c r="HY628"/>
      <c r="HZ628"/>
      <c r="IA628"/>
      <c r="IB628"/>
    </row>
    <row r="629" spans="1:236" s="1" customFormat="1">
      <c r="A629"/>
      <c r="B629" s="54"/>
      <c r="C629" s="54"/>
      <c r="D629" s="54"/>
      <c r="E629" s="54"/>
      <c r="F629" s="54"/>
      <c r="G629" s="54"/>
      <c r="H629" s="54"/>
      <c r="I629" s="54"/>
      <c r="J629" s="54"/>
      <c r="K629" s="54"/>
      <c r="L629" s="54"/>
      <c r="M629" s="54"/>
      <c r="Q629"/>
      <c r="R629"/>
      <c r="S629"/>
      <c r="T629"/>
      <c r="U629"/>
      <c r="V629"/>
      <c r="W629"/>
      <c r="X629"/>
      <c r="Y629"/>
      <c r="Z629"/>
      <c r="AA629"/>
      <c r="AB629"/>
      <c r="AC629"/>
      <c r="AD629"/>
      <c r="AE629"/>
      <c r="AF629"/>
      <c r="AG629"/>
      <c r="AH629"/>
      <c r="AI629"/>
      <c r="AJ629"/>
      <c r="AK629"/>
      <c r="AL629"/>
      <c r="AM629"/>
      <c r="AN629"/>
      <c r="AO629"/>
      <c r="AP629"/>
      <c r="AQ629"/>
      <c r="AR629"/>
      <c r="AS629"/>
      <c r="AT629"/>
      <c r="AU629"/>
      <c r="AV629"/>
      <c r="AW629"/>
      <c r="AX629"/>
      <c r="AY629"/>
      <c r="AZ629"/>
      <c r="BA629"/>
      <c r="BB629"/>
      <c r="BC629"/>
      <c r="BD629"/>
      <c r="BE629"/>
      <c r="BF629"/>
      <c r="BG629"/>
      <c r="BH629"/>
      <c r="BI629"/>
      <c r="BJ629"/>
      <c r="BK629"/>
      <c r="BL629"/>
      <c r="BM629"/>
      <c r="BN629"/>
      <c r="BO629"/>
      <c r="BP629"/>
      <c r="BQ629"/>
      <c r="BR629"/>
      <c r="BS629"/>
      <c r="BT629"/>
      <c r="BU629"/>
      <c r="BV629"/>
      <c r="BW629"/>
      <c r="BX629"/>
      <c r="BY629"/>
      <c r="BZ629"/>
      <c r="CA629"/>
      <c r="CB629"/>
      <c r="CC629"/>
      <c r="CD629"/>
      <c r="CE629"/>
      <c r="CF629"/>
      <c r="CG629"/>
      <c r="CH629"/>
      <c r="CI629"/>
      <c r="CJ629"/>
      <c r="CK629"/>
      <c r="CL629"/>
      <c r="CM629"/>
      <c r="CN629"/>
      <c r="CO629"/>
      <c r="CP629"/>
      <c r="CQ629"/>
      <c r="CR629"/>
      <c r="CS629"/>
      <c r="CT629"/>
      <c r="CU629"/>
      <c r="CV629"/>
      <c r="CW629"/>
      <c r="CX629"/>
      <c r="CY629"/>
      <c r="CZ629"/>
      <c r="DA629"/>
      <c r="DB629"/>
      <c r="DC629"/>
      <c r="DD629"/>
      <c r="DE629"/>
      <c r="DF629"/>
      <c r="DG629"/>
      <c r="DH629"/>
      <c r="DI629"/>
      <c r="DJ629"/>
      <c r="DK629"/>
      <c r="DL629"/>
      <c r="DM629"/>
      <c r="DN629"/>
      <c r="DO629"/>
      <c r="DP629"/>
      <c r="DQ629"/>
      <c r="DR629"/>
      <c r="DS629"/>
      <c r="DT629"/>
      <c r="DU629"/>
      <c r="DV629"/>
      <c r="DW629"/>
      <c r="DX629"/>
      <c r="DY629"/>
      <c r="DZ629"/>
      <c r="EA629"/>
      <c r="EB629"/>
      <c r="EC629"/>
      <c r="ED629"/>
      <c r="EE629"/>
      <c r="EF629"/>
      <c r="EG629"/>
      <c r="EH629"/>
      <c r="EI629"/>
      <c r="EJ629"/>
      <c r="EK629"/>
      <c r="EL629"/>
      <c r="EM629"/>
      <c r="EN629"/>
      <c r="EO629"/>
      <c r="EP629"/>
      <c r="EQ629"/>
      <c r="ER629"/>
      <c r="ES629"/>
      <c r="ET629"/>
      <c r="EU629"/>
      <c r="EV629"/>
      <c r="EW629"/>
      <c r="EX629"/>
      <c r="EY629"/>
      <c r="EZ629"/>
      <c r="FA629"/>
      <c r="FB629"/>
      <c r="FC629"/>
      <c r="FD629"/>
      <c r="FE629"/>
      <c r="FF629"/>
      <c r="FG629"/>
      <c r="FH629"/>
      <c r="FI629"/>
      <c r="FJ629"/>
      <c r="FK629"/>
      <c r="FL629"/>
      <c r="FM629"/>
      <c r="FN629"/>
      <c r="FO629"/>
      <c r="FP629"/>
      <c r="FQ629"/>
      <c r="FR629"/>
      <c r="FS629"/>
      <c r="FT629"/>
      <c r="FU629"/>
      <c r="FV629"/>
      <c r="FW629"/>
      <c r="FX629"/>
      <c r="FY629"/>
      <c r="FZ629"/>
      <c r="GA629"/>
      <c r="GB629"/>
      <c r="GC629"/>
      <c r="GD629"/>
      <c r="GE629"/>
      <c r="GF629"/>
      <c r="GG629"/>
      <c r="GH629"/>
      <c r="GI629"/>
      <c r="GJ629"/>
      <c r="GK629"/>
      <c r="GL629"/>
      <c r="GM629"/>
      <c r="GN629"/>
      <c r="GO629"/>
      <c r="GP629"/>
      <c r="GQ629"/>
      <c r="GR629"/>
      <c r="GS629"/>
      <c r="GT629"/>
      <c r="GU629"/>
      <c r="GV629"/>
      <c r="GW629"/>
      <c r="GX629"/>
      <c r="GY629"/>
      <c r="GZ629"/>
      <c r="HA629"/>
      <c r="HB629"/>
      <c r="HC629"/>
      <c r="HD629"/>
      <c r="HE629"/>
      <c r="HF629"/>
      <c r="HG629"/>
      <c r="HH629"/>
      <c r="HI629"/>
      <c r="HJ629"/>
      <c r="HK629"/>
      <c r="HL629"/>
      <c r="HM629"/>
      <c r="HN629"/>
      <c r="HO629"/>
      <c r="HP629"/>
      <c r="HQ629"/>
      <c r="HR629"/>
      <c r="HS629"/>
      <c r="HT629"/>
      <c r="HU629"/>
      <c r="HV629"/>
      <c r="HW629"/>
      <c r="HX629"/>
      <c r="HY629"/>
      <c r="HZ629"/>
      <c r="IA629"/>
      <c r="IB629"/>
    </row>
    <row r="630" spans="1:236" s="1" customFormat="1">
      <c r="A630"/>
      <c r="B630" s="54"/>
      <c r="C630" s="54"/>
      <c r="D630" s="54"/>
      <c r="E630" s="54"/>
      <c r="F630" s="54"/>
      <c r="G630" s="54"/>
      <c r="H630" s="54"/>
      <c r="I630" s="54"/>
      <c r="J630" s="54"/>
      <c r="K630" s="54"/>
      <c r="L630" s="54"/>
      <c r="M630" s="54"/>
      <c r="Q630"/>
      <c r="R630"/>
      <c r="S630"/>
      <c r="T630"/>
      <c r="U630"/>
      <c r="V630"/>
      <c r="W630"/>
      <c r="X630"/>
      <c r="Y630"/>
      <c r="Z630"/>
      <c r="AA630"/>
      <c r="AB630"/>
      <c r="AC630"/>
      <c r="AD630"/>
      <c r="AE630"/>
      <c r="AF630"/>
      <c r="AG630"/>
      <c r="AH630"/>
      <c r="AI630"/>
      <c r="AJ630"/>
      <c r="AK630"/>
      <c r="AL630"/>
      <c r="AM630"/>
      <c r="AN630"/>
      <c r="AO630"/>
      <c r="AP630"/>
      <c r="AQ630"/>
      <c r="AR630"/>
      <c r="AS630"/>
      <c r="AT630"/>
      <c r="AU630"/>
      <c r="AV630"/>
      <c r="AW630"/>
      <c r="AX630"/>
      <c r="AY630"/>
      <c r="AZ630"/>
      <c r="BA630"/>
      <c r="BB630"/>
      <c r="BC630"/>
      <c r="BD630"/>
      <c r="BE630"/>
      <c r="BF630"/>
      <c r="BG630"/>
      <c r="BH630"/>
      <c r="BI630"/>
      <c r="BJ630"/>
      <c r="BK630"/>
      <c r="BL630"/>
      <c r="BM630"/>
      <c r="BN630"/>
      <c r="BO630"/>
      <c r="BP630"/>
      <c r="BQ630"/>
      <c r="BR630"/>
      <c r="BS630"/>
      <c r="BT630"/>
      <c r="BU630"/>
      <c r="BV630"/>
      <c r="BW630"/>
      <c r="BX630"/>
      <c r="BY630"/>
      <c r="BZ630"/>
      <c r="CA630"/>
      <c r="CB630"/>
      <c r="CC630"/>
      <c r="CD630"/>
      <c r="CE630"/>
      <c r="CF630"/>
      <c r="CG630"/>
      <c r="CH630"/>
      <c r="CI630"/>
      <c r="CJ630"/>
      <c r="CK630"/>
      <c r="CL630"/>
      <c r="CM630"/>
      <c r="CN630"/>
      <c r="CO630"/>
      <c r="CP630"/>
      <c r="CQ630"/>
      <c r="CR630"/>
      <c r="CS630"/>
      <c r="CT630"/>
      <c r="CU630"/>
      <c r="CV630"/>
      <c r="CW630"/>
      <c r="CX630"/>
      <c r="CY630"/>
      <c r="CZ630"/>
      <c r="DA630"/>
      <c r="DB630"/>
      <c r="DC630"/>
      <c r="DD630"/>
      <c r="DE630"/>
      <c r="DF630"/>
      <c r="DG630"/>
      <c r="DH630"/>
      <c r="DI630"/>
      <c r="DJ630"/>
      <c r="DK630"/>
      <c r="DL630"/>
      <c r="DM630"/>
      <c r="DN630"/>
      <c r="DO630"/>
      <c r="DP630"/>
      <c r="DQ630"/>
      <c r="DR630"/>
      <c r="DS630"/>
      <c r="DT630"/>
      <c r="DU630"/>
      <c r="DV630"/>
      <c r="DW630"/>
      <c r="DX630"/>
      <c r="DY630"/>
      <c r="DZ630"/>
      <c r="EA630"/>
      <c r="EB630"/>
      <c r="EC630"/>
      <c r="ED630"/>
      <c r="EE630"/>
      <c r="EF630"/>
      <c r="EG630"/>
      <c r="EH630"/>
      <c r="EI630"/>
      <c r="EJ630"/>
      <c r="EK630"/>
      <c r="EL630"/>
      <c r="EM630"/>
      <c r="EN630"/>
      <c r="EO630"/>
      <c r="EP630"/>
      <c r="EQ630"/>
      <c r="ER630"/>
      <c r="ES630"/>
      <c r="ET630"/>
      <c r="EU630"/>
      <c r="EV630"/>
      <c r="EW630"/>
      <c r="EX630"/>
      <c r="EY630"/>
      <c r="EZ630"/>
      <c r="FA630"/>
      <c r="FB630"/>
      <c r="FC630"/>
      <c r="FD630"/>
      <c r="FE630"/>
      <c r="FF630"/>
      <c r="FG630"/>
      <c r="FH630"/>
      <c r="FI630"/>
      <c r="FJ630"/>
      <c r="FK630"/>
      <c r="FL630"/>
      <c r="FM630"/>
      <c r="FN630"/>
      <c r="FO630"/>
      <c r="FP630"/>
      <c r="FQ630"/>
      <c r="FR630"/>
      <c r="FS630"/>
      <c r="FT630"/>
      <c r="FU630"/>
      <c r="FV630"/>
      <c r="FW630"/>
      <c r="FX630"/>
      <c r="FY630"/>
      <c r="FZ630"/>
      <c r="GA630"/>
      <c r="GB630"/>
      <c r="GC630"/>
      <c r="GD630"/>
      <c r="GE630"/>
      <c r="GF630"/>
      <c r="GG630"/>
      <c r="GH630"/>
      <c r="GI630"/>
      <c r="GJ630"/>
      <c r="GK630"/>
      <c r="GL630"/>
      <c r="GM630"/>
      <c r="GN630"/>
      <c r="GO630"/>
      <c r="GP630"/>
      <c r="GQ630"/>
      <c r="GR630"/>
      <c r="GS630"/>
      <c r="GT630"/>
      <c r="GU630"/>
      <c r="GV630"/>
      <c r="GW630"/>
      <c r="GX630"/>
      <c r="GY630"/>
      <c r="GZ630"/>
      <c r="HA630"/>
      <c r="HB630"/>
      <c r="HC630"/>
      <c r="HD630"/>
      <c r="HE630"/>
      <c r="HF630"/>
      <c r="HG630"/>
      <c r="HH630"/>
      <c r="HI630"/>
      <c r="HJ630"/>
      <c r="HK630"/>
      <c r="HL630"/>
      <c r="HM630"/>
      <c r="HN630"/>
      <c r="HO630"/>
      <c r="HP630"/>
      <c r="HQ630"/>
      <c r="HR630"/>
      <c r="HS630"/>
      <c r="HT630"/>
      <c r="HU630"/>
      <c r="HV630"/>
      <c r="HW630"/>
      <c r="HX630"/>
      <c r="HY630"/>
      <c r="HZ630"/>
      <c r="IA630"/>
      <c r="IB630"/>
    </row>
    <row r="631" spans="1:236" s="1" customFormat="1">
      <c r="A631"/>
      <c r="B631" s="54"/>
      <c r="C631" s="54"/>
      <c r="D631" s="54"/>
      <c r="E631" s="54"/>
      <c r="F631" s="54"/>
      <c r="G631" s="54"/>
      <c r="H631" s="54"/>
      <c r="I631" s="54"/>
      <c r="J631" s="54"/>
      <c r="K631" s="54"/>
      <c r="L631" s="54"/>
      <c r="M631" s="54"/>
      <c r="Q631"/>
      <c r="R631"/>
      <c r="S631"/>
      <c r="T631"/>
      <c r="U631"/>
      <c r="V631"/>
      <c r="W631"/>
      <c r="X631"/>
      <c r="Y631"/>
      <c r="Z631"/>
      <c r="AA631"/>
      <c r="AB631"/>
      <c r="AC631"/>
      <c r="AD631"/>
      <c r="AE631"/>
      <c r="AF631"/>
      <c r="AG631"/>
      <c r="AH631"/>
      <c r="AI631"/>
      <c r="AJ631"/>
      <c r="AK631"/>
      <c r="AL631"/>
      <c r="AM631"/>
      <c r="AN631"/>
      <c r="AO631"/>
      <c r="AP631"/>
      <c r="AQ631"/>
      <c r="AR631"/>
      <c r="AS631"/>
      <c r="AT631"/>
      <c r="AU631"/>
      <c r="AV631"/>
      <c r="AW631"/>
      <c r="AX631"/>
      <c r="AY631"/>
      <c r="AZ631"/>
      <c r="BA631"/>
      <c r="BB631"/>
      <c r="BC631"/>
      <c r="BD631"/>
      <c r="BE631"/>
      <c r="BF631"/>
      <c r="BG631"/>
      <c r="BH631"/>
      <c r="BI631"/>
      <c r="BJ631"/>
      <c r="BK631"/>
      <c r="BL631"/>
      <c r="BM631"/>
      <c r="BN631"/>
      <c r="BO631"/>
      <c r="BP631"/>
      <c r="BQ631"/>
      <c r="BR631"/>
      <c r="BS631"/>
      <c r="BT631"/>
      <c r="BU631"/>
      <c r="BV631"/>
      <c r="BW631"/>
      <c r="BX631"/>
      <c r="BY631"/>
      <c r="BZ631"/>
      <c r="CA631"/>
      <c r="CB631"/>
      <c r="CC631"/>
      <c r="CD631"/>
      <c r="CE631"/>
      <c r="CF631"/>
      <c r="CG631"/>
      <c r="CH631"/>
      <c r="CI631"/>
      <c r="CJ631"/>
      <c r="CK631"/>
      <c r="CL631"/>
      <c r="CM631"/>
      <c r="CN631"/>
      <c r="CO631"/>
      <c r="CP631"/>
      <c r="CQ631"/>
      <c r="CR631"/>
      <c r="CS631"/>
      <c r="CT631"/>
      <c r="CU631"/>
      <c r="CV631"/>
      <c r="CW631"/>
      <c r="CX631"/>
      <c r="CY631"/>
      <c r="CZ631"/>
      <c r="DA631"/>
      <c r="DB631"/>
      <c r="DC631"/>
      <c r="DD631"/>
      <c r="DE631"/>
      <c r="DF631"/>
      <c r="DG631"/>
      <c r="DH631"/>
      <c r="DI631"/>
      <c r="DJ631"/>
      <c r="DK631"/>
      <c r="DL631"/>
      <c r="DM631"/>
      <c r="DN631"/>
      <c r="DO631"/>
      <c r="DP631"/>
      <c r="DQ631"/>
      <c r="DR631"/>
      <c r="DS631"/>
      <c r="DT631"/>
      <c r="DU631"/>
      <c r="DV631"/>
      <c r="DW631"/>
      <c r="DX631"/>
      <c r="DY631"/>
      <c r="DZ631"/>
      <c r="EA631"/>
      <c r="EB631"/>
      <c r="EC631"/>
      <c r="ED631"/>
      <c r="EE631"/>
      <c r="EF631"/>
      <c r="EG631"/>
      <c r="EH631"/>
      <c r="EI631"/>
      <c r="EJ631"/>
      <c r="EK631"/>
      <c r="EL631"/>
      <c r="EM631"/>
      <c r="EN631"/>
      <c r="EO631"/>
      <c r="EP631"/>
      <c r="EQ631"/>
      <c r="ER631"/>
      <c r="ES631"/>
      <c r="ET631"/>
      <c r="EU631"/>
      <c r="EV631"/>
      <c r="EW631"/>
      <c r="EX631"/>
      <c r="EY631"/>
      <c r="EZ631"/>
      <c r="FA631"/>
      <c r="FB631"/>
      <c r="FC631"/>
      <c r="FD631"/>
      <c r="FE631"/>
      <c r="FF631"/>
      <c r="FG631"/>
      <c r="FH631"/>
      <c r="FI631"/>
      <c r="FJ631"/>
      <c r="FK631"/>
      <c r="FL631"/>
      <c r="FM631"/>
      <c r="FN631"/>
      <c r="FO631"/>
      <c r="FP631"/>
      <c r="FQ631"/>
      <c r="FR631"/>
      <c r="FS631"/>
      <c r="FT631"/>
      <c r="FU631"/>
      <c r="FV631"/>
      <c r="FW631"/>
      <c r="FX631"/>
      <c r="FY631"/>
      <c r="FZ631"/>
      <c r="GA631"/>
      <c r="GB631"/>
      <c r="GC631"/>
      <c r="GD631"/>
      <c r="GE631"/>
      <c r="GF631"/>
      <c r="GG631"/>
      <c r="GH631"/>
      <c r="GI631"/>
      <c r="GJ631"/>
      <c r="GK631"/>
      <c r="GL631"/>
      <c r="GM631"/>
      <c r="GN631"/>
      <c r="GO631"/>
      <c r="GP631"/>
      <c r="GQ631"/>
      <c r="GR631"/>
      <c r="GS631"/>
      <c r="GT631"/>
      <c r="GU631"/>
      <c r="GV631"/>
      <c r="GW631"/>
      <c r="GX631"/>
      <c r="GY631"/>
      <c r="GZ631"/>
      <c r="HA631"/>
      <c r="HB631"/>
      <c r="HC631"/>
      <c r="HD631"/>
      <c r="HE631"/>
      <c r="HF631"/>
      <c r="HG631"/>
      <c r="HH631"/>
      <c r="HI631"/>
      <c r="HJ631"/>
      <c r="HK631"/>
      <c r="HL631"/>
      <c r="HM631"/>
      <c r="HN631"/>
      <c r="HO631"/>
      <c r="HP631"/>
      <c r="HQ631"/>
      <c r="HR631"/>
      <c r="HS631"/>
      <c r="HT631"/>
      <c r="HU631"/>
      <c r="HV631"/>
      <c r="HW631"/>
      <c r="HX631"/>
      <c r="HY631"/>
      <c r="HZ631"/>
      <c r="IA631"/>
      <c r="IB631"/>
    </row>
    <row r="632" spans="1:236" s="1" customFormat="1">
      <c r="A632"/>
      <c r="B632" s="54"/>
      <c r="C632" s="54"/>
      <c r="D632" s="54"/>
      <c r="E632" s="54"/>
      <c r="F632" s="54"/>
      <c r="G632" s="54"/>
      <c r="H632" s="54"/>
      <c r="I632" s="54"/>
      <c r="J632" s="54"/>
      <c r="K632" s="54"/>
      <c r="L632" s="54"/>
      <c r="M632" s="54"/>
      <c r="Q632"/>
      <c r="R632"/>
      <c r="S632"/>
      <c r="T632"/>
      <c r="U632"/>
      <c r="V632"/>
      <c r="W632"/>
      <c r="X632"/>
      <c r="Y632"/>
      <c r="Z632"/>
      <c r="AA632"/>
      <c r="AB632"/>
      <c r="AC632"/>
      <c r="AD632"/>
      <c r="AE632"/>
      <c r="AF632"/>
      <c r="AG632"/>
      <c r="AH632"/>
      <c r="AI632"/>
      <c r="AJ632"/>
      <c r="AK632"/>
      <c r="AL632"/>
      <c r="AM632"/>
      <c r="AN632"/>
      <c r="AO632"/>
      <c r="AP632"/>
      <c r="AQ632"/>
      <c r="AR632"/>
      <c r="AS632"/>
      <c r="AT632"/>
      <c r="AU632"/>
      <c r="AV632"/>
      <c r="AW632"/>
      <c r="AX632"/>
      <c r="AY632"/>
      <c r="AZ632"/>
      <c r="BA632"/>
      <c r="BB632"/>
      <c r="BC632"/>
      <c r="BD632"/>
      <c r="BE632"/>
      <c r="BF632"/>
      <c r="BG632"/>
      <c r="BH632"/>
      <c r="BI632"/>
      <c r="BJ632"/>
      <c r="BK632"/>
      <c r="BL632"/>
      <c r="BM632"/>
      <c r="BN632"/>
      <c r="BO632"/>
      <c r="BP632"/>
      <c r="BQ632"/>
      <c r="BR632"/>
      <c r="BS632"/>
      <c r="BT632"/>
      <c r="BU632"/>
      <c r="BV632"/>
      <c r="BW632"/>
      <c r="BX632"/>
      <c r="BY632"/>
      <c r="BZ632"/>
      <c r="CA632"/>
      <c r="CB632"/>
      <c r="CC632"/>
      <c r="CD632"/>
      <c r="CE632"/>
      <c r="CF632"/>
      <c r="CG632"/>
      <c r="CH632"/>
      <c r="CI632"/>
      <c r="CJ632"/>
      <c r="CK632"/>
      <c r="CL632"/>
      <c r="CM632"/>
      <c r="CN632"/>
      <c r="CO632"/>
      <c r="CP632"/>
      <c r="CQ632"/>
      <c r="CR632"/>
      <c r="CS632"/>
      <c r="CT632"/>
      <c r="CU632"/>
      <c r="CV632"/>
      <c r="CW632"/>
      <c r="CX632"/>
      <c r="CY632"/>
      <c r="CZ632"/>
      <c r="DA632"/>
      <c r="DB632"/>
      <c r="DC632"/>
      <c r="DD632"/>
      <c r="DE632"/>
      <c r="DF632"/>
      <c r="DG632"/>
      <c r="DH632"/>
      <c r="DI632"/>
      <c r="DJ632"/>
      <c r="DK632"/>
      <c r="DL632"/>
      <c r="DM632"/>
      <c r="DN632"/>
      <c r="DO632"/>
      <c r="DP632"/>
      <c r="DQ632"/>
      <c r="DR632"/>
      <c r="DS632"/>
      <c r="DT632"/>
      <c r="DU632"/>
      <c r="DV632"/>
      <c r="DW632"/>
      <c r="DX632"/>
      <c r="DY632"/>
      <c r="DZ632"/>
      <c r="EA632"/>
      <c r="EB632"/>
      <c r="EC632"/>
      <c r="ED632"/>
      <c r="EE632"/>
      <c r="EF632"/>
      <c r="EG632"/>
      <c r="EH632"/>
      <c r="EI632"/>
      <c r="EJ632"/>
      <c r="EK632"/>
      <c r="EL632"/>
      <c r="EM632"/>
      <c r="EN632"/>
      <c r="EO632"/>
      <c r="EP632"/>
      <c r="EQ632"/>
      <c r="ER632"/>
      <c r="ES632"/>
      <c r="ET632"/>
      <c r="EU632"/>
      <c r="EV632"/>
      <c r="EW632"/>
      <c r="EX632"/>
      <c r="EY632"/>
      <c r="EZ632"/>
      <c r="FA632"/>
      <c r="FB632"/>
      <c r="FC632"/>
      <c r="FD632"/>
      <c r="FE632"/>
      <c r="FF632"/>
      <c r="FG632"/>
      <c r="FH632"/>
      <c r="FI632"/>
      <c r="FJ632"/>
      <c r="FK632"/>
      <c r="FL632"/>
      <c r="FM632"/>
      <c r="FN632"/>
      <c r="FO632"/>
      <c r="FP632"/>
      <c r="FQ632"/>
      <c r="FR632"/>
      <c r="FS632"/>
      <c r="FT632"/>
      <c r="FU632"/>
      <c r="FV632"/>
      <c r="FW632"/>
      <c r="FX632"/>
      <c r="FY632"/>
      <c r="FZ632"/>
      <c r="GA632"/>
      <c r="GB632"/>
      <c r="GC632"/>
      <c r="GD632"/>
      <c r="GE632"/>
      <c r="GF632"/>
      <c r="GG632"/>
      <c r="GH632"/>
      <c r="GI632"/>
      <c r="GJ632"/>
      <c r="GK632"/>
      <c r="GL632"/>
      <c r="GM632"/>
      <c r="GN632"/>
      <c r="GO632"/>
      <c r="GP632"/>
      <c r="GQ632"/>
      <c r="GR632"/>
      <c r="GS632"/>
      <c r="GT632"/>
      <c r="GU632"/>
      <c r="GV632"/>
      <c r="GW632"/>
      <c r="GX632"/>
      <c r="GY632"/>
      <c r="GZ632"/>
      <c r="HA632"/>
      <c r="HB632"/>
      <c r="HC632"/>
      <c r="HD632"/>
      <c r="HE632"/>
      <c r="HF632"/>
      <c r="HG632"/>
      <c r="HH632"/>
      <c r="HI632"/>
      <c r="HJ632"/>
      <c r="HK632"/>
      <c r="HL632"/>
      <c r="HM632"/>
      <c r="HN632"/>
      <c r="HO632"/>
      <c r="HP632"/>
      <c r="HQ632"/>
      <c r="HR632"/>
      <c r="HS632"/>
      <c r="HT632"/>
      <c r="HU632"/>
      <c r="HV632"/>
      <c r="HW632"/>
      <c r="HX632"/>
      <c r="HY632"/>
      <c r="HZ632"/>
      <c r="IA632"/>
      <c r="IB632"/>
    </row>
    <row r="633" spans="1:236" s="1" customFormat="1">
      <c r="A633"/>
      <c r="B633" s="54"/>
      <c r="C633" s="54"/>
      <c r="D633" s="54"/>
      <c r="E633" s="54"/>
      <c r="F633" s="54"/>
      <c r="G633" s="54"/>
      <c r="H633" s="54"/>
      <c r="I633" s="54"/>
      <c r="J633" s="54"/>
      <c r="K633" s="54"/>
      <c r="L633" s="54"/>
      <c r="M633" s="54"/>
      <c r="Q633"/>
      <c r="R633"/>
      <c r="S633"/>
      <c r="T633"/>
      <c r="U633"/>
      <c r="V633"/>
      <c r="W633"/>
      <c r="X633"/>
      <c r="Y633"/>
      <c r="Z633"/>
      <c r="AA633"/>
      <c r="AB633"/>
      <c r="AC633"/>
      <c r="AD633"/>
      <c r="AE633"/>
      <c r="AF633"/>
      <c r="AG633"/>
      <c r="AH633"/>
      <c r="AI633"/>
      <c r="AJ633"/>
      <c r="AK633"/>
      <c r="AL633"/>
      <c r="AM633"/>
      <c r="AN633"/>
      <c r="AO633"/>
      <c r="AP633"/>
      <c r="AQ633"/>
      <c r="AR633"/>
      <c r="AS633"/>
      <c r="AT633"/>
      <c r="AU633"/>
      <c r="AV633"/>
      <c r="AW633"/>
      <c r="AX633"/>
      <c r="AY633"/>
      <c r="AZ633"/>
      <c r="BA633"/>
      <c r="BB633"/>
      <c r="BC633"/>
      <c r="BD633"/>
      <c r="BE633"/>
      <c r="BF633"/>
      <c r="BG633"/>
      <c r="BH633"/>
      <c r="BI633"/>
      <c r="BJ633"/>
      <c r="BK633"/>
      <c r="BL633"/>
      <c r="BM633"/>
      <c r="BN633"/>
      <c r="BO633"/>
      <c r="BP633"/>
      <c r="BQ633"/>
      <c r="BR633"/>
      <c r="BS633"/>
      <c r="BT633"/>
      <c r="BU633"/>
      <c r="BV633"/>
      <c r="BW633"/>
      <c r="BX633"/>
      <c r="BY633"/>
      <c r="BZ633"/>
      <c r="CA633"/>
      <c r="CB633"/>
      <c r="CC633"/>
      <c r="CD633"/>
      <c r="CE633"/>
      <c r="CF633"/>
      <c r="CG633"/>
      <c r="CH633"/>
      <c r="CI633"/>
      <c r="CJ633"/>
      <c r="CK633"/>
      <c r="CL633"/>
      <c r="CM633"/>
      <c r="CN633"/>
      <c r="CO633"/>
      <c r="CP633"/>
      <c r="CQ633"/>
      <c r="CR633"/>
      <c r="CS633"/>
      <c r="CT633"/>
      <c r="CU633"/>
      <c r="CV633"/>
      <c r="CW633"/>
      <c r="CX633"/>
      <c r="CY633"/>
      <c r="CZ633"/>
      <c r="DA633"/>
      <c r="DB633"/>
      <c r="DC633"/>
      <c r="DD633"/>
      <c r="DE633"/>
      <c r="DF633"/>
      <c r="DG633"/>
      <c r="DH633"/>
      <c r="DI633"/>
      <c r="DJ633"/>
      <c r="DK633"/>
      <c r="DL633"/>
      <c r="DM633"/>
      <c r="DN633"/>
      <c r="DO633"/>
      <c r="DP633"/>
      <c r="DQ633"/>
      <c r="DR633"/>
      <c r="DS633"/>
      <c r="DT633"/>
      <c r="DU633"/>
      <c r="DV633"/>
      <c r="DW633"/>
      <c r="DX633"/>
      <c r="DY633"/>
      <c r="DZ633"/>
      <c r="EA633"/>
      <c r="EB633"/>
      <c r="EC633"/>
      <c r="ED633"/>
      <c r="EE633"/>
      <c r="EF633"/>
      <c r="EG633"/>
      <c r="EH633"/>
      <c r="EI633"/>
      <c r="EJ633"/>
      <c r="EK633"/>
      <c r="EL633"/>
      <c r="EM633"/>
      <c r="EN633"/>
      <c r="EO633"/>
      <c r="EP633"/>
      <c r="EQ633"/>
      <c r="ER633"/>
      <c r="ES633"/>
      <c r="ET633"/>
      <c r="EU633"/>
      <c r="EV633"/>
      <c r="EW633"/>
      <c r="EX633"/>
      <c r="EY633"/>
      <c r="EZ633"/>
      <c r="FA633"/>
      <c r="FB633"/>
      <c r="FC633"/>
      <c r="FD633"/>
      <c r="FE633"/>
      <c r="FF633"/>
      <c r="FG633"/>
      <c r="FH633"/>
      <c r="FI633"/>
      <c r="FJ633"/>
      <c r="FK633"/>
      <c r="FL633"/>
      <c r="FM633"/>
      <c r="FN633"/>
      <c r="FO633"/>
      <c r="FP633"/>
      <c r="FQ633"/>
      <c r="FR633"/>
      <c r="FS633"/>
      <c r="FT633"/>
      <c r="FU633"/>
      <c r="FV633"/>
      <c r="FW633"/>
      <c r="FX633"/>
      <c r="FY633"/>
      <c r="FZ633"/>
      <c r="GA633"/>
      <c r="GB633"/>
      <c r="GC633"/>
      <c r="GD633"/>
      <c r="GE633"/>
      <c r="GF633"/>
      <c r="GG633"/>
      <c r="GH633"/>
      <c r="GI633"/>
      <c r="GJ633"/>
      <c r="GK633"/>
      <c r="GL633"/>
      <c r="GM633"/>
      <c r="GN633"/>
      <c r="GO633"/>
      <c r="GP633"/>
      <c r="GQ633"/>
      <c r="GR633"/>
      <c r="GS633"/>
      <c r="GT633"/>
      <c r="GU633"/>
      <c r="GV633"/>
      <c r="GW633"/>
      <c r="GX633"/>
      <c r="GY633"/>
      <c r="GZ633"/>
      <c r="HA633"/>
      <c r="HB633"/>
      <c r="HC633"/>
      <c r="HD633"/>
      <c r="HE633"/>
      <c r="HF633"/>
      <c r="HG633"/>
      <c r="HH633"/>
      <c r="HI633"/>
      <c r="HJ633"/>
      <c r="HK633"/>
      <c r="HL633"/>
      <c r="HM633"/>
      <c r="HN633"/>
      <c r="HO633"/>
      <c r="HP633"/>
      <c r="HQ633"/>
      <c r="HR633"/>
      <c r="HS633"/>
      <c r="HT633"/>
      <c r="HU633"/>
      <c r="HV633"/>
      <c r="HW633"/>
      <c r="HX633"/>
      <c r="HY633"/>
      <c r="HZ633"/>
      <c r="IA633"/>
      <c r="IB633"/>
    </row>
    <row r="634" spans="1:236" s="1" customFormat="1">
      <c r="A634"/>
      <c r="B634" s="54"/>
      <c r="C634" s="54"/>
      <c r="D634" s="54"/>
      <c r="E634" s="54"/>
      <c r="F634" s="54"/>
      <c r="G634" s="54"/>
      <c r="H634" s="54"/>
      <c r="I634" s="54"/>
      <c r="J634" s="54"/>
      <c r="K634" s="54"/>
      <c r="L634" s="54"/>
      <c r="M634" s="54"/>
      <c r="Q634"/>
      <c r="R634"/>
      <c r="S634"/>
      <c r="T634"/>
      <c r="U634"/>
      <c r="V634"/>
      <c r="W634"/>
      <c r="X634"/>
      <c r="Y634"/>
      <c r="Z634"/>
      <c r="AA634"/>
      <c r="AB634"/>
      <c r="AC634"/>
      <c r="AD634"/>
      <c r="AE634"/>
      <c r="AF634"/>
      <c r="AG634"/>
      <c r="AH634"/>
      <c r="AI634"/>
      <c r="AJ634"/>
      <c r="AK634"/>
      <c r="AL634"/>
      <c r="AM634"/>
      <c r="AN634"/>
      <c r="AO634"/>
      <c r="AP634"/>
      <c r="AQ634"/>
      <c r="AR634"/>
      <c r="AS634"/>
      <c r="AT634"/>
      <c r="AU634"/>
      <c r="AV634"/>
      <c r="AW634"/>
      <c r="AX634"/>
      <c r="AY634"/>
      <c r="AZ634"/>
      <c r="BA634"/>
      <c r="BB634"/>
      <c r="BC634"/>
      <c r="BD634"/>
      <c r="BE634"/>
      <c r="BF634"/>
      <c r="BG634"/>
      <c r="BH634"/>
      <c r="BI634"/>
      <c r="BJ634"/>
      <c r="BK634"/>
      <c r="BL634"/>
      <c r="BM634"/>
      <c r="BN634"/>
      <c r="BO634"/>
      <c r="BP634"/>
      <c r="BQ634"/>
      <c r="BR634"/>
      <c r="BS634"/>
      <c r="BT634"/>
      <c r="BU634"/>
      <c r="BV634"/>
      <c r="BW634"/>
      <c r="BX634"/>
      <c r="BY634"/>
      <c r="BZ634"/>
      <c r="CA634"/>
      <c r="CB634"/>
      <c r="CC634"/>
      <c r="CD634"/>
      <c r="CE634"/>
      <c r="CF634"/>
      <c r="CG634"/>
      <c r="CH634"/>
      <c r="CI634"/>
      <c r="CJ634"/>
      <c r="CK634"/>
      <c r="CL634"/>
      <c r="CM634"/>
      <c r="CN634"/>
      <c r="CO634"/>
      <c r="CP634"/>
      <c r="CQ634"/>
      <c r="CR634"/>
      <c r="CS634"/>
      <c r="CT634"/>
      <c r="CU634"/>
      <c r="CV634"/>
      <c r="CW634"/>
      <c r="CX634"/>
      <c r="CY634"/>
      <c r="CZ634"/>
      <c r="DA634"/>
      <c r="DB634"/>
      <c r="DC634"/>
      <c r="DD634"/>
      <c r="DE634"/>
      <c r="DF634"/>
      <c r="DG634"/>
      <c r="DH634"/>
      <c r="DI634"/>
      <c r="DJ634"/>
      <c r="DK634"/>
      <c r="DL634"/>
      <c r="DM634"/>
      <c r="DN634"/>
      <c r="DO634"/>
      <c r="DP634"/>
      <c r="DQ634"/>
      <c r="DR634"/>
      <c r="DS634"/>
      <c r="DT634"/>
      <c r="DU634"/>
      <c r="DV634"/>
      <c r="DW634"/>
      <c r="DX634"/>
      <c r="DY634"/>
      <c r="DZ634"/>
      <c r="EA634"/>
      <c r="EB634"/>
      <c r="EC634"/>
      <c r="ED634"/>
      <c r="EE634"/>
      <c r="EF634"/>
      <c r="EG634"/>
      <c r="EH634"/>
      <c r="EI634"/>
      <c r="EJ634"/>
      <c r="EK634"/>
      <c r="EL634"/>
      <c r="EM634"/>
      <c r="EN634"/>
      <c r="EO634"/>
      <c r="EP634"/>
      <c r="EQ634"/>
      <c r="ER634"/>
      <c r="ES634"/>
      <c r="ET634"/>
      <c r="EU634"/>
      <c r="EV634"/>
      <c r="EW634"/>
      <c r="EX634"/>
      <c r="EY634"/>
      <c r="EZ634"/>
      <c r="FA634"/>
      <c r="FB634"/>
      <c r="FC634"/>
      <c r="FD634"/>
      <c r="FE634"/>
      <c r="FF634"/>
      <c r="FG634"/>
      <c r="FH634"/>
      <c r="FI634"/>
      <c r="FJ634"/>
      <c r="FK634"/>
      <c r="FL634"/>
      <c r="FM634"/>
      <c r="FN634"/>
      <c r="FO634"/>
      <c r="FP634"/>
      <c r="FQ634"/>
      <c r="FR634"/>
      <c r="FS634"/>
      <c r="FT634"/>
      <c r="FU634"/>
      <c r="FV634"/>
      <c r="FW634"/>
      <c r="FX634"/>
      <c r="FY634"/>
      <c r="FZ634"/>
      <c r="GA634"/>
      <c r="GB634"/>
      <c r="GC634"/>
      <c r="GD634"/>
      <c r="GE634"/>
      <c r="GF634"/>
      <c r="GG634"/>
      <c r="GH634"/>
      <c r="GI634"/>
      <c r="GJ634"/>
      <c r="GK634"/>
      <c r="GL634"/>
      <c r="GM634"/>
      <c r="GN634"/>
      <c r="GO634"/>
      <c r="GP634"/>
      <c r="GQ634"/>
      <c r="GR634"/>
      <c r="GS634"/>
      <c r="GT634"/>
      <c r="GU634"/>
      <c r="GV634"/>
      <c r="GW634"/>
      <c r="GX634"/>
      <c r="GY634"/>
      <c r="GZ634"/>
      <c r="HA634"/>
      <c r="HB634"/>
      <c r="HC634"/>
      <c r="HD634"/>
      <c r="HE634"/>
      <c r="HF634"/>
      <c r="HG634"/>
      <c r="HH634"/>
      <c r="HI634"/>
      <c r="HJ634"/>
      <c r="HK634"/>
      <c r="HL634"/>
      <c r="HM634"/>
      <c r="HN634"/>
      <c r="HO634"/>
      <c r="HP634"/>
      <c r="HQ634"/>
      <c r="HR634"/>
      <c r="HS634"/>
      <c r="HT634"/>
      <c r="HU634"/>
      <c r="HV634"/>
      <c r="HW634"/>
      <c r="HX634"/>
      <c r="HY634"/>
      <c r="HZ634"/>
      <c r="IA634"/>
      <c r="IB634"/>
    </row>
    <row r="635" spans="1:236" s="1" customFormat="1">
      <c r="A635"/>
      <c r="B635" s="54"/>
      <c r="C635" s="54"/>
      <c r="D635" s="54"/>
      <c r="E635" s="54"/>
      <c r="F635" s="54"/>
      <c r="G635" s="54"/>
      <c r="H635" s="54"/>
      <c r="I635" s="54"/>
      <c r="J635" s="54"/>
      <c r="K635" s="54"/>
      <c r="L635" s="54"/>
      <c r="M635" s="54"/>
      <c r="Q635"/>
      <c r="R635"/>
      <c r="S635"/>
      <c r="T635"/>
      <c r="U635"/>
      <c r="V635"/>
      <c r="W635"/>
      <c r="X635"/>
      <c r="Y635"/>
      <c r="Z635"/>
      <c r="AA635"/>
      <c r="AB635"/>
      <c r="AC635"/>
      <c r="AD635"/>
      <c r="AE635"/>
      <c r="AF635"/>
      <c r="AG635"/>
      <c r="AH635"/>
      <c r="AI635"/>
      <c r="AJ635"/>
      <c r="AK635"/>
      <c r="AL635"/>
      <c r="AM635"/>
      <c r="AN635"/>
      <c r="AO635"/>
      <c r="AP635"/>
      <c r="AQ635"/>
      <c r="AR635"/>
      <c r="AS635"/>
      <c r="AT635"/>
      <c r="AU635"/>
      <c r="AV635"/>
      <c r="AW635"/>
      <c r="AX635"/>
      <c r="AY635"/>
      <c r="AZ635"/>
      <c r="BA635"/>
      <c r="BB635"/>
      <c r="BC635"/>
      <c r="BD635"/>
      <c r="BE635"/>
      <c r="BF635"/>
      <c r="BG635"/>
      <c r="BH635"/>
      <c r="BI635"/>
      <c r="BJ635"/>
      <c r="BK635"/>
      <c r="BL635"/>
      <c r="BM635"/>
      <c r="BN635"/>
      <c r="BO635"/>
      <c r="BP635"/>
      <c r="BQ635"/>
      <c r="BR635"/>
      <c r="BS635"/>
      <c r="BT635"/>
      <c r="BU635"/>
      <c r="BV635"/>
      <c r="BW635"/>
      <c r="BX635"/>
      <c r="BY635"/>
      <c r="BZ635"/>
      <c r="CA635"/>
      <c r="CB635"/>
      <c r="CC635"/>
      <c r="CD635"/>
      <c r="CE635"/>
      <c r="CF635"/>
      <c r="CG635"/>
      <c r="CH635"/>
      <c r="CI635"/>
      <c r="CJ635"/>
      <c r="CK635"/>
      <c r="CL635"/>
      <c r="CM635"/>
      <c r="CN635"/>
      <c r="CO635"/>
      <c r="CP635"/>
      <c r="CQ635"/>
      <c r="CR635"/>
      <c r="CS635"/>
      <c r="CT635"/>
      <c r="CU635"/>
      <c r="CV635"/>
      <c r="CW635"/>
      <c r="CX635"/>
      <c r="CY635"/>
      <c r="CZ635"/>
      <c r="DA635"/>
      <c r="DB635"/>
      <c r="DC635"/>
      <c r="DD635"/>
      <c r="DE635"/>
      <c r="DF635"/>
      <c r="DG635"/>
      <c r="DH635"/>
      <c r="DI635"/>
      <c r="DJ635"/>
      <c r="DK635"/>
      <c r="DL635"/>
      <c r="DM635"/>
      <c r="DN635"/>
      <c r="DO635"/>
      <c r="DP635"/>
      <c r="DQ635"/>
      <c r="DR635"/>
      <c r="DS635"/>
      <c r="DT635"/>
      <c r="DU635"/>
      <c r="DV635"/>
      <c r="DW635"/>
      <c r="DX635"/>
      <c r="DY635"/>
      <c r="DZ635"/>
      <c r="EA635"/>
      <c r="EB635"/>
      <c r="EC635"/>
      <c r="ED635"/>
      <c r="EE635"/>
      <c r="EF635"/>
      <c r="EG635"/>
      <c r="EH635"/>
      <c r="EI635"/>
      <c r="EJ635"/>
      <c r="EK635"/>
      <c r="EL635"/>
      <c r="EM635"/>
      <c r="EN635"/>
      <c r="EO635"/>
      <c r="EP635"/>
      <c r="EQ635"/>
      <c r="ER635"/>
      <c r="ES635"/>
      <c r="ET635"/>
      <c r="EU635"/>
      <c r="EV635"/>
      <c r="EW635"/>
      <c r="EX635"/>
      <c r="EY635"/>
      <c r="EZ635"/>
      <c r="FA635"/>
      <c r="FB635"/>
      <c r="FC635"/>
      <c r="FD635"/>
      <c r="FE635"/>
      <c r="FF635"/>
      <c r="FG635"/>
      <c r="FH635"/>
      <c r="FI635"/>
      <c r="FJ635"/>
      <c r="FK635"/>
      <c r="FL635"/>
      <c r="FM635"/>
      <c r="FN635"/>
      <c r="FO635"/>
      <c r="FP635"/>
      <c r="FQ635"/>
      <c r="FR635"/>
      <c r="FS635"/>
      <c r="FT635"/>
      <c r="FU635"/>
      <c r="FV635"/>
      <c r="FW635"/>
      <c r="FX635"/>
      <c r="FY635"/>
      <c r="FZ635"/>
      <c r="GA635"/>
      <c r="GB635"/>
      <c r="GC635"/>
      <c r="GD635"/>
      <c r="GE635"/>
      <c r="GF635"/>
      <c r="GG635"/>
      <c r="GH635"/>
      <c r="GI635"/>
      <c r="GJ635"/>
      <c r="GK635"/>
      <c r="GL635"/>
      <c r="GM635"/>
      <c r="GN635"/>
      <c r="GO635"/>
      <c r="GP635"/>
      <c r="GQ635"/>
      <c r="GR635"/>
      <c r="GS635"/>
      <c r="GT635"/>
      <c r="GU635"/>
      <c r="GV635"/>
      <c r="GW635"/>
      <c r="GX635"/>
      <c r="GY635"/>
      <c r="GZ635"/>
      <c r="HA635"/>
      <c r="HB635"/>
      <c r="HC635"/>
      <c r="HD635"/>
      <c r="HE635"/>
      <c r="HF635"/>
      <c r="HG635"/>
      <c r="HH635"/>
      <c r="HI635"/>
      <c r="HJ635"/>
      <c r="HK635"/>
      <c r="HL635"/>
      <c r="HM635"/>
      <c r="HN635"/>
      <c r="HO635"/>
      <c r="HP635"/>
      <c r="HQ635"/>
      <c r="HR635"/>
      <c r="HS635"/>
      <c r="HT635"/>
      <c r="HU635"/>
      <c r="HV635"/>
      <c r="HW635"/>
      <c r="HX635"/>
      <c r="HY635"/>
      <c r="HZ635"/>
      <c r="IA635"/>
      <c r="IB635"/>
    </row>
    <row r="636" spans="1:236" s="1" customFormat="1">
      <c r="A636"/>
      <c r="B636" s="54"/>
      <c r="C636" s="54"/>
      <c r="D636" s="54"/>
      <c r="E636" s="54"/>
      <c r="F636" s="54"/>
      <c r="G636" s="54"/>
      <c r="H636" s="54"/>
      <c r="I636" s="54"/>
      <c r="J636" s="54"/>
      <c r="K636" s="54"/>
      <c r="L636" s="54"/>
      <c r="M636" s="54"/>
      <c r="Q636"/>
      <c r="R636"/>
      <c r="S636"/>
      <c r="T636"/>
      <c r="U636"/>
      <c r="V636"/>
      <c r="W636"/>
      <c r="X636"/>
      <c r="Y636"/>
      <c r="Z636"/>
      <c r="AA636"/>
      <c r="AB636"/>
      <c r="AC636"/>
      <c r="AD636"/>
      <c r="AE636"/>
      <c r="AF636"/>
      <c r="AG636"/>
      <c r="AH636"/>
      <c r="AI636"/>
      <c r="AJ636"/>
      <c r="AK636"/>
      <c r="AL636"/>
      <c r="AM636"/>
      <c r="AN636"/>
      <c r="AO636"/>
      <c r="AP636"/>
      <c r="AQ636"/>
      <c r="AR636"/>
      <c r="AS636"/>
      <c r="AT636"/>
      <c r="AU636"/>
      <c r="AV636"/>
      <c r="AW636"/>
      <c r="AX636"/>
      <c r="AY636"/>
      <c r="AZ636"/>
      <c r="BA636"/>
      <c r="BB636"/>
      <c r="BC636"/>
      <c r="BD636"/>
      <c r="BE636"/>
      <c r="BF636"/>
      <c r="BG636"/>
      <c r="BH636"/>
      <c r="BI636"/>
      <c r="BJ636"/>
      <c r="BK636"/>
      <c r="BL636"/>
      <c r="BM636"/>
      <c r="BN636"/>
      <c r="BO636"/>
      <c r="BP636"/>
      <c r="BQ636"/>
      <c r="BR636"/>
      <c r="BS636"/>
      <c r="BT636"/>
      <c r="BU636"/>
      <c r="BV636"/>
      <c r="BW636"/>
      <c r="BX636"/>
      <c r="BY636"/>
      <c r="BZ636"/>
      <c r="CA636"/>
      <c r="CB636"/>
      <c r="CC636"/>
      <c r="CD636"/>
      <c r="CE636"/>
      <c r="CF636"/>
      <c r="CG636"/>
      <c r="CH636"/>
      <c r="CI636"/>
      <c r="CJ636"/>
      <c r="CK636"/>
      <c r="CL636"/>
      <c r="CM636"/>
      <c r="CN636"/>
      <c r="CO636"/>
      <c r="CP636"/>
      <c r="CQ636"/>
      <c r="CR636"/>
      <c r="CS636"/>
      <c r="CT636"/>
      <c r="CU636"/>
      <c r="CV636"/>
      <c r="CW636"/>
      <c r="CX636"/>
      <c r="CY636"/>
      <c r="CZ636"/>
      <c r="DA636"/>
      <c r="DB636"/>
      <c r="DC636"/>
      <c r="DD636"/>
      <c r="DE636"/>
      <c r="DF636"/>
      <c r="DG636"/>
      <c r="DH636"/>
      <c r="DI636"/>
      <c r="DJ636"/>
      <c r="DK636"/>
      <c r="DL636"/>
      <c r="DM636"/>
      <c r="DN636"/>
      <c r="DO636"/>
      <c r="DP636"/>
      <c r="DQ636"/>
      <c r="DR636"/>
      <c r="DS636"/>
      <c r="DT636"/>
      <c r="DU636"/>
      <c r="DV636"/>
      <c r="DW636"/>
      <c r="DX636"/>
      <c r="DY636"/>
      <c r="DZ636"/>
      <c r="EA636"/>
      <c r="EB636"/>
      <c r="EC636"/>
      <c r="ED636"/>
      <c r="EE636"/>
      <c r="EF636"/>
      <c r="EG636"/>
      <c r="EH636"/>
      <c r="EI636"/>
      <c r="EJ636"/>
      <c r="EK636"/>
      <c r="EL636"/>
      <c r="EM636"/>
      <c r="EN636"/>
      <c r="EO636"/>
      <c r="EP636"/>
      <c r="EQ636"/>
      <c r="ER636"/>
      <c r="ES636"/>
      <c r="ET636"/>
      <c r="EU636"/>
      <c r="EV636"/>
      <c r="EW636"/>
      <c r="EX636"/>
      <c r="EY636"/>
      <c r="EZ636"/>
      <c r="FA636"/>
      <c r="FB636"/>
      <c r="FC636"/>
      <c r="FD636"/>
      <c r="FE636"/>
      <c r="FF636"/>
      <c r="FG636"/>
      <c r="FH636"/>
      <c r="FI636"/>
      <c r="FJ636"/>
      <c r="FK636"/>
      <c r="FL636"/>
      <c r="FM636"/>
      <c r="FN636"/>
      <c r="FO636"/>
      <c r="FP636"/>
      <c r="FQ636"/>
      <c r="FR636"/>
      <c r="FS636"/>
      <c r="FT636"/>
      <c r="FU636"/>
      <c r="FV636"/>
      <c r="FW636"/>
      <c r="FX636"/>
      <c r="FY636"/>
      <c r="FZ636"/>
      <c r="GA636"/>
      <c r="GB636"/>
      <c r="GC636"/>
      <c r="GD636"/>
      <c r="GE636"/>
      <c r="GF636"/>
      <c r="GG636"/>
      <c r="GH636"/>
      <c r="GI636"/>
      <c r="GJ636"/>
      <c r="GK636"/>
      <c r="GL636"/>
      <c r="GM636"/>
      <c r="GN636"/>
      <c r="GO636"/>
      <c r="GP636"/>
      <c r="GQ636"/>
      <c r="GR636"/>
      <c r="GS636"/>
      <c r="GT636"/>
      <c r="GU636"/>
      <c r="GV636"/>
      <c r="GW636"/>
      <c r="GX636"/>
      <c r="GY636"/>
      <c r="GZ636"/>
      <c r="HA636"/>
      <c r="HB636"/>
      <c r="HC636"/>
      <c r="HD636"/>
      <c r="HE636"/>
      <c r="HF636"/>
      <c r="HG636"/>
      <c r="HH636"/>
      <c r="HI636"/>
      <c r="HJ636"/>
      <c r="HK636"/>
      <c r="HL636"/>
      <c r="HM636"/>
      <c r="HN636"/>
      <c r="HO636"/>
      <c r="HP636"/>
      <c r="HQ636"/>
      <c r="HR636"/>
      <c r="HS636"/>
      <c r="HT636"/>
      <c r="HU636"/>
      <c r="HV636"/>
      <c r="HW636"/>
      <c r="HX636"/>
      <c r="HY636"/>
      <c r="HZ636"/>
      <c r="IA636"/>
      <c r="IB636"/>
    </row>
    <row r="637" spans="1:236" s="1" customFormat="1">
      <c r="A637"/>
      <c r="B637" s="54"/>
      <c r="C637" s="54"/>
      <c r="D637" s="54"/>
      <c r="E637" s="54"/>
      <c r="F637" s="54"/>
      <c r="G637" s="54"/>
      <c r="H637" s="54"/>
      <c r="I637" s="54"/>
      <c r="J637" s="54"/>
      <c r="K637" s="54"/>
      <c r="L637" s="54"/>
      <c r="M637" s="54"/>
      <c r="Q637"/>
      <c r="R637"/>
      <c r="S637"/>
      <c r="T637"/>
      <c r="U637"/>
      <c r="V637"/>
      <c r="W637"/>
      <c r="X637"/>
      <c r="Y637"/>
      <c r="Z637"/>
      <c r="AA637"/>
      <c r="AB637"/>
      <c r="AC637"/>
      <c r="AD637"/>
      <c r="AE637"/>
      <c r="AF637"/>
      <c r="AG637"/>
      <c r="AH637"/>
      <c r="AI637"/>
      <c r="AJ637"/>
      <c r="AK637"/>
      <c r="AL637"/>
      <c r="AM637"/>
      <c r="AN637"/>
      <c r="AO637"/>
      <c r="AP637"/>
      <c r="AQ637"/>
      <c r="AR637"/>
      <c r="AS637"/>
      <c r="AT637"/>
      <c r="AU637"/>
      <c r="AV637"/>
      <c r="AW637"/>
      <c r="AX637"/>
      <c r="AY637"/>
      <c r="AZ637"/>
      <c r="BA637"/>
      <c r="BB637"/>
      <c r="BC637"/>
      <c r="BD637"/>
      <c r="BE637"/>
      <c r="BF637"/>
      <c r="BG637"/>
      <c r="BH637"/>
      <c r="BI637"/>
      <c r="BJ637"/>
      <c r="BK637"/>
      <c r="BL637"/>
      <c r="BM637"/>
      <c r="BN637"/>
      <c r="BO637"/>
      <c r="BP637"/>
      <c r="BQ637"/>
      <c r="BR637"/>
      <c r="BS637"/>
      <c r="BT637"/>
      <c r="BU637"/>
      <c r="BV637"/>
      <c r="BW637"/>
      <c r="BX637"/>
      <c r="BY637"/>
      <c r="BZ637"/>
      <c r="CA637"/>
      <c r="CB637"/>
      <c r="CC637"/>
      <c r="CD637"/>
      <c r="CE637"/>
      <c r="CF637"/>
      <c r="CG637"/>
      <c r="CH637"/>
      <c r="CI637"/>
      <c r="CJ637"/>
      <c r="CK637"/>
      <c r="CL637"/>
      <c r="CM637"/>
      <c r="CN637"/>
      <c r="CO637"/>
      <c r="CP637"/>
      <c r="CQ637"/>
      <c r="CR637"/>
      <c r="CS637"/>
      <c r="CT637"/>
      <c r="CU637"/>
      <c r="CV637"/>
      <c r="CW637"/>
      <c r="CX637"/>
      <c r="CY637"/>
      <c r="CZ637"/>
      <c r="DA637"/>
      <c r="DB637"/>
      <c r="DC637"/>
      <c r="DD637"/>
      <c r="DE637"/>
      <c r="DF637"/>
      <c r="DG637"/>
      <c r="DH637"/>
      <c r="DI637"/>
      <c r="DJ637"/>
      <c r="DK637"/>
      <c r="DL637"/>
      <c r="DM637"/>
      <c r="DN637"/>
      <c r="DO637"/>
      <c r="DP637"/>
      <c r="DQ637"/>
      <c r="DR637"/>
      <c r="DS637"/>
      <c r="DT637"/>
      <c r="DU637"/>
      <c r="DV637"/>
      <c r="DW637"/>
      <c r="DX637"/>
      <c r="DY637"/>
      <c r="DZ637"/>
      <c r="EA637"/>
      <c r="EB637"/>
      <c r="EC637"/>
      <c r="ED637"/>
      <c r="EE637"/>
      <c r="EF637"/>
      <c r="EG637"/>
      <c r="EH637"/>
      <c r="EI637"/>
      <c r="EJ637"/>
      <c r="EK637"/>
      <c r="EL637"/>
      <c r="EM637"/>
      <c r="EN637"/>
      <c r="EO637"/>
      <c r="EP637"/>
      <c r="EQ637"/>
      <c r="ER637"/>
      <c r="ES637"/>
      <c r="ET637"/>
      <c r="EU637"/>
      <c r="EV637"/>
      <c r="EW637"/>
      <c r="EX637"/>
      <c r="EY637"/>
      <c r="EZ637"/>
      <c r="FA637"/>
      <c r="FB637"/>
      <c r="FC637"/>
      <c r="FD637"/>
      <c r="FE637"/>
      <c r="FF637"/>
      <c r="FG637"/>
      <c r="FH637"/>
      <c r="FI637"/>
      <c r="FJ637"/>
      <c r="FK637"/>
      <c r="FL637"/>
      <c r="FM637"/>
      <c r="FN637"/>
      <c r="FO637"/>
      <c r="FP637"/>
      <c r="FQ637"/>
      <c r="FR637"/>
      <c r="FS637"/>
      <c r="FT637"/>
      <c r="FU637"/>
      <c r="FV637"/>
      <c r="FW637"/>
      <c r="FX637"/>
      <c r="FY637"/>
      <c r="FZ637"/>
      <c r="GA637"/>
      <c r="GB637"/>
      <c r="GC637"/>
      <c r="GD637"/>
      <c r="GE637"/>
      <c r="GF637"/>
      <c r="GG637"/>
      <c r="GH637"/>
      <c r="GI637"/>
      <c r="GJ637"/>
      <c r="GK637"/>
      <c r="GL637"/>
      <c r="GM637"/>
      <c r="GN637"/>
      <c r="GO637"/>
      <c r="GP637"/>
      <c r="GQ637"/>
      <c r="GR637"/>
      <c r="GS637"/>
      <c r="GT637"/>
      <c r="GU637"/>
      <c r="GV637"/>
      <c r="GW637"/>
      <c r="GX637"/>
      <c r="GY637"/>
      <c r="GZ637"/>
      <c r="HA637"/>
      <c r="HB637"/>
      <c r="HC637"/>
      <c r="HD637"/>
      <c r="HE637"/>
      <c r="HF637"/>
      <c r="HG637"/>
      <c r="HH637"/>
      <c r="HI637"/>
      <c r="HJ637"/>
      <c r="HK637"/>
      <c r="HL637"/>
      <c r="HM637"/>
      <c r="HN637"/>
      <c r="HO637"/>
      <c r="HP637"/>
      <c r="HQ637"/>
      <c r="HR637"/>
      <c r="HS637"/>
      <c r="HT637"/>
      <c r="HU637"/>
      <c r="HV637"/>
      <c r="HW637"/>
      <c r="HX637"/>
      <c r="HY637"/>
      <c r="HZ637"/>
      <c r="IA637"/>
      <c r="IB637"/>
    </row>
    <row r="638" spans="1:236" s="1" customFormat="1">
      <c r="A638"/>
      <c r="B638" s="54"/>
      <c r="C638" s="54"/>
      <c r="D638" s="54"/>
      <c r="E638" s="54"/>
      <c r="F638" s="54"/>
      <c r="G638" s="54"/>
      <c r="H638" s="54"/>
      <c r="I638" s="54"/>
      <c r="J638" s="54"/>
      <c r="K638" s="54"/>
      <c r="L638" s="54"/>
      <c r="M638" s="54"/>
      <c r="Q638"/>
      <c r="R638"/>
      <c r="S638"/>
      <c r="T638"/>
      <c r="U638"/>
      <c r="V638"/>
      <c r="W638"/>
      <c r="X638"/>
      <c r="Y638"/>
      <c r="Z638"/>
      <c r="AA638"/>
      <c r="AB638"/>
      <c r="AC638"/>
      <c r="AD638"/>
      <c r="AE638"/>
      <c r="AF638"/>
      <c r="AG638"/>
      <c r="AH638"/>
      <c r="AI638"/>
      <c r="AJ638"/>
      <c r="AK638"/>
      <c r="AL638"/>
      <c r="AM638"/>
      <c r="AN638"/>
      <c r="AO638"/>
      <c r="AP638"/>
      <c r="AQ638"/>
      <c r="AR638"/>
      <c r="AS638"/>
      <c r="AT638"/>
      <c r="AU638"/>
      <c r="AV638"/>
      <c r="AW638"/>
      <c r="AX638"/>
      <c r="AY638"/>
      <c r="AZ638"/>
      <c r="BA638"/>
      <c r="BB638"/>
      <c r="BC638"/>
      <c r="BD638"/>
      <c r="BE638"/>
      <c r="BF638"/>
      <c r="BG638"/>
      <c r="BH638"/>
      <c r="BI638"/>
      <c r="BJ638"/>
      <c r="BK638"/>
      <c r="BL638"/>
      <c r="BM638"/>
      <c r="BN638"/>
      <c r="BO638"/>
      <c r="BP638"/>
      <c r="BQ638"/>
      <c r="BR638"/>
      <c r="BS638"/>
      <c r="BT638"/>
      <c r="BU638"/>
      <c r="BV638"/>
      <c r="BW638"/>
      <c r="BX638"/>
      <c r="BY638"/>
      <c r="BZ638"/>
      <c r="CA638"/>
      <c r="CB638"/>
      <c r="CC638"/>
      <c r="CD638"/>
      <c r="CE638"/>
      <c r="CF638"/>
      <c r="CG638"/>
      <c r="CH638"/>
      <c r="CI638"/>
      <c r="CJ638"/>
      <c r="CK638"/>
      <c r="CL638"/>
      <c r="CM638"/>
      <c r="CN638"/>
      <c r="CO638"/>
      <c r="CP638"/>
      <c r="CQ638"/>
      <c r="CR638"/>
      <c r="CS638"/>
      <c r="CT638"/>
      <c r="CU638"/>
      <c r="CV638"/>
      <c r="CW638"/>
      <c r="CX638"/>
      <c r="CY638"/>
      <c r="CZ638"/>
      <c r="DA638"/>
      <c r="DB638"/>
      <c r="DC638"/>
      <c r="DD638"/>
      <c r="DE638"/>
      <c r="DF638"/>
      <c r="DG638"/>
      <c r="DH638"/>
      <c r="DI638"/>
      <c r="DJ638"/>
      <c r="DK638"/>
      <c r="DL638"/>
      <c r="DM638"/>
      <c r="DN638"/>
      <c r="DO638"/>
      <c r="DP638"/>
      <c r="DQ638"/>
      <c r="DR638"/>
      <c r="DS638"/>
      <c r="DT638"/>
      <c r="DU638"/>
      <c r="DV638"/>
      <c r="DW638"/>
      <c r="DX638"/>
      <c r="DY638"/>
      <c r="DZ638"/>
      <c r="EA638"/>
      <c r="EB638"/>
      <c r="EC638"/>
      <c r="ED638"/>
      <c r="EE638"/>
      <c r="EF638"/>
      <c r="EG638"/>
      <c r="EH638"/>
      <c r="EI638"/>
      <c r="EJ638"/>
      <c r="EK638"/>
      <c r="EL638"/>
      <c r="EM638"/>
      <c r="EN638"/>
      <c r="EO638"/>
      <c r="EP638"/>
      <c r="EQ638"/>
      <c r="ER638"/>
      <c r="ES638"/>
      <c r="ET638"/>
      <c r="EU638"/>
      <c r="EV638"/>
      <c r="EW638"/>
      <c r="EX638"/>
      <c r="EY638"/>
      <c r="EZ638"/>
      <c r="FA638"/>
      <c r="FB638"/>
      <c r="FC638"/>
      <c r="FD638"/>
      <c r="FE638"/>
      <c r="FF638"/>
      <c r="FG638"/>
      <c r="FH638"/>
      <c r="FI638"/>
      <c r="FJ638"/>
      <c r="FK638"/>
      <c r="FL638"/>
      <c r="FM638"/>
      <c r="FN638"/>
      <c r="FO638"/>
      <c r="FP638"/>
      <c r="FQ638"/>
      <c r="FR638"/>
      <c r="FS638"/>
      <c r="FT638"/>
      <c r="FU638"/>
      <c r="FV638"/>
      <c r="FW638"/>
      <c r="FX638"/>
      <c r="FY638"/>
      <c r="FZ638"/>
      <c r="GA638"/>
      <c r="GB638"/>
      <c r="GC638"/>
      <c r="GD638"/>
      <c r="GE638"/>
      <c r="GF638"/>
      <c r="GG638"/>
      <c r="GH638"/>
      <c r="GI638"/>
      <c r="GJ638"/>
      <c r="GK638"/>
      <c r="GL638"/>
      <c r="GM638"/>
      <c r="GN638"/>
      <c r="GO638"/>
      <c r="GP638"/>
      <c r="GQ638"/>
      <c r="GR638"/>
      <c r="GS638"/>
      <c r="GT638"/>
      <c r="GU638"/>
      <c r="GV638"/>
      <c r="GW638"/>
      <c r="GX638"/>
      <c r="GY638"/>
      <c r="GZ638"/>
      <c r="HA638"/>
      <c r="HB638"/>
      <c r="HC638"/>
      <c r="HD638"/>
      <c r="HE638"/>
      <c r="HF638"/>
      <c r="HG638"/>
      <c r="HH638"/>
      <c r="HI638"/>
      <c r="HJ638"/>
      <c r="HK638"/>
      <c r="HL638"/>
      <c r="HM638"/>
      <c r="HN638"/>
      <c r="HO638"/>
      <c r="HP638"/>
      <c r="HQ638"/>
      <c r="HR638"/>
      <c r="HS638"/>
      <c r="HT638"/>
      <c r="HU638"/>
      <c r="HV638"/>
      <c r="HW638"/>
      <c r="HX638"/>
      <c r="HY638"/>
      <c r="HZ638"/>
      <c r="IA638"/>
      <c r="IB638"/>
    </row>
    <row r="639" spans="1:236" s="1" customFormat="1">
      <c r="A639"/>
      <c r="B639" s="54"/>
      <c r="C639" s="54"/>
      <c r="D639" s="54"/>
      <c r="E639" s="54"/>
      <c r="F639" s="54"/>
      <c r="G639" s="54"/>
      <c r="H639" s="54"/>
      <c r="I639" s="54"/>
      <c r="J639" s="54"/>
      <c r="K639" s="54"/>
      <c r="L639" s="54"/>
      <c r="M639" s="54"/>
      <c r="Q639"/>
      <c r="R639"/>
      <c r="S639"/>
      <c r="T639"/>
      <c r="U639"/>
      <c r="V639"/>
      <c r="W639"/>
      <c r="X639"/>
      <c r="Y639"/>
      <c r="Z639"/>
      <c r="AA639"/>
      <c r="AB639"/>
      <c r="AC639"/>
      <c r="AD639"/>
      <c r="AE639"/>
      <c r="AF639"/>
      <c r="AG639"/>
      <c r="AH639"/>
      <c r="AI639"/>
      <c r="AJ639"/>
      <c r="AK639"/>
      <c r="AL639"/>
      <c r="AM639"/>
      <c r="AN639"/>
      <c r="AO639"/>
      <c r="AP639"/>
      <c r="AQ639"/>
      <c r="AR639"/>
      <c r="AS639"/>
      <c r="AT639"/>
      <c r="AU639"/>
      <c r="AV639"/>
      <c r="AW639"/>
      <c r="AX639"/>
      <c r="AY639"/>
      <c r="AZ639"/>
      <c r="BA639"/>
      <c r="BB639"/>
      <c r="BC639"/>
      <c r="BD639"/>
      <c r="BE639"/>
      <c r="BF639"/>
      <c r="BG639"/>
      <c r="BH639"/>
      <c r="BI639"/>
      <c r="BJ639"/>
      <c r="BK639"/>
      <c r="BL639"/>
      <c r="BM639"/>
      <c r="BN639"/>
      <c r="BO639"/>
      <c r="BP639"/>
      <c r="BQ639"/>
      <c r="BR639"/>
      <c r="BS639"/>
      <c r="BT639"/>
      <c r="BU639"/>
      <c r="BV639"/>
      <c r="BW639"/>
      <c r="BX639"/>
      <c r="BY639"/>
      <c r="BZ639"/>
      <c r="CA639"/>
      <c r="CB639"/>
      <c r="CC639"/>
      <c r="CD639"/>
      <c r="CE639"/>
      <c r="CF639"/>
      <c r="CG639"/>
      <c r="CH639"/>
      <c r="CI639"/>
      <c r="CJ639"/>
      <c r="CK639"/>
      <c r="CL639"/>
      <c r="CM639"/>
      <c r="CN639"/>
      <c r="CO639"/>
      <c r="CP639"/>
      <c r="CQ639"/>
      <c r="CR639"/>
      <c r="CS639"/>
      <c r="CT639"/>
      <c r="CU639"/>
      <c r="CV639"/>
      <c r="CW639"/>
      <c r="CX639"/>
      <c r="CY639"/>
      <c r="CZ639"/>
      <c r="DA639"/>
      <c r="DB639"/>
      <c r="DC639"/>
      <c r="DD639"/>
      <c r="DE639"/>
      <c r="DF639"/>
      <c r="DG639"/>
      <c r="DH639"/>
      <c r="DI639"/>
      <c r="DJ639"/>
      <c r="DK639"/>
      <c r="DL639"/>
      <c r="DM639"/>
      <c r="DN639"/>
      <c r="DO639"/>
      <c r="DP639"/>
      <c r="DQ639"/>
      <c r="DR639"/>
      <c r="DS639"/>
      <c r="DT639"/>
      <c r="DU639"/>
      <c r="DV639"/>
      <c r="DW639"/>
      <c r="DX639"/>
      <c r="DY639"/>
      <c r="DZ639"/>
      <c r="EA639"/>
      <c r="EB639"/>
      <c r="EC639"/>
      <c r="ED639"/>
      <c r="EE639"/>
      <c r="EF639"/>
      <c r="EG639"/>
      <c r="EH639"/>
      <c r="EI639"/>
      <c r="EJ639"/>
      <c r="EK639"/>
      <c r="EL639"/>
      <c r="EM639"/>
      <c r="EN639"/>
      <c r="EO639"/>
      <c r="EP639"/>
      <c r="EQ639"/>
      <c r="ER639"/>
      <c r="ES639"/>
      <c r="ET639"/>
      <c r="EU639"/>
      <c r="EV639"/>
      <c r="EW639"/>
      <c r="EX639"/>
      <c r="EY639"/>
      <c r="EZ639"/>
      <c r="FA639"/>
      <c r="FB639"/>
      <c r="FC639"/>
      <c r="FD639"/>
      <c r="FE639"/>
      <c r="FF639"/>
      <c r="FG639"/>
      <c r="FH639"/>
      <c r="FI639"/>
      <c r="FJ639"/>
      <c r="FK639"/>
      <c r="FL639"/>
      <c r="FM639"/>
      <c r="FN639"/>
      <c r="FO639"/>
      <c r="FP639"/>
      <c r="FQ639"/>
      <c r="FR639"/>
      <c r="FS639"/>
      <c r="FT639"/>
      <c r="FU639"/>
      <c r="FV639"/>
      <c r="FW639"/>
      <c r="FX639"/>
      <c r="FY639"/>
      <c r="FZ639"/>
      <c r="GA639"/>
      <c r="GB639"/>
      <c r="GC639"/>
      <c r="GD639"/>
      <c r="GE639"/>
      <c r="GF639"/>
      <c r="GG639"/>
      <c r="GH639"/>
      <c r="GI639"/>
      <c r="GJ639"/>
      <c r="GK639"/>
      <c r="GL639"/>
      <c r="GM639"/>
      <c r="GN639"/>
      <c r="GO639"/>
      <c r="GP639"/>
      <c r="GQ639"/>
      <c r="GR639"/>
      <c r="GS639"/>
      <c r="GT639"/>
      <c r="GU639"/>
      <c r="GV639"/>
      <c r="GW639"/>
      <c r="GX639"/>
      <c r="GY639"/>
      <c r="GZ639"/>
      <c r="HA639"/>
      <c r="HB639"/>
      <c r="HC639"/>
      <c r="HD639"/>
      <c r="HE639"/>
      <c r="HF639"/>
      <c r="HG639"/>
      <c r="HH639"/>
      <c r="HI639"/>
      <c r="HJ639"/>
      <c r="HK639"/>
      <c r="HL639"/>
      <c r="HM639"/>
      <c r="HN639"/>
      <c r="HO639"/>
      <c r="HP639"/>
      <c r="HQ639"/>
      <c r="HR639"/>
      <c r="HS639"/>
      <c r="HT639"/>
      <c r="HU639"/>
      <c r="HV639"/>
      <c r="HW639"/>
      <c r="HX639"/>
      <c r="HY639"/>
      <c r="HZ639"/>
      <c r="IA639"/>
      <c r="IB639"/>
    </row>
    <row r="640" spans="1:236" s="1" customFormat="1">
      <c r="A640"/>
      <c r="B640" s="54"/>
      <c r="C640" s="54"/>
      <c r="D640" s="54"/>
      <c r="E640" s="54"/>
      <c r="F640" s="54"/>
      <c r="G640" s="54"/>
      <c r="H640" s="54"/>
      <c r="I640" s="54"/>
      <c r="J640" s="54"/>
      <c r="K640" s="54"/>
      <c r="L640" s="54"/>
      <c r="M640" s="54"/>
      <c r="Q640"/>
      <c r="R640"/>
      <c r="S640"/>
      <c r="T640"/>
      <c r="U640"/>
      <c r="V640"/>
      <c r="W640"/>
      <c r="X640"/>
      <c r="Y640"/>
      <c r="Z640"/>
      <c r="AA640"/>
      <c r="AB640"/>
      <c r="AC640"/>
      <c r="AD640"/>
      <c r="AE640"/>
      <c r="AF640"/>
      <c r="AG640"/>
      <c r="AH640"/>
      <c r="AI640"/>
      <c r="AJ640"/>
      <c r="AK640"/>
      <c r="AL640"/>
      <c r="AM640"/>
      <c r="AN640"/>
      <c r="AO640"/>
      <c r="AP640"/>
      <c r="AQ640"/>
      <c r="AR640"/>
      <c r="AS640"/>
      <c r="AT640"/>
      <c r="AU640"/>
      <c r="AV640"/>
      <c r="AW640"/>
      <c r="AX640"/>
      <c r="AY640"/>
      <c r="AZ640"/>
      <c r="BA640"/>
      <c r="BB640"/>
      <c r="BC640"/>
      <c r="BD640"/>
      <c r="BE640"/>
      <c r="BF640"/>
      <c r="BG640"/>
      <c r="BH640"/>
      <c r="BI640"/>
      <c r="BJ640"/>
      <c r="BK640"/>
      <c r="BL640"/>
      <c r="BM640"/>
      <c r="BN640"/>
      <c r="BO640"/>
      <c r="BP640"/>
      <c r="BQ640"/>
      <c r="BR640"/>
      <c r="BS640"/>
      <c r="BT640"/>
      <c r="BU640"/>
      <c r="BV640"/>
      <c r="BW640"/>
      <c r="BX640"/>
      <c r="BY640"/>
      <c r="BZ640"/>
      <c r="CA640"/>
      <c r="CB640"/>
      <c r="CC640"/>
      <c r="CD640"/>
      <c r="CE640"/>
      <c r="CF640"/>
      <c r="CG640"/>
      <c r="CH640"/>
      <c r="CI640"/>
      <c r="CJ640"/>
      <c r="CK640"/>
      <c r="CL640"/>
      <c r="CM640"/>
      <c r="CN640"/>
      <c r="CO640"/>
      <c r="CP640"/>
      <c r="CQ640"/>
      <c r="CR640"/>
      <c r="CS640"/>
      <c r="CT640"/>
      <c r="CU640"/>
      <c r="CV640"/>
      <c r="CW640"/>
      <c r="CX640"/>
      <c r="CY640"/>
      <c r="CZ640"/>
      <c r="DA640"/>
      <c r="DB640"/>
      <c r="DC640"/>
      <c r="DD640"/>
      <c r="DE640"/>
      <c r="DF640"/>
      <c r="DG640"/>
      <c r="DH640"/>
      <c r="DI640"/>
      <c r="DJ640"/>
      <c r="DK640"/>
      <c r="DL640"/>
      <c r="DM640"/>
      <c r="DN640"/>
      <c r="DO640"/>
      <c r="DP640"/>
      <c r="DQ640"/>
      <c r="DR640"/>
      <c r="DS640"/>
      <c r="DT640"/>
      <c r="DU640"/>
      <c r="DV640"/>
      <c r="DW640"/>
      <c r="DX640"/>
      <c r="DY640"/>
      <c r="DZ640"/>
      <c r="EA640"/>
      <c r="EB640"/>
      <c r="EC640"/>
      <c r="ED640"/>
      <c r="EE640"/>
      <c r="EF640"/>
      <c r="EG640"/>
      <c r="EH640"/>
      <c r="EI640"/>
      <c r="EJ640"/>
      <c r="EK640"/>
      <c r="EL640"/>
      <c r="EM640"/>
      <c r="EN640"/>
      <c r="EO640"/>
      <c r="EP640"/>
      <c r="EQ640"/>
      <c r="ER640"/>
      <c r="ES640"/>
      <c r="ET640"/>
      <c r="EU640"/>
      <c r="EV640"/>
      <c r="EW640"/>
      <c r="EX640"/>
      <c r="EY640"/>
      <c r="EZ640"/>
      <c r="FA640"/>
      <c r="FB640"/>
      <c r="FC640"/>
      <c r="FD640"/>
      <c r="FE640"/>
      <c r="FF640"/>
      <c r="FG640"/>
      <c r="FH640"/>
      <c r="FI640"/>
      <c r="FJ640"/>
      <c r="FK640"/>
      <c r="FL640"/>
      <c r="FM640"/>
      <c r="FN640"/>
      <c r="FO640"/>
      <c r="FP640"/>
      <c r="FQ640"/>
      <c r="FR640"/>
      <c r="FS640"/>
      <c r="FT640"/>
      <c r="FU640"/>
      <c r="FV640"/>
      <c r="FW640"/>
      <c r="FX640"/>
      <c r="FY640"/>
      <c r="FZ640"/>
      <c r="GA640"/>
      <c r="GB640"/>
      <c r="GC640"/>
      <c r="GD640"/>
      <c r="GE640"/>
      <c r="GF640"/>
      <c r="GG640"/>
      <c r="GH640"/>
      <c r="GI640"/>
      <c r="GJ640"/>
      <c r="GK640"/>
      <c r="GL640"/>
      <c r="GM640"/>
      <c r="GN640"/>
      <c r="GO640"/>
      <c r="GP640"/>
      <c r="GQ640"/>
      <c r="GR640"/>
      <c r="GS640"/>
      <c r="GT640"/>
      <c r="GU640"/>
      <c r="GV640"/>
      <c r="GW640"/>
      <c r="GX640"/>
      <c r="GY640"/>
      <c r="GZ640"/>
      <c r="HA640"/>
      <c r="HB640"/>
      <c r="HC640"/>
      <c r="HD640"/>
      <c r="HE640"/>
      <c r="HF640"/>
      <c r="HG640"/>
      <c r="HH640"/>
      <c r="HI640"/>
      <c r="HJ640"/>
      <c r="HK640"/>
      <c r="HL640"/>
      <c r="HM640"/>
      <c r="HN640"/>
      <c r="HO640"/>
      <c r="HP640"/>
      <c r="HQ640"/>
      <c r="HR640"/>
      <c r="HS640"/>
      <c r="HT640"/>
      <c r="HU640"/>
      <c r="HV640"/>
      <c r="HW640"/>
      <c r="HX640"/>
      <c r="HY640"/>
      <c r="HZ640"/>
      <c r="IA640"/>
      <c r="IB640"/>
    </row>
    <row r="641" spans="1:236" s="1" customFormat="1">
      <c r="A641"/>
      <c r="B641" s="54"/>
      <c r="C641" s="54"/>
      <c r="D641" s="54"/>
      <c r="E641" s="54"/>
      <c r="F641" s="54"/>
      <c r="G641" s="54"/>
      <c r="H641" s="54"/>
      <c r="I641" s="54"/>
      <c r="J641" s="54"/>
      <c r="K641" s="54"/>
      <c r="L641" s="54"/>
      <c r="M641" s="54"/>
      <c r="Q641"/>
      <c r="R641"/>
      <c r="S641"/>
      <c r="T641"/>
      <c r="U641"/>
      <c r="V641"/>
      <c r="W641"/>
      <c r="X641"/>
      <c r="Y641"/>
      <c r="Z641"/>
      <c r="AA641"/>
      <c r="AB641"/>
      <c r="AC641"/>
      <c r="AD641"/>
      <c r="AE641"/>
      <c r="AF641"/>
      <c r="AG641"/>
      <c r="AH641"/>
      <c r="AI641"/>
      <c r="AJ641"/>
      <c r="AK641"/>
      <c r="AL641"/>
      <c r="AM641"/>
      <c r="AN641"/>
      <c r="AO641"/>
      <c r="AP641"/>
      <c r="AQ641"/>
      <c r="AR641"/>
      <c r="AS641"/>
      <c r="AT641"/>
      <c r="AU641"/>
      <c r="AV641"/>
      <c r="AW641"/>
      <c r="AX641"/>
      <c r="AY641"/>
      <c r="AZ641"/>
      <c r="BA641"/>
      <c r="BB641"/>
      <c r="BC641"/>
      <c r="BD641"/>
      <c r="BE641"/>
      <c r="BF641"/>
      <c r="BG641"/>
      <c r="BH641"/>
      <c r="BI641"/>
      <c r="BJ641"/>
      <c r="BK641"/>
      <c r="BL641"/>
      <c r="BM641"/>
      <c r="BN641"/>
      <c r="BO641"/>
      <c r="BP641"/>
      <c r="BQ641"/>
      <c r="BR641"/>
      <c r="BS641"/>
      <c r="BT641"/>
      <c r="BU641"/>
      <c r="BV641"/>
      <c r="BW641"/>
      <c r="BX641"/>
      <c r="BY641"/>
      <c r="BZ641"/>
      <c r="CA641"/>
      <c r="CB641"/>
      <c r="CC641"/>
      <c r="CD641"/>
      <c r="CE641"/>
      <c r="CF641"/>
      <c r="CG641"/>
      <c r="CH641"/>
      <c r="CI641"/>
      <c r="CJ641"/>
      <c r="CK641"/>
      <c r="CL641"/>
      <c r="CM641"/>
      <c r="CN641"/>
      <c r="CO641"/>
      <c r="CP641"/>
      <c r="CQ641"/>
      <c r="CR641"/>
      <c r="CS641"/>
      <c r="CT641"/>
      <c r="CU641"/>
      <c r="CV641"/>
      <c r="CW641"/>
      <c r="CX641"/>
      <c r="CY641"/>
      <c r="CZ641"/>
      <c r="DA641"/>
      <c r="DB641"/>
      <c r="DC641"/>
      <c r="DD641"/>
      <c r="DE641"/>
      <c r="DF641"/>
      <c r="DG641"/>
      <c r="DH641"/>
      <c r="DI641"/>
      <c r="DJ641"/>
      <c r="DK641"/>
      <c r="DL641"/>
      <c r="DM641"/>
      <c r="DN641"/>
      <c r="DO641"/>
      <c r="DP641"/>
      <c r="DQ641"/>
      <c r="DR641"/>
      <c r="DS641"/>
      <c r="DT641"/>
      <c r="DU641"/>
      <c r="DV641"/>
      <c r="DW641"/>
      <c r="DX641"/>
      <c r="DY641"/>
      <c r="DZ641"/>
      <c r="EA641"/>
      <c r="EB641"/>
      <c r="EC641"/>
      <c r="ED641"/>
      <c r="EE641"/>
      <c r="EF641"/>
      <c r="EG641"/>
      <c r="EH641"/>
      <c r="EI641"/>
      <c r="EJ641"/>
      <c r="EK641"/>
      <c r="EL641"/>
      <c r="EM641"/>
      <c r="EN641"/>
      <c r="EO641"/>
      <c r="EP641"/>
      <c r="EQ641"/>
      <c r="ER641"/>
      <c r="ES641"/>
      <c r="ET641"/>
      <c r="EU641"/>
      <c r="EV641"/>
      <c r="EW641"/>
      <c r="EX641"/>
      <c r="EY641"/>
      <c r="EZ641"/>
      <c r="FA641"/>
      <c r="FB641"/>
      <c r="FC641"/>
      <c r="FD641"/>
      <c r="FE641"/>
      <c r="FF641"/>
      <c r="FG641"/>
      <c r="FH641"/>
      <c r="FI641"/>
      <c r="FJ641"/>
      <c r="FK641"/>
      <c r="FL641"/>
      <c r="FM641"/>
      <c r="FN641"/>
      <c r="FO641"/>
      <c r="FP641"/>
      <c r="FQ641"/>
      <c r="FR641"/>
      <c r="FS641"/>
      <c r="FT641"/>
      <c r="FU641"/>
      <c r="FV641"/>
      <c r="FW641"/>
      <c r="FX641"/>
      <c r="FY641"/>
      <c r="FZ641"/>
      <c r="GA641"/>
      <c r="GB641"/>
      <c r="GC641"/>
      <c r="GD641"/>
      <c r="GE641"/>
      <c r="GF641"/>
      <c r="GG641"/>
      <c r="GH641"/>
      <c r="GI641"/>
      <c r="GJ641"/>
      <c r="GK641"/>
      <c r="GL641"/>
      <c r="GM641"/>
      <c r="GN641"/>
      <c r="GO641"/>
      <c r="GP641"/>
      <c r="GQ641"/>
      <c r="GR641"/>
      <c r="GS641"/>
      <c r="GT641"/>
      <c r="GU641"/>
      <c r="GV641"/>
      <c r="GW641"/>
      <c r="GX641"/>
      <c r="GY641"/>
      <c r="GZ641"/>
      <c r="HA641"/>
      <c r="HB641"/>
      <c r="HC641"/>
      <c r="HD641"/>
      <c r="HE641"/>
      <c r="HF641"/>
      <c r="HG641"/>
      <c r="HH641"/>
      <c r="HI641"/>
      <c r="HJ641"/>
      <c r="HK641"/>
      <c r="HL641"/>
      <c r="HM641"/>
      <c r="HN641"/>
      <c r="HO641"/>
      <c r="HP641"/>
      <c r="HQ641"/>
      <c r="HR641"/>
      <c r="HS641"/>
      <c r="HT641"/>
      <c r="HU641"/>
      <c r="HV641"/>
      <c r="HW641"/>
      <c r="HX641"/>
      <c r="HY641"/>
      <c r="HZ641"/>
      <c r="IA641"/>
      <c r="IB641"/>
    </row>
    <row r="642" spans="1:236" s="1" customFormat="1">
      <c r="A642"/>
      <c r="B642" s="54"/>
      <c r="C642" s="54"/>
      <c r="D642" s="54"/>
      <c r="E642" s="54"/>
      <c r="F642" s="54"/>
      <c r="G642" s="54"/>
      <c r="H642" s="54"/>
      <c r="I642" s="54"/>
      <c r="J642" s="54"/>
      <c r="K642" s="54"/>
      <c r="L642" s="54"/>
      <c r="M642" s="54"/>
      <c r="Q642"/>
      <c r="R642"/>
      <c r="S642"/>
      <c r="T642"/>
      <c r="U642"/>
      <c r="V642"/>
      <c r="W642"/>
      <c r="X642"/>
      <c r="Y642"/>
      <c r="Z642"/>
      <c r="AA642"/>
      <c r="AB642"/>
      <c r="AC642"/>
      <c r="AD642"/>
      <c r="AE642"/>
      <c r="AF642"/>
      <c r="AG642"/>
      <c r="AH642"/>
      <c r="AI642"/>
      <c r="AJ642"/>
      <c r="AK642"/>
      <c r="AL642"/>
      <c r="AM642"/>
      <c r="AN642"/>
      <c r="AO642"/>
      <c r="AP642"/>
      <c r="AQ642"/>
      <c r="AR642"/>
      <c r="AS642"/>
      <c r="AT642"/>
      <c r="AU642"/>
      <c r="AV642"/>
      <c r="AW642"/>
      <c r="AX642"/>
      <c r="AY642"/>
      <c r="AZ642"/>
      <c r="BA642"/>
      <c r="BB642"/>
      <c r="BC642"/>
      <c r="BD642"/>
      <c r="BE642"/>
      <c r="BF642"/>
      <c r="BG642"/>
      <c r="BH642"/>
      <c r="BI642"/>
      <c r="BJ642"/>
      <c r="BK642"/>
      <c r="BL642"/>
      <c r="BM642"/>
      <c r="BN642"/>
      <c r="BO642"/>
      <c r="BP642"/>
      <c r="BQ642"/>
      <c r="BR642"/>
      <c r="BS642"/>
      <c r="BT642"/>
      <c r="BU642"/>
      <c r="BV642"/>
      <c r="BW642"/>
      <c r="BX642"/>
      <c r="BY642"/>
      <c r="BZ642"/>
      <c r="CA642"/>
      <c r="CB642"/>
      <c r="CC642"/>
      <c r="CD642"/>
      <c r="CE642"/>
      <c r="CF642"/>
      <c r="CG642"/>
      <c r="CH642"/>
      <c r="CI642"/>
      <c r="CJ642"/>
      <c r="CK642"/>
      <c r="CL642"/>
      <c r="CM642"/>
      <c r="CN642"/>
      <c r="CO642"/>
      <c r="CP642"/>
      <c r="CQ642"/>
      <c r="CR642"/>
      <c r="CS642"/>
      <c r="CT642"/>
      <c r="CU642"/>
      <c r="CV642"/>
      <c r="CW642"/>
      <c r="CX642"/>
      <c r="CY642"/>
      <c r="CZ642"/>
      <c r="DA642"/>
      <c r="DB642"/>
      <c r="DC642"/>
      <c r="DD642"/>
      <c r="DE642"/>
      <c r="DF642"/>
      <c r="DG642"/>
      <c r="DH642"/>
      <c r="DI642"/>
      <c r="DJ642"/>
      <c r="DK642"/>
      <c r="DL642"/>
      <c r="DM642"/>
      <c r="DN642"/>
      <c r="DO642"/>
      <c r="DP642"/>
      <c r="DQ642"/>
      <c r="DR642"/>
      <c r="DS642"/>
      <c r="DT642"/>
      <c r="DU642"/>
      <c r="DV642"/>
      <c r="DW642"/>
      <c r="DX642"/>
      <c r="DY642"/>
      <c r="DZ642"/>
      <c r="EA642"/>
      <c r="EB642"/>
      <c r="EC642"/>
      <c r="ED642"/>
      <c r="EE642"/>
      <c r="EF642"/>
      <c r="EG642"/>
      <c r="EH642"/>
      <c r="EI642"/>
      <c r="EJ642"/>
      <c r="EK642"/>
      <c r="EL642"/>
      <c r="EM642"/>
      <c r="EN642"/>
      <c r="EO642"/>
      <c r="EP642"/>
      <c r="EQ642"/>
      <c r="ER642"/>
      <c r="ES642"/>
      <c r="ET642"/>
      <c r="EU642"/>
      <c r="EV642"/>
      <c r="EW642"/>
      <c r="EX642"/>
      <c r="EY642"/>
      <c r="EZ642"/>
      <c r="FA642"/>
      <c r="FB642"/>
      <c r="FC642"/>
      <c r="FD642"/>
      <c r="FE642"/>
      <c r="FF642"/>
      <c r="FG642"/>
      <c r="FH642"/>
      <c r="FI642"/>
      <c r="FJ642"/>
      <c r="FK642"/>
      <c r="FL642"/>
      <c r="FM642"/>
      <c r="FN642"/>
      <c r="FO642"/>
      <c r="FP642"/>
      <c r="FQ642"/>
      <c r="FR642"/>
      <c r="FS642"/>
      <c r="FT642"/>
      <c r="FU642"/>
      <c r="FV642"/>
      <c r="FW642"/>
      <c r="FX642"/>
      <c r="FY642"/>
      <c r="FZ642"/>
      <c r="GA642"/>
      <c r="GB642"/>
      <c r="GC642"/>
      <c r="GD642"/>
      <c r="GE642"/>
      <c r="GF642"/>
      <c r="GG642"/>
      <c r="GH642"/>
      <c r="GI642"/>
      <c r="GJ642"/>
      <c r="GK642"/>
      <c r="GL642"/>
      <c r="GM642"/>
      <c r="GN642"/>
      <c r="GO642"/>
      <c r="GP642"/>
      <c r="GQ642"/>
      <c r="GR642"/>
      <c r="GS642"/>
      <c r="GT642"/>
      <c r="GU642"/>
      <c r="GV642"/>
      <c r="GW642"/>
      <c r="GX642"/>
      <c r="GY642"/>
      <c r="GZ642"/>
      <c r="HA642"/>
      <c r="HB642"/>
      <c r="HC642"/>
      <c r="HD642"/>
      <c r="HE642"/>
      <c r="HF642"/>
      <c r="HG642"/>
      <c r="HH642"/>
      <c r="HI642"/>
      <c r="HJ642"/>
      <c r="HK642"/>
      <c r="HL642"/>
      <c r="HM642"/>
      <c r="HN642"/>
      <c r="HO642"/>
      <c r="HP642"/>
      <c r="HQ642"/>
      <c r="HR642"/>
      <c r="HS642"/>
      <c r="HT642"/>
      <c r="HU642"/>
      <c r="HV642"/>
      <c r="HW642"/>
      <c r="HX642"/>
      <c r="HY642"/>
      <c r="HZ642"/>
      <c r="IA642"/>
      <c r="IB642"/>
    </row>
    <row r="643" spans="1:236" s="1" customFormat="1">
      <c r="A643"/>
      <c r="B643" s="54"/>
      <c r="C643" s="54"/>
      <c r="D643" s="54"/>
      <c r="E643" s="54"/>
      <c r="F643" s="54"/>
      <c r="G643" s="54"/>
      <c r="H643" s="54"/>
      <c r="I643" s="54"/>
      <c r="J643" s="54"/>
      <c r="K643" s="54"/>
      <c r="L643" s="54"/>
      <c r="M643" s="54"/>
      <c r="Q643"/>
      <c r="R643"/>
      <c r="S643"/>
      <c r="T643"/>
      <c r="U643"/>
      <c r="V643"/>
      <c r="W643"/>
      <c r="X643"/>
      <c r="Y643"/>
      <c r="Z643"/>
      <c r="AA643"/>
      <c r="AB643"/>
      <c r="AC643"/>
      <c r="AD643"/>
      <c r="AE643"/>
      <c r="AF643"/>
      <c r="AG643"/>
      <c r="AH643"/>
      <c r="AI643"/>
      <c r="AJ643"/>
      <c r="AK643"/>
      <c r="AL643"/>
      <c r="AM643"/>
      <c r="AN643"/>
      <c r="AO643"/>
      <c r="AP643"/>
      <c r="AQ643"/>
      <c r="AR643"/>
      <c r="AS643"/>
      <c r="AT643"/>
      <c r="AU643"/>
      <c r="AV643"/>
      <c r="AW643"/>
      <c r="AX643"/>
      <c r="AY643"/>
      <c r="AZ643"/>
      <c r="BA643"/>
      <c r="BB643"/>
      <c r="BC643"/>
      <c r="BD643"/>
      <c r="BE643"/>
      <c r="BF643"/>
      <c r="BG643"/>
      <c r="BH643"/>
      <c r="BI643"/>
      <c r="BJ643"/>
      <c r="BK643"/>
      <c r="BL643"/>
      <c r="BM643"/>
      <c r="BN643"/>
      <c r="BO643"/>
      <c r="BP643"/>
      <c r="BQ643"/>
      <c r="BR643"/>
      <c r="BS643"/>
      <c r="BT643"/>
      <c r="BU643"/>
      <c r="BV643"/>
      <c r="BW643"/>
      <c r="BX643"/>
      <c r="BY643"/>
      <c r="BZ643"/>
      <c r="CA643"/>
      <c r="CB643"/>
      <c r="CC643"/>
      <c r="CD643"/>
      <c r="CE643"/>
      <c r="CF643"/>
      <c r="CG643"/>
      <c r="CH643"/>
      <c r="CI643"/>
      <c r="CJ643"/>
      <c r="CK643"/>
      <c r="CL643"/>
      <c r="CM643"/>
      <c r="CN643"/>
      <c r="CO643"/>
      <c r="CP643"/>
      <c r="CQ643"/>
      <c r="CR643"/>
      <c r="CS643"/>
      <c r="CT643"/>
      <c r="CU643"/>
      <c r="CV643"/>
      <c r="CW643"/>
      <c r="CX643"/>
      <c r="CY643"/>
      <c r="CZ643"/>
      <c r="DA643"/>
      <c r="DB643"/>
      <c r="DC643"/>
      <c r="DD643"/>
      <c r="DE643"/>
      <c r="DF643"/>
      <c r="DG643"/>
      <c r="DH643"/>
      <c r="DI643"/>
      <c r="DJ643"/>
      <c r="DK643"/>
      <c r="DL643"/>
      <c r="DM643"/>
      <c r="DN643"/>
      <c r="DO643"/>
      <c r="DP643"/>
      <c r="DQ643"/>
      <c r="DR643"/>
      <c r="DS643"/>
      <c r="DT643"/>
      <c r="DU643"/>
      <c r="DV643"/>
      <c r="DW643"/>
      <c r="DX643"/>
      <c r="DY643"/>
      <c r="DZ643"/>
      <c r="EA643"/>
      <c r="EB643"/>
      <c r="EC643"/>
      <c r="ED643"/>
      <c r="EE643"/>
      <c r="EF643"/>
      <c r="EG643"/>
      <c r="EH643"/>
      <c r="EI643"/>
      <c r="EJ643"/>
      <c r="EK643"/>
      <c r="EL643"/>
      <c r="EM643"/>
      <c r="EN643"/>
      <c r="EO643"/>
      <c r="EP643"/>
      <c r="EQ643"/>
      <c r="ER643"/>
      <c r="ES643"/>
      <c r="ET643"/>
      <c r="EU643"/>
      <c r="EV643"/>
      <c r="EW643"/>
      <c r="EX643"/>
      <c r="EY643"/>
      <c r="EZ643"/>
      <c r="FA643"/>
      <c r="FB643"/>
      <c r="FC643"/>
      <c r="FD643"/>
      <c r="FE643"/>
      <c r="FF643"/>
      <c r="FG643"/>
      <c r="FH643"/>
      <c r="FI643"/>
      <c r="FJ643"/>
      <c r="FK643"/>
      <c r="FL643"/>
      <c r="FM643"/>
      <c r="FN643"/>
      <c r="FO643"/>
      <c r="FP643"/>
      <c r="FQ643"/>
      <c r="FR643"/>
      <c r="FS643"/>
      <c r="FT643"/>
      <c r="FU643"/>
      <c r="FV643"/>
      <c r="FW643"/>
      <c r="FX643"/>
      <c r="FY643"/>
      <c r="FZ643"/>
      <c r="GA643"/>
      <c r="GB643"/>
      <c r="GC643"/>
      <c r="GD643"/>
      <c r="GE643"/>
      <c r="GF643"/>
      <c r="GG643"/>
      <c r="GH643"/>
      <c r="GI643"/>
      <c r="GJ643"/>
      <c r="GK643"/>
      <c r="GL643"/>
      <c r="GM643"/>
      <c r="GN643"/>
      <c r="GO643"/>
      <c r="GP643"/>
      <c r="GQ643"/>
      <c r="GR643"/>
      <c r="GS643"/>
      <c r="GT643"/>
      <c r="GU643"/>
      <c r="GV643"/>
      <c r="GW643"/>
      <c r="GX643"/>
      <c r="GY643"/>
      <c r="GZ643"/>
      <c r="HA643"/>
      <c r="HB643"/>
      <c r="HC643"/>
      <c r="HD643"/>
      <c r="HE643"/>
      <c r="HF643"/>
      <c r="HG643"/>
      <c r="HH643"/>
      <c r="HI643"/>
      <c r="HJ643"/>
      <c r="HK643"/>
      <c r="HL643"/>
      <c r="HM643"/>
      <c r="HN643"/>
      <c r="HO643"/>
      <c r="HP643"/>
      <c r="HQ643"/>
      <c r="HR643"/>
      <c r="HS643"/>
      <c r="HT643"/>
      <c r="HU643"/>
      <c r="HV643"/>
      <c r="HW643"/>
      <c r="HX643"/>
      <c r="HY643"/>
      <c r="HZ643"/>
      <c r="IA643"/>
      <c r="IB643"/>
    </row>
    <row r="644" spans="1:236" s="1" customFormat="1">
      <c r="A644"/>
      <c r="B644" s="54"/>
      <c r="C644" s="54"/>
      <c r="D644" s="54"/>
      <c r="E644" s="54"/>
      <c r="F644" s="54"/>
      <c r="G644" s="54"/>
      <c r="H644" s="54"/>
      <c r="I644" s="54"/>
      <c r="J644" s="54"/>
      <c r="K644" s="54"/>
      <c r="L644" s="54"/>
      <c r="M644" s="54"/>
      <c r="Q644"/>
      <c r="R644"/>
      <c r="S644"/>
      <c r="T644"/>
      <c r="U644"/>
      <c r="V644"/>
      <c r="W644"/>
      <c r="X644"/>
      <c r="Y644"/>
      <c r="Z644"/>
      <c r="AA644"/>
      <c r="AB644"/>
      <c r="AC644"/>
      <c r="AD644"/>
      <c r="AE644"/>
      <c r="AF644"/>
      <c r="AG644"/>
      <c r="AH644"/>
      <c r="AI644"/>
      <c r="AJ644"/>
      <c r="AK644"/>
      <c r="AL644"/>
      <c r="AM644"/>
      <c r="AN644"/>
      <c r="AO644"/>
      <c r="AP644"/>
      <c r="AQ644"/>
      <c r="AR644"/>
      <c r="AS644"/>
      <c r="AT644"/>
      <c r="AU644"/>
      <c r="AV644"/>
      <c r="AW644"/>
      <c r="AX644"/>
      <c r="AY644"/>
      <c r="AZ644"/>
      <c r="BA644"/>
      <c r="BB644"/>
      <c r="BC644"/>
      <c r="BD644"/>
      <c r="BE644"/>
      <c r="BF644"/>
      <c r="BG644"/>
      <c r="BH644"/>
      <c r="BI644"/>
      <c r="BJ644"/>
      <c r="BK644"/>
      <c r="BL644"/>
      <c r="BM644"/>
      <c r="BN644"/>
      <c r="BO644"/>
      <c r="BP644"/>
      <c r="BQ644"/>
      <c r="BR644"/>
      <c r="BS644"/>
      <c r="BT644"/>
      <c r="BU644"/>
      <c r="BV644"/>
      <c r="BW644"/>
      <c r="BX644"/>
      <c r="BY644"/>
      <c r="BZ644"/>
      <c r="CA644"/>
      <c r="CB644"/>
      <c r="CC644"/>
      <c r="CD644"/>
      <c r="CE644"/>
      <c r="CF644"/>
      <c r="CG644"/>
      <c r="CH644"/>
      <c r="CI644"/>
      <c r="CJ644"/>
      <c r="CK644"/>
      <c r="CL644"/>
      <c r="CM644"/>
      <c r="CN644"/>
      <c r="CO644"/>
      <c r="CP644"/>
      <c r="CQ644"/>
      <c r="CR644"/>
      <c r="CS644"/>
      <c r="CT644"/>
      <c r="CU644"/>
      <c r="CV644"/>
      <c r="CW644"/>
      <c r="CX644"/>
      <c r="CY644"/>
      <c r="CZ644"/>
      <c r="DA644"/>
      <c r="DB644"/>
      <c r="DC644"/>
      <c r="DD644"/>
      <c r="DE644"/>
      <c r="DF644"/>
      <c r="DG644"/>
      <c r="DH644"/>
      <c r="DI644"/>
      <c r="DJ644"/>
      <c r="DK644"/>
      <c r="DL644"/>
      <c r="DM644"/>
      <c r="DN644"/>
      <c r="DO644"/>
      <c r="DP644"/>
      <c r="DQ644"/>
      <c r="DR644"/>
      <c r="DS644"/>
      <c r="DT644"/>
      <c r="DU644"/>
      <c r="DV644"/>
      <c r="DW644"/>
      <c r="DX644"/>
      <c r="DY644"/>
      <c r="DZ644"/>
      <c r="EA644"/>
      <c r="EB644"/>
      <c r="EC644"/>
      <c r="ED644"/>
      <c r="EE644"/>
      <c r="EF644"/>
      <c r="EG644"/>
      <c r="EH644"/>
      <c r="EI644"/>
      <c r="EJ644"/>
      <c r="EK644"/>
      <c r="EL644"/>
      <c r="EM644"/>
      <c r="EN644"/>
      <c r="EO644"/>
      <c r="EP644"/>
      <c r="EQ644"/>
      <c r="ER644"/>
      <c r="ES644"/>
      <c r="ET644"/>
      <c r="EU644"/>
      <c r="EV644"/>
      <c r="EW644"/>
      <c r="EX644"/>
      <c r="EY644"/>
      <c r="EZ644"/>
      <c r="FA644"/>
      <c r="FB644"/>
      <c r="FC644"/>
      <c r="FD644"/>
      <c r="FE644"/>
      <c r="FF644"/>
      <c r="FG644"/>
      <c r="FH644"/>
      <c r="FI644"/>
      <c r="FJ644"/>
      <c r="FK644"/>
      <c r="FL644"/>
      <c r="FM644"/>
      <c r="FN644"/>
      <c r="FO644"/>
      <c r="FP644"/>
      <c r="FQ644"/>
      <c r="FR644"/>
      <c r="FS644"/>
      <c r="FT644"/>
      <c r="FU644"/>
      <c r="FV644"/>
      <c r="FW644"/>
      <c r="FX644"/>
      <c r="FY644"/>
      <c r="FZ644"/>
      <c r="GA644"/>
      <c r="GB644"/>
      <c r="GC644"/>
      <c r="GD644"/>
      <c r="GE644"/>
      <c r="GF644"/>
      <c r="GG644"/>
      <c r="GH644"/>
      <c r="GI644"/>
      <c r="GJ644"/>
      <c r="GK644"/>
      <c r="GL644"/>
      <c r="GM644"/>
      <c r="GN644"/>
      <c r="GO644"/>
      <c r="GP644"/>
      <c r="GQ644"/>
      <c r="GR644"/>
      <c r="GS644"/>
      <c r="GT644"/>
      <c r="GU644"/>
      <c r="GV644"/>
      <c r="GW644"/>
      <c r="GX644"/>
      <c r="GY644"/>
      <c r="GZ644"/>
      <c r="HA644"/>
      <c r="HB644"/>
      <c r="HC644"/>
      <c r="HD644"/>
      <c r="HE644"/>
      <c r="HF644"/>
      <c r="HG644"/>
      <c r="HH644"/>
      <c r="HI644"/>
      <c r="HJ644"/>
      <c r="HK644"/>
      <c r="HL644"/>
      <c r="HM644"/>
      <c r="HN644"/>
      <c r="HO644"/>
      <c r="HP644"/>
      <c r="HQ644"/>
      <c r="HR644"/>
      <c r="HS644"/>
      <c r="HT644"/>
      <c r="HU644"/>
      <c r="HV644"/>
      <c r="HW644"/>
      <c r="HX644"/>
      <c r="HY644"/>
      <c r="HZ644"/>
      <c r="IA644"/>
      <c r="IB644"/>
    </row>
    <row r="645" spans="1:236" s="1" customFormat="1">
      <c r="A645"/>
      <c r="B645" s="54"/>
      <c r="C645" s="54"/>
      <c r="D645" s="54"/>
      <c r="E645" s="54"/>
      <c r="F645" s="54"/>
      <c r="G645" s="54"/>
      <c r="H645" s="54"/>
      <c r="I645" s="54"/>
      <c r="J645" s="54"/>
      <c r="K645" s="54"/>
      <c r="L645" s="54"/>
      <c r="M645" s="54"/>
      <c r="Q645"/>
      <c r="R645"/>
      <c r="S645"/>
      <c r="T645"/>
      <c r="U645"/>
      <c r="V645"/>
      <c r="W645"/>
      <c r="X645"/>
      <c r="Y645"/>
      <c r="Z645"/>
      <c r="AA645"/>
      <c r="AB645"/>
      <c r="AC645"/>
      <c r="AD645"/>
      <c r="AE645"/>
      <c r="AF645"/>
      <c r="AG645"/>
      <c r="AH645"/>
      <c r="AI645"/>
      <c r="AJ645"/>
      <c r="AK645"/>
      <c r="AL645"/>
      <c r="AM645"/>
      <c r="AN645"/>
      <c r="AO645"/>
      <c r="AP645"/>
      <c r="AQ645"/>
      <c r="AR645"/>
      <c r="AS645"/>
      <c r="AT645"/>
      <c r="AU645"/>
      <c r="AV645"/>
      <c r="AW645"/>
      <c r="AX645"/>
      <c r="AY645"/>
      <c r="AZ645"/>
      <c r="BA645"/>
      <c r="BB645"/>
      <c r="BC645"/>
      <c r="BD645"/>
      <c r="BE645"/>
      <c r="BF645"/>
      <c r="BG645"/>
      <c r="BH645"/>
      <c r="BI645"/>
      <c r="BJ645"/>
      <c r="BK645"/>
      <c r="BL645"/>
      <c r="BM645"/>
      <c r="BN645"/>
      <c r="BO645"/>
      <c r="BP645"/>
      <c r="BQ645"/>
      <c r="BR645"/>
      <c r="BS645"/>
      <c r="BT645"/>
      <c r="BU645"/>
      <c r="BV645"/>
      <c r="BW645"/>
      <c r="BX645"/>
      <c r="BY645"/>
      <c r="BZ645"/>
      <c r="CA645"/>
      <c r="CB645"/>
      <c r="CC645"/>
      <c r="CD645"/>
      <c r="CE645"/>
      <c r="CF645"/>
      <c r="CG645"/>
      <c r="CH645"/>
      <c r="CI645"/>
      <c r="CJ645"/>
      <c r="CK645"/>
      <c r="CL645"/>
      <c r="CM645"/>
      <c r="CN645"/>
      <c r="CO645"/>
      <c r="CP645"/>
      <c r="CQ645"/>
      <c r="CR645"/>
      <c r="CS645"/>
      <c r="CT645"/>
      <c r="CU645"/>
      <c r="CV645"/>
      <c r="CW645"/>
      <c r="CX645"/>
      <c r="CY645"/>
      <c r="CZ645"/>
      <c r="DA645"/>
      <c r="DB645"/>
      <c r="DC645"/>
      <c r="DD645"/>
      <c r="DE645"/>
      <c r="DF645"/>
      <c r="DG645"/>
      <c r="DH645"/>
      <c r="DI645"/>
      <c r="DJ645"/>
      <c r="DK645"/>
      <c r="DL645"/>
      <c r="DM645"/>
      <c r="DN645"/>
      <c r="DO645"/>
      <c r="DP645"/>
      <c r="DQ645"/>
      <c r="DR645"/>
      <c r="DS645"/>
      <c r="DT645"/>
      <c r="DU645"/>
      <c r="DV645"/>
      <c r="DW645"/>
      <c r="DX645"/>
      <c r="DY645"/>
      <c r="DZ645"/>
      <c r="EA645"/>
      <c r="EB645"/>
      <c r="EC645"/>
      <c r="ED645"/>
      <c r="EE645"/>
      <c r="EF645"/>
      <c r="EG645"/>
      <c r="EH645"/>
      <c r="EI645"/>
      <c r="EJ645"/>
      <c r="EK645"/>
      <c r="EL645"/>
      <c r="EM645"/>
      <c r="EN645"/>
      <c r="EO645"/>
      <c r="EP645"/>
      <c r="EQ645"/>
      <c r="ER645"/>
      <c r="ES645"/>
      <c r="ET645"/>
      <c r="EU645"/>
      <c r="EV645"/>
      <c r="EW645"/>
      <c r="EX645"/>
      <c r="EY645"/>
      <c r="EZ645"/>
      <c r="FA645"/>
      <c r="FB645"/>
      <c r="FC645"/>
      <c r="FD645"/>
      <c r="FE645"/>
      <c r="FF645"/>
      <c r="FG645"/>
      <c r="FH645"/>
      <c r="FI645"/>
      <c r="FJ645"/>
      <c r="FK645"/>
      <c r="FL645"/>
      <c r="FM645"/>
      <c r="FN645"/>
      <c r="FO645"/>
      <c r="FP645"/>
      <c r="FQ645"/>
      <c r="FR645"/>
      <c r="FS645"/>
      <c r="FT645"/>
      <c r="FU645"/>
      <c r="FV645"/>
      <c r="FW645"/>
      <c r="FX645"/>
      <c r="FY645"/>
      <c r="FZ645"/>
      <c r="GA645"/>
      <c r="GB645"/>
      <c r="GC645"/>
      <c r="GD645"/>
      <c r="GE645"/>
      <c r="GF645"/>
      <c r="GG645"/>
      <c r="GH645"/>
      <c r="GI645"/>
      <c r="GJ645"/>
      <c r="GK645"/>
      <c r="GL645"/>
      <c r="GM645"/>
      <c r="GN645"/>
      <c r="GO645"/>
      <c r="GP645"/>
      <c r="GQ645"/>
      <c r="GR645"/>
      <c r="GS645"/>
      <c r="GT645"/>
      <c r="GU645"/>
      <c r="GV645"/>
      <c r="GW645"/>
      <c r="GX645"/>
      <c r="GY645"/>
      <c r="GZ645"/>
      <c r="HA645"/>
      <c r="HB645"/>
      <c r="HC645"/>
      <c r="HD645"/>
      <c r="HE645"/>
      <c r="HF645"/>
      <c r="HG645"/>
      <c r="HH645"/>
      <c r="HI645"/>
      <c r="HJ645"/>
      <c r="HK645"/>
      <c r="HL645"/>
      <c r="HM645"/>
      <c r="HN645"/>
      <c r="HO645"/>
      <c r="HP645"/>
      <c r="HQ645"/>
      <c r="HR645"/>
      <c r="HS645"/>
      <c r="HT645"/>
      <c r="HU645"/>
      <c r="HV645"/>
      <c r="HW645"/>
      <c r="HX645"/>
      <c r="HY645"/>
      <c r="HZ645"/>
      <c r="IA645"/>
      <c r="IB645"/>
    </row>
    <row r="646" spans="1:236" s="1" customFormat="1">
      <c r="A646"/>
      <c r="B646" s="54"/>
      <c r="C646" s="54"/>
      <c r="D646" s="54"/>
      <c r="E646" s="54"/>
      <c r="F646" s="54"/>
      <c r="G646" s="54"/>
      <c r="H646" s="54"/>
      <c r="I646" s="54"/>
      <c r="J646" s="54"/>
      <c r="K646" s="54"/>
      <c r="L646" s="54"/>
      <c r="M646" s="54"/>
      <c r="Q646"/>
      <c r="R646"/>
      <c r="S646"/>
      <c r="T646"/>
      <c r="U646"/>
      <c r="V646"/>
      <c r="W646"/>
      <c r="X646"/>
      <c r="Y646"/>
      <c r="Z646"/>
      <c r="AA646"/>
      <c r="AB646"/>
      <c r="AC646"/>
      <c r="AD646"/>
      <c r="AE646"/>
      <c r="AF646"/>
      <c r="AG646"/>
      <c r="AH646"/>
      <c r="AI646"/>
      <c r="AJ646"/>
      <c r="AK646"/>
      <c r="AL646"/>
      <c r="AM646"/>
      <c r="AN646"/>
      <c r="AO646"/>
      <c r="AP646"/>
      <c r="AQ646"/>
      <c r="AR646"/>
      <c r="AS646"/>
      <c r="AT646"/>
      <c r="AU646"/>
      <c r="AV646"/>
      <c r="AW646"/>
      <c r="AX646"/>
      <c r="AY646"/>
      <c r="AZ646"/>
      <c r="BA646"/>
      <c r="BB646"/>
      <c r="BC646"/>
      <c r="BD646"/>
      <c r="BE646"/>
      <c r="BF646"/>
      <c r="BG646"/>
      <c r="BH646"/>
      <c r="BI646"/>
      <c r="BJ646"/>
      <c r="BK646"/>
      <c r="BL646"/>
      <c r="BM646"/>
      <c r="BN646"/>
      <c r="BO646"/>
      <c r="BP646"/>
      <c r="BQ646"/>
      <c r="BR646"/>
      <c r="BS646"/>
      <c r="BT646"/>
      <c r="BU646"/>
      <c r="BV646"/>
      <c r="BW646"/>
      <c r="BX646"/>
      <c r="BY646"/>
      <c r="BZ646"/>
      <c r="CA646"/>
      <c r="CB646"/>
      <c r="CC646"/>
      <c r="CD646"/>
      <c r="CE646"/>
      <c r="CF646"/>
      <c r="CG646"/>
      <c r="CH646"/>
      <c r="CI646"/>
      <c r="CJ646"/>
      <c r="CK646"/>
      <c r="CL646"/>
      <c r="CM646"/>
      <c r="CN646"/>
      <c r="CO646"/>
      <c r="CP646"/>
      <c r="CQ646"/>
      <c r="CR646"/>
      <c r="CS646"/>
      <c r="CT646"/>
      <c r="CU646"/>
      <c r="CV646"/>
      <c r="CW646"/>
      <c r="CX646"/>
      <c r="CY646"/>
      <c r="CZ646"/>
      <c r="DA646"/>
      <c r="DB646"/>
      <c r="DC646"/>
      <c r="DD646"/>
      <c r="DE646"/>
      <c r="DF646"/>
      <c r="DG646"/>
      <c r="DH646"/>
      <c r="DI646"/>
      <c r="DJ646"/>
      <c r="DK646"/>
      <c r="DL646"/>
      <c r="DM646"/>
      <c r="DN646"/>
      <c r="DO646"/>
      <c r="DP646"/>
      <c r="DQ646"/>
      <c r="DR646"/>
      <c r="DS646"/>
      <c r="DT646"/>
      <c r="DU646"/>
      <c r="DV646"/>
      <c r="DW646"/>
      <c r="DX646"/>
      <c r="DY646"/>
      <c r="DZ646"/>
      <c r="EA646"/>
      <c r="EB646"/>
      <c r="EC646"/>
      <c r="ED646"/>
      <c r="EE646"/>
      <c r="EF646"/>
      <c r="EG646"/>
      <c r="EH646"/>
      <c r="EI646"/>
      <c r="EJ646"/>
      <c r="EK646"/>
      <c r="EL646"/>
      <c r="EM646"/>
      <c r="EN646"/>
      <c r="EO646"/>
      <c r="EP646"/>
      <c r="EQ646"/>
      <c r="ER646"/>
      <c r="ES646"/>
      <c r="ET646"/>
      <c r="EU646"/>
      <c r="EV646"/>
      <c r="EW646"/>
      <c r="EX646"/>
      <c r="EY646"/>
      <c r="EZ646"/>
      <c r="FA646"/>
      <c r="FB646"/>
      <c r="FC646"/>
      <c r="FD646"/>
      <c r="FE646"/>
      <c r="FF646"/>
      <c r="FG646"/>
      <c r="FH646"/>
      <c r="FI646"/>
      <c r="FJ646"/>
      <c r="FK646"/>
      <c r="FL646"/>
      <c r="FM646"/>
      <c r="FN646"/>
      <c r="FO646"/>
      <c r="FP646"/>
      <c r="FQ646"/>
      <c r="FR646"/>
      <c r="FS646"/>
      <c r="FT646"/>
      <c r="FU646"/>
      <c r="FV646"/>
      <c r="FW646"/>
      <c r="FX646"/>
      <c r="FY646"/>
      <c r="FZ646"/>
      <c r="GA646"/>
      <c r="GB646"/>
      <c r="GC646"/>
      <c r="GD646"/>
      <c r="GE646"/>
      <c r="GF646"/>
      <c r="GG646"/>
      <c r="GH646"/>
      <c r="GI646"/>
      <c r="GJ646"/>
      <c r="GK646"/>
      <c r="GL646"/>
      <c r="GM646"/>
      <c r="GN646"/>
      <c r="GO646"/>
      <c r="GP646"/>
      <c r="GQ646"/>
      <c r="GR646"/>
      <c r="GS646"/>
      <c r="GT646"/>
      <c r="GU646"/>
      <c r="GV646"/>
      <c r="GW646"/>
      <c r="GX646"/>
      <c r="GY646"/>
      <c r="GZ646"/>
      <c r="HA646"/>
      <c r="HB646"/>
      <c r="HC646"/>
      <c r="HD646"/>
      <c r="HE646"/>
      <c r="HF646"/>
      <c r="HG646"/>
      <c r="HH646"/>
      <c r="HI646"/>
      <c r="HJ646"/>
      <c r="HK646"/>
      <c r="HL646"/>
      <c r="HM646"/>
      <c r="HN646"/>
      <c r="HO646"/>
      <c r="HP646"/>
      <c r="HQ646"/>
      <c r="HR646"/>
      <c r="HS646"/>
      <c r="HT646"/>
      <c r="HU646"/>
      <c r="HV646"/>
      <c r="HW646"/>
      <c r="HX646"/>
      <c r="HY646"/>
      <c r="HZ646"/>
      <c r="IA646"/>
      <c r="IB646"/>
    </row>
    <row r="647" spans="1:236" s="1" customFormat="1">
      <c r="A647"/>
      <c r="B647" s="54"/>
      <c r="C647" s="54"/>
      <c r="D647" s="54"/>
      <c r="E647" s="54"/>
      <c r="F647" s="54"/>
      <c r="G647" s="54"/>
      <c r="H647" s="54"/>
      <c r="I647" s="54"/>
      <c r="J647" s="54"/>
      <c r="K647" s="54"/>
      <c r="L647" s="54"/>
      <c r="M647" s="54"/>
      <c r="Q647"/>
      <c r="R647"/>
      <c r="S647"/>
      <c r="T647"/>
      <c r="U647"/>
      <c r="V647"/>
      <c r="W647"/>
      <c r="X647"/>
      <c r="Y647"/>
      <c r="Z647"/>
      <c r="AA647"/>
      <c r="AB647"/>
      <c r="AC647"/>
      <c r="AD647"/>
      <c r="AE647"/>
      <c r="AF647"/>
      <c r="AG647"/>
      <c r="AH647"/>
      <c r="AI647"/>
      <c r="AJ647"/>
      <c r="AK647"/>
      <c r="AL647"/>
      <c r="AM647"/>
      <c r="AN647"/>
      <c r="AO647"/>
      <c r="AP647"/>
      <c r="AQ647"/>
      <c r="AR647"/>
      <c r="AS647"/>
      <c r="AT647"/>
      <c r="AU647"/>
      <c r="AV647"/>
      <c r="AW647"/>
      <c r="AX647"/>
      <c r="AY647"/>
      <c r="AZ647"/>
      <c r="BA647"/>
      <c r="BB647"/>
      <c r="BC647"/>
      <c r="BD647"/>
      <c r="BE647"/>
      <c r="BF647"/>
      <c r="BG647"/>
      <c r="BH647"/>
      <c r="BI647"/>
      <c r="BJ647"/>
      <c r="BK647"/>
      <c r="BL647"/>
      <c r="BM647"/>
      <c r="BN647"/>
      <c r="BO647"/>
      <c r="BP647"/>
      <c r="BQ647"/>
      <c r="BR647"/>
      <c r="BS647"/>
      <c r="BT647"/>
      <c r="BU647"/>
      <c r="BV647"/>
      <c r="BW647"/>
      <c r="BX647"/>
      <c r="BY647"/>
      <c r="BZ647"/>
      <c r="CA647"/>
      <c r="CB647"/>
      <c r="CC647"/>
      <c r="CD647"/>
      <c r="CE647"/>
      <c r="CF647"/>
      <c r="CG647"/>
      <c r="CH647"/>
      <c r="CI647"/>
      <c r="CJ647"/>
      <c r="CK647"/>
      <c r="CL647"/>
      <c r="CM647"/>
      <c r="CN647"/>
      <c r="CO647"/>
      <c r="CP647"/>
      <c r="CQ647"/>
      <c r="CR647"/>
      <c r="CS647"/>
      <c r="CT647"/>
      <c r="CU647"/>
      <c r="CV647"/>
      <c r="CW647"/>
      <c r="CX647"/>
      <c r="CY647"/>
      <c r="CZ647"/>
      <c r="DA647"/>
      <c r="DB647"/>
      <c r="DC647"/>
      <c r="DD647"/>
      <c r="DE647"/>
      <c r="DF647"/>
      <c r="DG647"/>
      <c r="DH647"/>
      <c r="DI647"/>
      <c r="DJ647"/>
      <c r="DK647"/>
      <c r="DL647"/>
      <c r="DM647"/>
      <c r="DN647"/>
      <c r="DO647"/>
      <c r="DP647"/>
      <c r="DQ647"/>
      <c r="DR647"/>
      <c r="DS647"/>
      <c r="DT647"/>
      <c r="DU647"/>
      <c r="DV647"/>
      <c r="DW647"/>
      <c r="DX647"/>
      <c r="DY647"/>
      <c r="DZ647"/>
      <c r="EA647"/>
      <c r="EB647"/>
      <c r="EC647"/>
      <c r="ED647"/>
      <c r="EE647"/>
      <c r="EF647"/>
      <c r="EG647"/>
      <c r="EH647"/>
      <c r="EI647"/>
      <c r="EJ647"/>
      <c r="EK647"/>
      <c r="EL647"/>
      <c r="EM647"/>
      <c r="EN647"/>
      <c r="EO647"/>
      <c r="EP647"/>
      <c r="EQ647"/>
      <c r="ER647"/>
      <c r="ES647"/>
      <c r="ET647"/>
      <c r="EU647"/>
      <c r="EV647"/>
      <c r="EW647"/>
      <c r="EX647"/>
      <c r="EY647"/>
      <c r="EZ647"/>
      <c r="FA647"/>
      <c r="FB647"/>
      <c r="FC647"/>
      <c r="FD647"/>
      <c r="FE647"/>
      <c r="FF647"/>
      <c r="FG647"/>
      <c r="FH647"/>
      <c r="FI647"/>
      <c r="FJ647"/>
      <c r="FK647"/>
      <c r="FL647"/>
      <c r="FM647"/>
      <c r="FN647"/>
      <c r="FO647"/>
      <c r="FP647"/>
      <c r="FQ647"/>
      <c r="FR647"/>
      <c r="FS647"/>
      <c r="FT647"/>
      <c r="FU647"/>
      <c r="FV647"/>
      <c r="FW647"/>
      <c r="FX647"/>
      <c r="FY647"/>
      <c r="FZ647"/>
      <c r="GA647"/>
      <c r="GB647"/>
      <c r="GC647"/>
      <c r="GD647"/>
      <c r="GE647"/>
      <c r="GF647"/>
      <c r="GG647"/>
      <c r="GH647"/>
      <c r="GI647"/>
      <c r="GJ647"/>
      <c r="GK647"/>
      <c r="GL647"/>
      <c r="GM647"/>
      <c r="GN647"/>
      <c r="GO647"/>
      <c r="GP647"/>
      <c r="GQ647"/>
      <c r="GR647"/>
      <c r="GS647"/>
      <c r="GT647"/>
      <c r="GU647"/>
      <c r="GV647"/>
      <c r="GW647"/>
      <c r="GX647"/>
      <c r="GY647"/>
      <c r="GZ647"/>
      <c r="HA647"/>
      <c r="HB647"/>
      <c r="HC647"/>
      <c r="HD647"/>
      <c r="HE647"/>
      <c r="HF647"/>
      <c r="HG647"/>
      <c r="HH647"/>
      <c r="HI647"/>
      <c r="HJ647"/>
      <c r="HK647"/>
      <c r="HL647"/>
      <c r="HM647"/>
      <c r="HN647"/>
      <c r="HO647"/>
      <c r="HP647"/>
      <c r="HQ647"/>
      <c r="HR647"/>
      <c r="HS647"/>
      <c r="HT647"/>
      <c r="HU647"/>
      <c r="HV647"/>
      <c r="HW647"/>
      <c r="HX647"/>
      <c r="HY647"/>
      <c r="HZ647"/>
      <c r="IA647"/>
      <c r="IB647"/>
    </row>
    <row r="648" spans="1:236" s="1" customFormat="1">
      <c r="A648"/>
      <c r="B648" s="54"/>
      <c r="C648" s="54"/>
      <c r="D648" s="54"/>
      <c r="E648" s="54"/>
      <c r="F648" s="54"/>
      <c r="G648" s="54"/>
      <c r="H648" s="54"/>
      <c r="I648" s="54"/>
      <c r="J648" s="54"/>
      <c r="K648" s="54"/>
      <c r="L648" s="54"/>
      <c r="M648" s="54"/>
      <c r="Q648"/>
      <c r="R648"/>
      <c r="S648"/>
      <c r="T648"/>
      <c r="U648"/>
      <c r="V648"/>
      <c r="W648"/>
      <c r="X648"/>
      <c r="Y648"/>
      <c r="Z648"/>
      <c r="AA648"/>
      <c r="AB648"/>
      <c r="AC648"/>
      <c r="AD648"/>
      <c r="AE648"/>
      <c r="AF648"/>
      <c r="AG648"/>
      <c r="AH648"/>
      <c r="AI648"/>
      <c r="AJ648"/>
      <c r="AK648"/>
      <c r="AL648"/>
      <c r="AM648"/>
      <c r="AN648"/>
      <c r="AO648"/>
      <c r="AP648"/>
      <c r="AQ648"/>
      <c r="AR648"/>
      <c r="AS648"/>
      <c r="AT648"/>
      <c r="AU648"/>
      <c r="AV648"/>
      <c r="AW648"/>
      <c r="AX648"/>
      <c r="AY648"/>
      <c r="AZ648"/>
      <c r="BA648"/>
      <c r="BB648"/>
      <c r="BC648"/>
      <c r="BD648"/>
      <c r="BE648"/>
      <c r="BF648"/>
      <c r="BG648"/>
      <c r="BH648"/>
      <c r="BI648"/>
      <c r="BJ648"/>
      <c r="BK648"/>
      <c r="BL648"/>
      <c r="BM648"/>
      <c r="BN648"/>
      <c r="BO648"/>
      <c r="BP648"/>
      <c r="BQ648"/>
      <c r="BR648"/>
      <c r="BS648"/>
      <c r="BT648"/>
      <c r="BU648"/>
      <c r="BV648"/>
      <c r="BW648"/>
      <c r="BX648"/>
      <c r="BY648"/>
      <c r="BZ648"/>
      <c r="CA648"/>
      <c r="CB648"/>
      <c r="CC648"/>
      <c r="CD648"/>
      <c r="CE648"/>
      <c r="CF648"/>
      <c r="CG648"/>
      <c r="CH648"/>
      <c r="CI648"/>
      <c r="CJ648"/>
      <c r="CK648"/>
      <c r="CL648"/>
      <c r="CM648"/>
      <c r="CN648"/>
      <c r="CO648"/>
      <c r="CP648"/>
      <c r="CQ648"/>
      <c r="CR648"/>
      <c r="CS648"/>
      <c r="CT648"/>
      <c r="CU648"/>
      <c r="CV648"/>
      <c r="CW648"/>
      <c r="CX648"/>
      <c r="CY648"/>
      <c r="CZ648"/>
      <c r="DA648"/>
      <c r="DB648"/>
      <c r="DC648"/>
      <c r="DD648"/>
      <c r="DE648"/>
      <c r="DF648"/>
      <c r="DG648"/>
      <c r="DH648"/>
      <c r="DI648"/>
      <c r="DJ648"/>
      <c r="DK648"/>
      <c r="DL648"/>
      <c r="DM648"/>
      <c r="DN648"/>
      <c r="DO648"/>
      <c r="DP648"/>
      <c r="DQ648"/>
      <c r="DR648"/>
      <c r="DS648"/>
      <c r="DT648"/>
      <c r="DU648"/>
      <c r="DV648"/>
      <c r="DW648"/>
      <c r="DX648"/>
      <c r="DY648"/>
      <c r="DZ648"/>
      <c r="EA648"/>
      <c r="EB648"/>
      <c r="EC648"/>
      <c r="ED648"/>
      <c r="EE648"/>
      <c r="EF648"/>
      <c r="EG648"/>
      <c r="EH648"/>
      <c r="EI648"/>
      <c r="EJ648"/>
      <c r="EK648"/>
      <c r="EL648"/>
      <c r="EM648"/>
      <c r="EN648"/>
      <c r="EO648"/>
      <c r="EP648"/>
      <c r="EQ648"/>
      <c r="ER648"/>
      <c r="ES648"/>
      <c r="ET648"/>
      <c r="EU648"/>
      <c r="EV648"/>
      <c r="EW648"/>
      <c r="EX648"/>
      <c r="EY648"/>
      <c r="EZ648"/>
      <c r="FA648"/>
      <c r="FB648"/>
      <c r="FC648"/>
      <c r="FD648"/>
      <c r="FE648"/>
      <c r="FF648"/>
      <c r="FG648"/>
      <c r="FH648"/>
      <c r="FI648"/>
      <c r="FJ648"/>
      <c r="FK648"/>
      <c r="FL648"/>
      <c r="FM648"/>
      <c r="FN648"/>
      <c r="FO648"/>
      <c r="FP648"/>
      <c r="FQ648"/>
      <c r="FR648"/>
      <c r="FS648"/>
      <c r="FT648"/>
      <c r="FU648"/>
      <c r="FV648"/>
      <c r="FW648"/>
      <c r="FX648"/>
      <c r="FY648"/>
      <c r="FZ648"/>
      <c r="GA648"/>
      <c r="GB648"/>
      <c r="GC648"/>
      <c r="GD648"/>
      <c r="GE648"/>
      <c r="GF648"/>
      <c r="GG648"/>
      <c r="GH648"/>
      <c r="GI648"/>
      <c r="GJ648"/>
      <c r="GK648"/>
      <c r="GL648"/>
      <c r="GM648"/>
      <c r="GN648"/>
      <c r="GO648"/>
      <c r="GP648"/>
      <c r="GQ648"/>
      <c r="GR648"/>
      <c r="GS648"/>
      <c r="GT648"/>
      <c r="GU648"/>
      <c r="GV648"/>
      <c r="GW648"/>
      <c r="GX648"/>
      <c r="GY648"/>
      <c r="GZ648"/>
      <c r="HA648"/>
      <c r="HB648"/>
      <c r="HC648"/>
      <c r="HD648"/>
      <c r="HE648"/>
      <c r="HF648"/>
      <c r="HG648"/>
      <c r="HH648"/>
      <c r="HI648"/>
      <c r="HJ648"/>
      <c r="HK648"/>
      <c r="HL648"/>
      <c r="HM648"/>
      <c r="HN648"/>
      <c r="HO648"/>
      <c r="HP648"/>
      <c r="HQ648"/>
      <c r="HR648"/>
      <c r="HS648"/>
      <c r="HT648"/>
      <c r="HU648"/>
      <c r="HV648"/>
      <c r="HW648"/>
      <c r="HX648"/>
      <c r="HY648"/>
      <c r="HZ648"/>
      <c r="IA648"/>
      <c r="IB648"/>
    </row>
    <row r="649" spans="1:236" s="1" customFormat="1">
      <c r="A649"/>
      <c r="B649" s="54"/>
      <c r="C649" s="54"/>
      <c r="D649" s="54"/>
      <c r="E649" s="54"/>
      <c r="F649" s="54"/>
      <c r="G649" s="54"/>
      <c r="H649" s="54"/>
      <c r="I649" s="54"/>
      <c r="J649" s="54"/>
      <c r="K649" s="54"/>
      <c r="L649" s="54"/>
      <c r="M649" s="54"/>
      <c r="Q649"/>
      <c r="R649"/>
      <c r="S649"/>
      <c r="T649"/>
      <c r="U649"/>
      <c r="V649"/>
      <c r="W649"/>
      <c r="X649"/>
      <c r="Y649"/>
      <c r="Z649"/>
      <c r="AA649"/>
      <c r="AB649"/>
      <c r="AC649"/>
      <c r="AD649"/>
      <c r="AE649"/>
      <c r="AF649"/>
      <c r="AG649"/>
      <c r="AH649"/>
      <c r="AI649"/>
      <c r="AJ649"/>
      <c r="AK649"/>
      <c r="AL649"/>
      <c r="AM649"/>
      <c r="AN649"/>
      <c r="AO649"/>
      <c r="AP649"/>
      <c r="AQ649"/>
      <c r="AR649"/>
      <c r="AS649"/>
      <c r="AT649"/>
      <c r="AU649"/>
      <c r="AV649"/>
      <c r="AW649"/>
      <c r="AX649"/>
      <c r="AY649"/>
      <c r="AZ649"/>
      <c r="BA649"/>
      <c r="BB649"/>
      <c r="BC649"/>
      <c r="BD649"/>
      <c r="BE649"/>
      <c r="BF649"/>
      <c r="BG649"/>
      <c r="BH649"/>
      <c r="BI649"/>
      <c r="BJ649"/>
      <c r="BK649"/>
      <c r="BL649"/>
      <c r="BM649"/>
      <c r="BN649"/>
      <c r="BO649"/>
      <c r="BP649"/>
      <c r="BQ649"/>
      <c r="BR649"/>
      <c r="BS649"/>
      <c r="BT649"/>
      <c r="BU649"/>
      <c r="BV649"/>
      <c r="BW649"/>
      <c r="BX649"/>
      <c r="BY649"/>
      <c r="BZ649"/>
      <c r="CA649"/>
      <c r="CB649"/>
      <c r="CC649"/>
      <c r="CD649"/>
      <c r="CE649"/>
      <c r="CF649"/>
      <c r="CG649"/>
      <c r="CH649"/>
      <c r="CI649"/>
      <c r="CJ649"/>
      <c r="CK649"/>
      <c r="CL649"/>
      <c r="CM649"/>
      <c r="CN649"/>
      <c r="CO649"/>
      <c r="CP649"/>
      <c r="CQ649"/>
      <c r="CR649"/>
      <c r="CS649"/>
      <c r="CT649"/>
      <c r="CU649"/>
      <c r="CV649"/>
      <c r="CW649"/>
      <c r="CX649"/>
      <c r="CY649"/>
      <c r="CZ649"/>
      <c r="DA649"/>
      <c r="DB649"/>
      <c r="DC649"/>
      <c r="DD649"/>
      <c r="DE649"/>
      <c r="DF649"/>
      <c r="DG649"/>
      <c r="DH649"/>
      <c r="DI649"/>
      <c r="DJ649"/>
      <c r="DK649"/>
      <c r="DL649"/>
      <c r="DM649"/>
      <c r="DN649"/>
      <c r="DO649"/>
      <c r="DP649"/>
      <c r="DQ649"/>
      <c r="DR649"/>
      <c r="DS649"/>
      <c r="DT649"/>
      <c r="DU649"/>
      <c r="DV649"/>
      <c r="DW649"/>
      <c r="DX649"/>
      <c r="DY649"/>
      <c r="DZ649"/>
      <c r="EA649"/>
      <c r="EB649"/>
      <c r="EC649"/>
      <c r="ED649"/>
      <c r="EE649"/>
      <c r="EF649"/>
      <c r="EG649"/>
      <c r="EH649"/>
      <c r="EI649"/>
      <c r="EJ649"/>
      <c r="EK649"/>
      <c r="EL649"/>
      <c r="EM649"/>
      <c r="EN649"/>
      <c r="EO649"/>
      <c r="EP649"/>
      <c r="EQ649"/>
      <c r="ER649"/>
      <c r="ES649"/>
      <c r="ET649"/>
      <c r="EU649"/>
      <c r="EV649"/>
      <c r="EW649"/>
      <c r="EX649"/>
      <c r="EY649"/>
      <c r="EZ649"/>
      <c r="FA649"/>
      <c r="FB649"/>
      <c r="FC649"/>
      <c r="FD649"/>
      <c r="FE649"/>
      <c r="FF649"/>
      <c r="FG649"/>
      <c r="FH649"/>
      <c r="FI649"/>
      <c r="FJ649"/>
      <c r="FK649"/>
      <c r="FL649"/>
      <c r="FM649"/>
      <c r="FN649"/>
      <c r="FO649"/>
      <c r="FP649"/>
      <c r="FQ649"/>
      <c r="FR649"/>
      <c r="FS649"/>
      <c r="FT649"/>
      <c r="FU649"/>
      <c r="FV649"/>
      <c r="FW649"/>
      <c r="FX649"/>
      <c r="FY649"/>
      <c r="FZ649"/>
      <c r="GA649"/>
      <c r="GB649"/>
      <c r="GC649"/>
      <c r="GD649"/>
      <c r="GE649"/>
      <c r="GF649"/>
      <c r="GG649"/>
      <c r="GH649"/>
      <c r="GI649"/>
      <c r="GJ649"/>
      <c r="GK649"/>
      <c r="GL649"/>
      <c r="GM649"/>
      <c r="GN649"/>
      <c r="GO649"/>
      <c r="GP649"/>
      <c r="GQ649"/>
      <c r="GR649"/>
      <c r="GS649"/>
      <c r="GT649"/>
      <c r="GU649"/>
      <c r="GV649"/>
      <c r="GW649"/>
      <c r="GX649"/>
      <c r="GY649"/>
      <c r="GZ649"/>
      <c r="HA649"/>
      <c r="HB649"/>
      <c r="HC649"/>
      <c r="HD649"/>
      <c r="HE649"/>
      <c r="HF649"/>
      <c r="HG649"/>
      <c r="HH649"/>
      <c r="HI649"/>
      <c r="HJ649"/>
      <c r="HK649"/>
      <c r="HL649"/>
      <c r="HM649"/>
      <c r="HN649"/>
      <c r="HO649"/>
      <c r="HP649"/>
      <c r="HQ649"/>
      <c r="HR649"/>
      <c r="HS649"/>
      <c r="HT649"/>
      <c r="HU649"/>
      <c r="HV649"/>
      <c r="HW649"/>
      <c r="HX649"/>
      <c r="HY649"/>
      <c r="HZ649"/>
      <c r="IA649"/>
      <c r="IB649"/>
    </row>
    <row r="650" spans="1:236" s="1" customFormat="1">
      <c r="A650"/>
      <c r="B650" s="54"/>
      <c r="C650" s="54"/>
      <c r="D650" s="54"/>
      <c r="E650" s="54"/>
      <c r="F650" s="54"/>
      <c r="G650" s="54"/>
      <c r="H650" s="54"/>
      <c r="I650" s="54"/>
      <c r="J650" s="54"/>
      <c r="K650" s="54"/>
      <c r="L650" s="54"/>
      <c r="M650" s="54"/>
      <c r="Q650"/>
      <c r="R650"/>
      <c r="S650"/>
      <c r="T650"/>
      <c r="U650"/>
      <c r="V650"/>
      <c r="W650"/>
      <c r="X650"/>
      <c r="Y650"/>
      <c r="Z650"/>
      <c r="AA650"/>
      <c r="AB650"/>
      <c r="AC650"/>
      <c r="AD650"/>
      <c r="AE650"/>
      <c r="AF650"/>
      <c r="AG650"/>
      <c r="AH650"/>
      <c r="AI650"/>
      <c r="AJ650"/>
      <c r="AK650"/>
      <c r="AL650"/>
      <c r="AM650"/>
      <c r="AN650"/>
      <c r="AO650"/>
      <c r="AP650"/>
      <c r="AQ650"/>
      <c r="AR650"/>
      <c r="AS650"/>
      <c r="AT650"/>
      <c r="AU650"/>
      <c r="AV650"/>
      <c r="AW650"/>
      <c r="AX650"/>
      <c r="AY650"/>
      <c r="AZ650"/>
      <c r="BA650"/>
      <c r="BB650"/>
      <c r="BC650"/>
      <c r="BD650"/>
      <c r="BE650"/>
      <c r="BF650"/>
      <c r="BG650"/>
      <c r="BH650"/>
      <c r="BI650"/>
      <c r="BJ650"/>
      <c r="BK650"/>
      <c r="BL650"/>
      <c r="BM650"/>
      <c r="BN650"/>
      <c r="BO650"/>
      <c r="BP650"/>
      <c r="BQ650"/>
      <c r="BR650"/>
      <c r="BS650"/>
      <c r="BT650"/>
      <c r="BU650"/>
      <c r="BV650"/>
      <c r="BW650"/>
      <c r="BX650"/>
      <c r="BY650"/>
      <c r="BZ650"/>
      <c r="CA650"/>
      <c r="CB650"/>
      <c r="CC650"/>
      <c r="CD650"/>
      <c r="CE650"/>
      <c r="CF650"/>
      <c r="CG650"/>
      <c r="CH650"/>
      <c r="CI650"/>
      <c r="CJ650"/>
      <c r="CK650"/>
      <c r="CL650"/>
      <c r="CM650"/>
      <c r="CN650"/>
      <c r="CO650"/>
      <c r="CP650"/>
      <c r="CQ650"/>
      <c r="CR650"/>
      <c r="CS650"/>
      <c r="CT650"/>
      <c r="CU650"/>
      <c r="CV650"/>
      <c r="CW650"/>
      <c r="CX650"/>
      <c r="CY650"/>
      <c r="CZ650"/>
      <c r="DA650"/>
      <c r="DB650"/>
      <c r="DC650"/>
      <c r="DD650"/>
      <c r="DE650"/>
      <c r="DF650"/>
      <c r="DG650"/>
      <c r="DH650"/>
      <c r="DI650"/>
      <c r="DJ650"/>
      <c r="DK650"/>
      <c r="DL650"/>
      <c r="DM650"/>
      <c r="DN650"/>
      <c r="DO650"/>
      <c r="DP650"/>
      <c r="DQ650"/>
      <c r="DR650"/>
      <c r="DS650"/>
      <c r="DT650"/>
      <c r="DU650"/>
      <c r="DV650"/>
      <c r="DW650"/>
      <c r="DX650"/>
      <c r="DY650"/>
      <c r="DZ650"/>
      <c r="EA650"/>
      <c r="EB650"/>
      <c r="EC650"/>
      <c r="ED650"/>
      <c r="EE650"/>
      <c r="EF650"/>
      <c r="EG650"/>
      <c r="EH650"/>
      <c r="EI650"/>
      <c r="EJ650"/>
      <c r="EK650"/>
      <c r="EL650"/>
      <c r="EM650"/>
      <c r="EN650"/>
      <c r="EO650"/>
      <c r="EP650"/>
      <c r="EQ650"/>
      <c r="ER650"/>
      <c r="ES650"/>
      <c r="ET650"/>
      <c r="EU650"/>
      <c r="EV650"/>
      <c r="EW650"/>
      <c r="EX650"/>
      <c r="EY650"/>
      <c r="EZ650"/>
      <c r="FA650"/>
      <c r="FB650"/>
      <c r="FC650"/>
      <c r="FD650"/>
      <c r="FE650"/>
      <c r="FF650"/>
      <c r="FG650"/>
      <c r="FH650"/>
      <c r="FI650"/>
      <c r="FJ650"/>
      <c r="FK650"/>
      <c r="FL650"/>
      <c r="FM650"/>
      <c r="FN650"/>
      <c r="FO650"/>
      <c r="FP650"/>
      <c r="FQ650"/>
      <c r="FR650"/>
      <c r="FS650"/>
      <c r="FT650"/>
      <c r="FU650"/>
      <c r="FV650"/>
      <c r="FW650"/>
      <c r="FX650"/>
      <c r="FY650"/>
      <c r="FZ650"/>
      <c r="GA650"/>
      <c r="GB650"/>
      <c r="GC650"/>
      <c r="GD650"/>
      <c r="GE650"/>
      <c r="GF650"/>
      <c r="GG650"/>
      <c r="GH650"/>
      <c r="GI650"/>
      <c r="GJ650"/>
      <c r="GK650"/>
      <c r="GL650"/>
      <c r="GM650"/>
      <c r="GN650"/>
      <c r="GO650"/>
      <c r="GP650"/>
      <c r="GQ650"/>
      <c r="GR650"/>
      <c r="GS650"/>
      <c r="GT650"/>
      <c r="GU650"/>
      <c r="GV650"/>
      <c r="GW650"/>
      <c r="GX650"/>
      <c r="GY650"/>
      <c r="GZ650"/>
      <c r="HA650"/>
      <c r="HB650"/>
      <c r="HC650"/>
      <c r="HD650"/>
      <c r="HE650"/>
      <c r="HF650"/>
      <c r="HG650"/>
      <c r="HH650"/>
      <c r="HI650"/>
      <c r="HJ650"/>
      <c r="HK650"/>
      <c r="HL650"/>
      <c r="HM650"/>
      <c r="HN650"/>
      <c r="HO650"/>
      <c r="HP650"/>
      <c r="HQ650"/>
      <c r="HR650"/>
      <c r="HS650"/>
      <c r="HT650"/>
      <c r="HU650"/>
      <c r="HV650"/>
      <c r="HW650"/>
      <c r="HX650"/>
      <c r="HY650"/>
      <c r="HZ650"/>
      <c r="IA650"/>
      <c r="IB650"/>
    </row>
    <row r="651" spans="1:236" s="1" customFormat="1">
      <c r="A651"/>
      <c r="B651" s="54"/>
      <c r="C651" s="54"/>
      <c r="D651" s="54"/>
      <c r="E651" s="54"/>
      <c r="F651" s="54"/>
      <c r="G651" s="54"/>
      <c r="H651" s="54"/>
      <c r="I651" s="54"/>
      <c r="J651" s="54"/>
      <c r="K651" s="54"/>
      <c r="L651" s="54"/>
      <c r="M651" s="54"/>
      <c r="Q651"/>
      <c r="R651"/>
      <c r="S651"/>
      <c r="T651"/>
      <c r="U651"/>
      <c r="V651"/>
      <c r="W651"/>
      <c r="X651"/>
      <c r="Y651"/>
      <c r="Z651"/>
      <c r="AA651"/>
      <c r="AB651"/>
      <c r="AC651"/>
      <c r="AD651"/>
      <c r="AE651"/>
      <c r="AF651"/>
      <c r="AG651"/>
      <c r="AH651"/>
      <c r="AI651"/>
      <c r="AJ651"/>
      <c r="AK651"/>
      <c r="AL651"/>
      <c r="AM651"/>
      <c r="AN651"/>
      <c r="AO651"/>
      <c r="AP651"/>
      <c r="AQ651"/>
      <c r="AR651"/>
      <c r="AS651"/>
      <c r="AT651"/>
      <c r="AU651"/>
      <c r="AV651"/>
      <c r="AW651"/>
      <c r="AX651"/>
      <c r="AY651"/>
      <c r="AZ651"/>
      <c r="BA651"/>
      <c r="BB651"/>
      <c r="BC651"/>
      <c r="BD651"/>
      <c r="BE651"/>
      <c r="BF651"/>
      <c r="BG651"/>
      <c r="BH651"/>
      <c r="BI651"/>
      <c r="BJ651"/>
      <c r="BK651"/>
      <c r="BL651"/>
      <c r="BM651"/>
      <c r="BN651"/>
      <c r="BO651"/>
      <c r="BP651"/>
      <c r="BQ651"/>
      <c r="BR651"/>
      <c r="BS651"/>
      <c r="BT651"/>
      <c r="BU651"/>
      <c r="BV651"/>
      <c r="BW651"/>
      <c r="BX651"/>
      <c r="BY651"/>
      <c r="BZ651"/>
      <c r="CA651"/>
      <c r="CB651"/>
      <c r="CC651"/>
      <c r="CD651"/>
      <c r="CE651"/>
      <c r="CF651"/>
      <c r="CG651"/>
      <c r="CH651"/>
      <c r="CI651"/>
      <c r="CJ651"/>
      <c r="CK651"/>
      <c r="CL651"/>
      <c r="CM651"/>
      <c r="CN651"/>
      <c r="CO651"/>
      <c r="CP651"/>
      <c r="CQ651"/>
      <c r="CR651"/>
      <c r="CS651"/>
      <c r="CT651"/>
      <c r="CU651"/>
      <c r="CV651"/>
      <c r="CW651"/>
      <c r="CX651"/>
      <c r="CY651"/>
      <c r="CZ651"/>
      <c r="DA651"/>
      <c r="DB651"/>
      <c r="DC651"/>
      <c r="DD651"/>
      <c r="DE651"/>
      <c r="DF651"/>
      <c r="DG651"/>
      <c r="DH651"/>
      <c r="DI651"/>
      <c r="DJ651"/>
      <c r="DK651"/>
      <c r="DL651"/>
      <c r="DM651"/>
      <c r="DN651"/>
      <c r="DO651"/>
      <c r="DP651"/>
      <c r="DQ651"/>
      <c r="DR651"/>
      <c r="DS651"/>
      <c r="DT651"/>
      <c r="DU651"/>
      <c r="DV651"/>
      <c r="DW651"/>
      <c r="DX651"/>
      <c r="DY651"/>
      <c r="DZ651"/>
      <c r="EA651"/>
      <c r="EB651"/>
      <c r="EC651"/>
      <c r="ED651"/>
      <c r="EE651"/>
      <c r="EF651"/>
      <c r="EG651"/>
      <c r="EH651"/>
      <c r="EI651"/>
      <c r="EJ651"/>
      <c r="EK651"/>
      <c r="EL651"/>
      <c r="EM651"/>
      <c r="EN651"/>
      <c r="EO651"/>
      <c r="EP651"/>
      <c r="EQ651"/>
      <c r="ER651"/>
      <c r="ES651"/>
      <c r="ET651"/>
      <c r="EU651"/>
      <c r="EV651"/>
      <c r="EW651"/>
      <c r="EX651"/>
      <c r="EY651"/>
      <c r="EZ651"/>
      <c r="FA651"/>
      <c r="FB651"/>
      <c r="FC651"/>
      <c r="FD651"/>
      <c r="FE651"/>
      <c r="FF651"/>
      <c r="FG651"/>
      <c r="FH651"/>
      <c r="FI651"/>
      <c r="FJ651"/>
      <c r="FK651"/>
      <c r="FL651"/>
      <c r="FM651"/>
      <c r="FN651"/>
      <c r="FO651"/>
      <c r="FP651"/>
      <c r="FQ651"/>
      <c r="FR651"/>
      <c r="FS651"/>
      <c r="FT651"/>
      <c r="FU651"/>
      <c r="FV651"/>
      <c r="FW651"/>
      <c r="FX651"/>
      <c r="FY651"/>
      <c r="FZ651"/>
      <c r="GA651"/>
      <c r="GB651"/>
      <c r="GC651"/>
      <c r="GD651"/>
      <c r="GE651"/>
      <c r="GF651"/>
      <c r="GG651"/>
      <c r="GH651"/>
      <c r="GI651"/>
      <c r="GJ651"/>
      <c r="GK651"/>
      <c r="GL651"/>
      <c r="GM651"/>
      <c r="GN651"/>
      <c r="GO651"/>
      <c r="GP651"/>
      <c r="GQ651"/>
      <c r="GR651"/>
      <c r="GS651"/>
      <c r="GT651"/>
      <c r="GU651"/>
      <c r="GV651"/>
      <c r="GW651"/>
      <c r="GX651"/>
      <c r="GY651"/>
      <c r="GZ651"/>
      <c r="HA651"/>
      <c r="HB651"/>
      <c r="HC651"/>
      <c r="HD651"/>
      <c r="HE651"/>
      <c r="HF651"/>
      <c r="HG651"/>
      <c r="HH651"/>
      <c r="HI651"/>
      <c r="HJ651"/>
      <c r="HK651"/>
      <c r="HL651"/>
      <c r="HM651"/>
      <c r="HN651"/>
      <c r="HO651"/>
      <c r="HP651"/>
      <c r="HQ651"/>
      <c r="HR651"/>
      <c r="HS651"/>
      <c r="HT651"/>
      <c r="HU651"/>
      <c r="HV651"/>
      <c r="HW651"/>
      <c r="HX651"/>
      <c r="HY651"/>
      <c r="HZ651"/>
      <c r="IA651"/>
      <c r="IB651"/>
    </row>
    <row r="652" spans="1:236" s="1" customFormat="1">
      <c r="A652"/>
      <c r="B652" s="54"/>
      <c r="C652" s="54"/>
      <c r="D652" s="54"/>
      <c r="E652" s="54"/>
      <c r="F652" s="54"/>
      <c r="G652" s="54"/>
      <c r="H652" s="54"/>
      <c r="I652" s="54"/>
      <c r="J652" s="54"/>
      <c r="K652" s="54"/>
      <c r="L652" s="54"/>
      <c r="M652" s="54"/>
      <c r="Q652"/>
      <c r="R652"/>
      <c r="S652"/>
      <c r="T652"/>
      <c r="U652"/>
      <c r="V652"/>
      <c r="W652"/>
      <c r="X652"/>
      <c r="Y652"/>
      <c r="Z652"/>
      <c r="AA652"/>
      <c r="AB652"/>
      <c r="AC652"/>
      <c r="AD652"/>
      <c r="AE652"/>
      <c r="AF652"/>
      <c r="AG652"/>
      <c r="AH652"/>
      <c r="AI652"/>
      <c r="AJ652"/>
      <c r="AK652"/>
      <c r="AL652"/>
      <c r="AM652"/>
      <c r="AN652"/>
      <c r="AO652"/>
      <c r="AP652"/>
      <c r="AQ652"/>
      <c r="AR652"/>
      <c r="AS652"/>
      <c r="AT652"/>
      <c r="AU652"/>
      <c r="AV652"/>
      <c r="AW652"/>
      <c r="AX652"/>
      <c r="AY652"/>
      <c r="AZ652"/>
      <c r="BA652"/>
      <c r="BB652"/>
      <c r="BC652"/>
      <c r="BD652"/>
      <c r="BE652"/>
      <c r="BF652"/>
      <c r="BG652"/>
      <c r="BH652"/>
      <c r="BI652"/>
      <c r="BJ652"/>
      <c r="BK652"/>
      <c r="BL652"/>
      <c r="BM652"/>
      <c r="BN652"/>
      <c r="BO652"/>
      <c r="BP652"/>
      <c r="BQ652"/>
      <c r="BR652"/>
      <c r="BS652"/>
      <c r="BT652"/>
      <c r="BU652"/>
      <c r="BV652"/>
      <c r="BW652"/>
      <c r="BX652"/>
      <c r="BY652"/>
      <c r="BZ652"/>
      <c r="CA652"/>
      <c r="CB652"/>
      <c r="CC652"/>
      <c r="CD652"/>
      <c r="CE652"/>
      <c r="CF652"/>
      <c r="CG652"/>
      <c r="CH652"/>
      <c r="CI652"/>
      <c r="CJ652"/>
      <c r="CK652"/>
      <c r="CL652"/>
      <c r="CM652"/>
      <c r="CN652"/>
      <c r="CO652"/>
      <c r="CP652"/>
      <c r="CQ652"/>
      <c r="CR652"/>
      <c r="CS652"/>
      <c r="CT652"/>
      <c r="CU652"/>
      <c r="CV652"/>
      <c r="CW652"/>
      <c r="CX652"/>
      <c r="CY652"/>
      <c r="CZ652"/>
      <c r="DA652"/>
      <c r="DB652"/>
      <c r="DC652"/>
      <c r="DD652"/>
      <c r="DE652"/>
      <c r="DF652"/>
      <c r="DG652"/>
      <c r="DH652"/>
      <c r="DI652"/>
      <c r="DJ652"/>
      <c r="DK652"/>
      <c r="DL652"/>
      <c r="DM652"/>
      <c r="DN652"/>
      <c r="DO652"/>
      <c r="DP652"/>
      <c r="DQ652"/>
      <c r="DR652"/>
      <c r="DS652"/>
      <c r="DT652"/>
      <c r="DU652"/>
      <c r="DV652"/>
      <c r="DW652"/>
      <c r="DX652"/>
      <c r="DY652"/>
      <c r="DZ652"/>
      <c r="EA652"/>
      <c r="EB652"/>
      <c r="EC652"/>
      <c r="ED652"/>
      <c r="EE652"/>
      <c r="EF652"/>
      <c r="EG652"/>
      <c r="EH652"/>
      <c r="EI652"/>
      <c r="EJ652"/>
      <c r="EK652"/>
      <c r="EL652"/>
      <c r="EM652"/>
      <c r="EN652"/>
      <c r="EO652"/>
      <c r="EP652"/>
      <c r="EQ652"/>
      <c r="ER652"/>
      <c r="ES652"/>
      <c r="ET652"/>
      <c r="EU652"/>
      <c r="EV652"/>
      <c r="EW652"/>
      <c r="EX652"/>
      <c r="EY652"/>
      <c r="EZ652"/>
      <c r="FA652"/>
      <c r="FB652"/>
      <c r="FC652"/>
      <c r="FD652"/>
      <c r="FE652"/>
      <c r="FF652"/>
      <c r="FG652"/>
      <c r="FH652"/>
      <c r="FI652"/>
      <c r="FJ652"/>
      <c r="FK652"/>
      <c r="FL652"/>
      <c r="FM652"/>
      <c r="FN652"/>
      <c r="FO652"/>
      <c r="FP652"/>
      <c r="FQ652"/>
      <c r="FR652"/>
      <c r="FS652"/>
      <c r="FT652"/>
      <c r="FU652"/>
      <c r="FV652"/>
      <c r="FW652"/>
      <c r="FX652"/>
      <c r="FY652"/>
      <c r="FZ652"/>
      <c r="GA652"/>
      <c r="GB652"/>
      <c r="GC652"/>
      <c r="GD652"/>
      <c r="GE652"/>
      <c r="GF652"/>
      <c r="GG652"/>
      <c r="GH652"/>
      <c r="GI652"/>
      <c r="GJ652"/>
      <c r="GK652"/>
      <c r="GL652"/>
      <c r="GM652"/>
      <c r="GN652"/>
      <c r="GO652"/>
      <c r="GP652"/>
      <c r="GQ652"/>
      <c r="GR652"/>
      <c r="GS652"/>
      <c r="GT652"/>
      <c r="GU652"/>
      <c r="GV652"/>
      <c r="GW652"/>
      <c r="GX652"/>
      <c r="GY652"/>
      <c r="GZ652"/>
      <c r="HA652"/>
      <c r="HB652"/>
      <c r="HC652"/>
      <c r="HD652"/>
      <c r="HE652"/>
      <c r="HF652"/>
      <c r="HG652"/>
      <c r="HH652"/>
      <c r="HI652"/>
      <c r="HJ652"/>
      <c r="HK652"/>
      <c r="HL652"/>
      <c r="HM652"/>
      <c r="HN652"/>
      <c r="HO652"/>
      <c r="HP652"/>
      <c r="HQ652"/>
      <c r="HR652"/>
      <c r="HS652"/>
      <c r="HT652"/>
      <c r="HU652"/>
      <c r="HV652"/>
      <c r="HW652"/>
      <c r="HX652"/>
      <c r="HY652"/>
      <c r="HZ652"/>
      <c r="IA652"/>
      <c r="IB652"/>
    </row>
    <row r="653" spans="1:236" s="1" customFormat="1">
      <c r="A653"/>
      <c r="B653" s="54"/>
      <c r="C653" s="54"/>
      <c r="D653" s="54"/>
      <c r="E653" s="54"/>
      <c r="F653" s="54"/>
      <c r="G653" s="54"/>
      <c r="H653" s="54"/>
      <c r="I653" s="54"/>
      <c r="J653" s="54"/>
      <c r="K653" s="54"/>
      <c r="L653" s="54"/>
      <c r="M653" s="54"/>
      <c r="Q653"/>
      <c r="R653"/>
      <c r="S653"/>
      <c r="T653"/>
      <c r="U653"/>
      <c r="V653"/>
      <c r="W653"/>
      <c r="X653"/>
      <c r="Y653"/>
      <c r="Z653"/>
      <c r="AA653"/>
      <c r="AB653"/>
      <c r="AC653"/>
      <c r="AD653"/>
      <c r="AE653"/>
      <c r="AF653"/>
      <c r="AG653"/>
      <c r="AH653"/>
      <c r="AI653"/>
      <c r="AJ653"/>
      <c r="AK653"/>
      <c r="AL653"/>
      <c r="AM653"/>
      <c r="AN653"/>
      <c r="AO653"/>
      <c r="AP653"/>
      <c r="AQ653"/>
      <c r="AR653"/>
      <c r="AS653"/>
      <c r="AT653"/>
      <c r="AU653"/>
      <c r="AV653"/>
      <c r="AW653"/>
      <c r="AX653"/>
      <c r="AY653"/>
      <c r="AZ653"/>
      <c r="BA653"/>
      <c r="BB653"/>
      <c r="BC653"/>
      <c r="BD653"/>
      <c r="BE653"/>
      <c r="BF653"/>
      <c r="BG653"/>
      <c r="BH653"/>
      <c r="BI653"/>
      <c r="BJ653"/>
      <c r="BK653"/>
      <c r="BL653"/>
      <c r="BM653"/>
      <c r="BN653"/>
      <c r="BO653"/>
      <c r="BP653"/>
      <c r="BQ653"/>
      <c r="BR653"/>
      <c r="BS653"/>
      <c r="BT653"/>
      <c r="BU653"/>
      <c r="BV653"/>
      <c r="BW653"/>
      <c r="BX653"/>
      <c r="BY653"/>
      <c r="BZ653"/>
      <c r="CA653"/>
      <c r="CB653"/>
      <c r="CC653"/>
      <c r="CD653"/>
      <c r="CE653"/>
      <c r="CF653"/>
      <c r="CG653"/>
      <c r="CH653"/>
      <c r="CI653"/>
      <c r="CJ653"/>
      <c r="CK653"/>
      <c r="CL653"/>
      <c r="CM653"/>
      <c r="CN653"/>
      <c r="CO653"/>
      <c r="CP653"/>
      <c r="CQ653"/>
      <c r="CR653"/>
      <c r="CS653"/>
      <c r="CT653"/>
      <c r="CU653"/>
      <c r="CV653"/>
      <c r="CW653"/>
      <c r="CX653"/>
      <c r="CY653"/>
      <c r="CZ653"/>
      <c r="DA653"/>
      <c r="DB653"/>
      <c r="DC653"/>
      <c r="DD653"/>
      <c r="DE653"/>
      <c r="DF653"/>
      <c r="DG653"/>
      <c r="DH653"/>
      <c r="DI653"/>
      <c r="DJ653"/>
      <c r="DK653"/>
      <c r="DL653"/>
      <c r="DM653"/>
      <c r="DN653"/>
      <c r="DO653"/>
      <c r="DP653"/>
      <c r="DQ653"/>
      <c r="DR653"/>
      <c r="DS653"/>
      <c r="DT653"/>
      <c r="DU653"/>
      <c r="DV653"/>
      <c r="DW653"/>
      <c r="DX653"/>
      <c r="DY653"/>
      <c r="DZ653"/>
      <c r="EA653"/>
      <c r="EB653"/>
      <c r="EC653"/>
      <c r="ED653"/>
      <c r="EE653"/>
      <c r="EF653"/>
      <c r="EG653"/>
      <c r="EH653"/>
      <c r="EI653"/>
      <c r="EJ653"/>
      <c r="EK653"/>
      <c r="EL653"/>
      <c r="EM653"/>
      <c r="EN653"/>
      <c r="EO653"/>
      <c r="EP653"/>
      <c r="EQ653"/>
      <c r="ER653"/>
      <c r="ES653"/>
      <c r="ET653"/>
      <c r="EU653"/>
      <c r="EV653"/>
      <c r="EW653"/>
      <c r="EX653"/>
      <c r="EY653"/>
      <c r="EZ653"/>
      <c r="FA653"/>
      <c r="FB653"/>
      <c r="FC653"/>
      <c r="FD653"/>
      <c r="FE653"/>
      <c r="FF653"/>
      <c r="FG653"/>
      <c r="FH653"/>
      <c r="FI653"/>
      <c r="FJ653"/>
      <c r="FK653"/>
      <c r="FL653"/>
      <c r="FM653"/>
      <c r="FN653"/>
      <c r="FO653"/>
      <c r="FP653"/>
      <c r="FQ653"/>
      <c r="FR653"/>
      <c r="FS653"/>
      <c r="FT653"/>
      <c r="FU653"/>
      <c r="FV653"/>
      <c r="FW653"/>
      <c r="FX653"/>
      <c r="FY653"/>
      <c r="FZ653"/>
      <c r="GA653"/>
      <c r="GB653"/>
      <c r="GC653"/>
      <c r="GD653"/>
      <c r="GE653"/>
      <c r="GF653"/>
      <c r="GG653"/>
      <c r="GH653"/>
      <c r="GI653"/>
      <c r="GJ653"/>
      <c r="GK653"/>
      <c r="GL653"/>
      <c r="GM653"/>
      <c r="GN653"/>
      <c r="GO653"/>
      <c r="GP653"/>
      <c r="GQ653"/>
      <c r="GR653"/>
      <c r="GS653"/>
      <c r="GT653"/>
      <c r="GU653"/>
      <c r="GV653"/>
      <c r="GW653"/>
      <c r="GX653"/>
      <c r="GY653"/>
      <c r="GZ653"/>
      <c r="HA653"/>
      <c r="HB653"/>
      <c r="HC653"/>
      <c r="HD653"/>
      <c r="HE653"/>
      <c r="HF653"/>
      <c r="HG653"/>
      <c r="HH653"/>
      <c r="HI653"/>
      <c r="HJ653"/>
      <c r="HK653"/>
      <c r="HL653"/>
      <c r="HM653"/>
      <c r="HN653"/>
      <c r="HO653"/>
      <c r="HP653"/>
      <c r="HQ653"/>
      <c r="HR653"/>
      <c r="HS653"/>
      <c r="HT653"/>
      <c r="HU653"/>
      <c r="HV653"/>
      <c r="HW653"/>
      <c r="HX653"/>
      <c r="HY653"/>
      <c r="HZ653"/>
      <c r="IA653"/>
      <c r="IB653"/>
    </row>
    <row r="654" spans="1:236" s="1" customFormat="1">
      <c r="A654"/>
      <c r="B654" s="54"/>
      <c r="C654" s="54"/>
      <c r="D654" s="54"/>
      <c r="E654" s="54"/>
      <c r="F654" s="54"/>
      <c r="G654" s="54"/>
      <c r="H654" s="54"/>
      <c r="I654" s="54"/>
      <c r="J654" s="54"/>
      <c r="K654" s="54"/>
      <c r="L654" s="54"/>
      <c r="M654" s="54"/>
      <c r="Q654"/>
      <c r="R654"/>
      <c r="S654"/>
      <c r="T654"/>
      <c r="U654"/>
      <c r="V654"/>
      <c r="W654"/>
      <c r="X654"/>
      <c r="Y654"/>
      <c r="Z654"/>
      <c r="AA654"/>
      <c r="AB654"/>
      <c r="AC654"/>
      <c r="AD654"/>
      <c r="AE654"/>
      <c r="AF654"/>
      <c r="AG654"/>
      <c r="AH654"/>
      <c r="AI654"/>
      <c r="AJ654"/>
      <c r="AK654"/>
      <c r="AL654"/>
      <c r="AM654"/>
      <c r="AN654"/>
      <c r="AO654"/>
      <c r="AP654"/>
      <c r="AQ654"/>
      <c r="AR654"/>
      <c r="AS654"/>
      <c r="AT654"/>
      <c r="AU654"/>
      <c r="AV654"/>
      <c r="AW654"/>
      <c r="AX654"/>
      <c r="AY654"/>
      <c r="AZ654"/>
      <c r="BA654"/>
      <c r="BB654"/>
      <c r="BC654"/>
      <c r="BD654"/>
      <c r="BE654"/>
      <c r="BF654"/>
      <c r="BG654"/>
      <c r="BH654"/>
      <c r="BI654"/>
      <c r="BJ654"/>
      <c r="BK654"/>
      <c r="BL654"/>
      <c r="BM654"/>
      <c r="BN654"/>
      <c r="BO654"/>
      <c r="BP654"/>
      <c r="BQ654"/>
      <c r="BR654"/>
      <c r="BS654"/>
      <c r="BT654"/>
      <c r="BU654"/>
      <c r="BV654"/>
      <c r="BW654"/>
      <c r="BX654"/>
      <c r="BY654"/>
      <c r="BZ654"/>
      <c r="CA654"/>
      <c r="CB654"/>
      <c r="CC654"/>
      <c r="CD654"/>
      <c r="CE654"/>
      <c r="CF654"/>
      <c r="CG654"/>
      <c r="CH654"/>
      <c r="CI654"/>
      <c r="CJ654"/>
      <c r="CK654"/>
      <c r="CL654"/>
      <c r="CM654"/>
      <c r="CN654"/>
      <c r="CO654"/>
      <c r="CP654"/>
      <c r="CQ654"/>
      <c r="CR654"/>
      <c r="CS654"/>
      <c r="CT654"/>
      <c r="CU654"/>
      <c r="CV654"/>
      <c r="CW654"/>
      <c r="CX654"/>
      <c r="CY654"/>
      <c r="CZ654"/>
      <c r="DA654"/>
      <c r="DB654"/>
      <c r="DC654"/>
      <c r="DD654"/>
      <c r="DE654"/>
      <c r="DF654"/>
      <c r="DG654"/>
      <c r="DH654"/>
      <c r="DI654"/>
      <c r="DJ654"/>
      <c r="DK654"/>
      <c r="DL654"/>
      <c r="DM654"/>
      <c r="DN654"/>
      <c r="DO654"/>
      <c r="DP654"/>
      <c r="DQ654"/>
      <c r="DR654"/>
      <c r="DS654"/>
      <c r="DT654"/>
      <c r="DU654"/>
      <c r="DV654"/>
      <c r="DW654"/>
      <c r="DX654"/>
      <c r="DY654"/>
      <c r="DZ654"/>
      <c r="EA654"/>
      <c r="EB654"/>
      <c r="EC654"/>
      <c r="ED654"/>
      <c r="EE654"/>
      <c r="EF654"/>
      <c r="EG654"/>
      <c r="EH654"/>
      <c r="EI654"/>
      <c r="EJ654"/>
      <c r="EK654"/>
      <c r="EL654"/>
      <c r="EM654"/>
      <c r="EN654"/>
      <c r="EO654"/>
      <c r="EP654"/>
      <c r="EQ654"/>
      <c r="ER654"/>
      <c r="ES654"/>
      <c r="ET654"/>
      <c r="EU654"/>
      <c r="EV654"/>
      <c r="EW654"/>
      <c r="EX654"/>
      <c r="EY654"/>
      <c r="EZ654"/>
      <c r="FA654"/>
      <c r="FB654"/>
      <c r="FC654"/>
      <c r="FD654"/>
      <c r="FE654"/>
      <c r="FF654"/>
      <c r="FG654"/>
      <c r="FH654"/>
      <c r="FI654"/>
      <c r="FJ654"/>
      <c r="FK654"/>
      <c r="FL654"/>
      <c r="FM654"/>
      <c r="FN654"/>
      <c r="FO654"/>
      <c r="FP654"/>
      <c r="FQ654"/>
      <c r="FR654"/>
      <c r="FS654"/>
      <c r="FT654"/>
      <c r="FU654"/>
      <c r="FV654"/>
      <c r="FW654"/>
      <c r="FX654"/>
      <c r="FY654"/>
      <c r="FZ654"/>
      <c r="GA654"/>
      <c r="GB654"/>
      <c r="GC654"/>
      <c r="GD654"/>
      <c r="GE654"/>
      <c r="GF654"/>
      <c r="GG654"/>
      <c r="GH654"/>
      <c r="GI654"/>
      <c r="GJ654"/>
      <c r="GK654"/>
      <c r="GL654"/>
      <c r="GM654"/>
      <c r="GN654"/>
      <c r="GO654"/>
      <c r="GP654"/>
      <c r="GQ654"/>
      <c r="GR654"/>
      <c r="GS654"/>
      <c r="GT654"/>
      <c r="GU654"/>
      <c r="GV654"/>
      <c r="GW654"/>
      <c r="GX654"/>
      <c r="GY654"/>
      <c r="GZ654"/>
      <c r="HA654"/>
      <c r="HB654"/>
      <c r="HC654"/>
      <c r="HD654"/>
      <c r="HE654"/>
      <c r="HF654"/>
      <c r="HG654"/>
      <c r="HH654"/>
      <c r="HI654"/>
      <c r="HJ654"/>
      <c r="HK654"/>
      <c r="HL654"/>
      <c r="HM654"/>
      <c r="HN654"/>
      <c r="HO654"/>
      <c r="HP654"/>
      <c r="HQ654"/>
      <c r="HR654"/>
      <c r="HS654"/>
      <c r="HT654"/>
      <c r="HU654"/>
      <c r="HV654"/>
      <c r="HW654"/>
      <c r="HX654"/>
      <c r="HY654"/>
      <c r="HZ654"/>
      <c r="IA654"/>
      <c r="IB654"/>
    </row>
    <row r="655" spans="1:236" s="1" customFormat="1">
      <c r="A655"/>
      <c r="B655" s="54"/>
      <c r="C655" s="54"/>
      <c r="D655" s="54"/>
      <c r="E655" s="54"/>
      <c r="F655" s="54"/>
      <c r="G655" s="54"/>
      <c r="H655" s="54"/>
      <c r="I655" s="54"/>
      <c r="J655" s="54"/>
      <c r="K655" s="54"/>
      <c r="L655" s="54"/>
      <c r="M655" s="54"/>
      <c r="Q655"/>
      <c r="R655"/>
      <c r="S655"/>
      <c r="T655"/>
      <c r="U655"/>
      <c r="V655"/>
      <c r="W655"/>
      <c r="X655"/>
      <c r="Y655"/>
      <c r="Z655"/>
      <c r="AA655"/>
      <c r="AB655"/>
      <c r="AC655"/>
      <c r="AD655"/>
      <c r="AE655"/>
      <c r="AF655"/>
      <c r="AG655"/>
      <c r="AH655"/>
      <c r="AI655"/>
      <c r="AJ655"/>
      <c r="AK655"/>
      <c r="AL655"/>
      <c r="AM655"/>
      <c r="AN655"/>
      <c r="AO655"/>
      <c r="AP655"/>
      <c r="AQ655"/>
      <c r="AR655"/>
      <c r="AS655"/>
      <c r="AT655"/>
      <c r="AU655"/>
      <c r="AV655"/>
      <c r="AW655"/>
      <c r="AX655"/>
      <c r="AY655"/>
      <c r="AZ655"/>
      <c r="BA655"/>
      <c r="BB655"/>
      <c r="BC655"/>
      <c r="BD655"/>
      <c r="BE655"/>
      <c r="BF655"/>
      <c r="BG655"/>
      <c r="BH655"/>
      <c r="BI655"/>
      <c r="BJ655"/>
      <c r="BK655"/>
      <c r="BL655"/>
      <c r="BM655"/>
      <c r="BN655"/>
      <c r="BO655"/>
      <c r="BP655"/>
      <c r="BQ655"/>
      <c r="BR655"/>
      <c r="BS655"/>
      <c r="BT655"/>
      <c r="BU655"/>
      <c r="BV655"/>
      <c r="BW655"/>
      <c r="BX655"/>
      <c r="BY655"/>
      <c r="BZ655"/>
      <c r="CA655"/>
      <c r="CB655"/>
      <c r="CC655"/>
      <c r="CD655"/>
      <c r="CE655"/>
      <c r="CF655"/>
      <c r="CG655"/>
      <c r="CH655"/>
      <c r="CI655"/>
      <c r="CJ655"/>
      <c r="CK655"/>
      <c r="CL655"/>
      <c r="CM655"/>
      <c r="CN655"/>
      <c r="CO655"/>
      <c r="CP655"/>
      <c r="CQ655"/>
      <c r="CR655"/>
      <c r="CS655"/>
      <c r="CT655"/>
      <c r="CU655"/>
      <c r="CV655"/>
      <c r="CW655"/>
      <c r="CX655"/>
      <c r="CY655"/>
      <c r="CZ655"/>
      <c r="DA655"/>
      <c r="DB655"/>
      <c r="DC655"/>
      <c r="DD655"/>
      <c r="DE655"/>
      <c r="DF655"/>
      <c r="DG655"/>
      <c r="DH655"/>
      <c r="DI655"/>
      <c r="DJ655"/>
      <c r="DK655"/>
      <c r="DL655"/>
      <c r="DM655"/>
      <c r="DN655"/>
      <c r="DO655"/>
      <c r="DP655"/>
      <c r="DQ655"/>
      <c r="DR655"/>
      <c r="DS655"/>
      <c r="DT655"/>
      <c r="DU655"/>
      <c r="DV655"/>
      <c r="DW655"/>
      <c r="DX655"/>
      <c r="DY655"/>
      <c r="DZ655"/>
      <c r="EA655"/>
      <c r="EB655"/>
      <c r="EC655"/>
      <c r="ED655"/>
      <c r="EE655"/>
      <c r="EF655"/>
      <c r="EG655"/>
      <c r="EH655"/>
      <c r="EI655"/>
      <c r="EJ655"/>
      <c r="EK655"/>
      <c r="EL655"/>
      <c r="EM655"/>
      <c r="EN655"/>
      <c r="EO655"/>
      <c r="EP655"/>
      <c r="EQ655"/>
      <c r="ER655"/>
      <c r="ES655"/>
      <c r="ET655"/>
      <c r="EU655"/>
      <c r="EV655"/>
      <c r="EW655"/>
      <c r="EX655"/>
      <c r="EY655"/>
      <c r="EZ655"/>
      <c r="FA655"/>
      <c r="FB655"/>
      <c r="FC655"/>
      <c r="FD655"/>
      <c r="FE655"/>
      <c r="FF655"/>
      <c r="FG655"/>
      <c r="FH655"/>
      <c r="FI655"/>
      <c r="FJ655"/>
      <c r="FK655"/>
      <c r="FL655"/>
      <c r="FM655"/>
      <c r="FN655"/>
      <c r="FO655"/>
      <c r="FP655"/>
      <c r="FQ655"/>
      <c r="FR655"/>
      <c r="FS655"/>
      <c r="FT655"/>
      <c r="FU655"/>
      <c r="FV655"/>
      <c r="FW655"/>
      <c r="FX655"/>
      <c r="FY655"/>
      <c r="FZ655"/>
      <c r="GA655"/>
      <c r="GB655"/>
      <c r="GC655"/>
      <c r="GD655"/>
      <c r="GE655"/>
      <c r="GF655"/>
      <c r="GG655"/>
      <c r="GH655"/>
      <c r="GI655"/>
      <c r="GJ655"/>
      <c r="GK655"/>
      <c r="GL655"/>
      <c r="GM655"/>
      <c r="GN655"/>
      <c r="GO655"/>
      <c r="GP655"/>
      <c r="GQ655"/>
      <c r="GR655"/>
      <c r="GS655"/>
      <c r="GT655"/>
      <c r="GU655"/>
      <c r="GV655"/>
      <c r="GW655"/>
      <c r="GX655"/>
      <c r="GY655"/>
      <c r="GZ655"/>
      <c r="HA655"/>
      <c r="HB655"/>
      <c r="HC655"/>
      <c r="HD655"/>
      <c r="HE655"/>
      <c r="HF655"/>
      <c r="HG655"/>
      <c r="HH655"/>
      <c r="HI655"/>
      <c r="HJ655"/>
      <c r="HK655"/>
      <c r="HL655"/>
      <c r="HM655"/>
      <c r="HN655"/>
      <c r="HO655"/>
      <c r="HP655"/>
      <c r="HQ655"/>
      <c r="HR655"/>
      <c r="HS655"/>
      <c r="HT655"/>
      <c r="HU655"/>
      <c r="HV655"/>
      <c r="HW655"/>
      <c r="HX655"/>
      <c r="HY655"/>
      <c r="HZ655"/>
      <c r="IA655"/>
      <c r="IB655"/>
    </row>
    <row r="656" spans="1:236" s="1" customFormat="1">
      <c r="A656"/>
      <c r="B656" s="54"/>
      <c r="C656" s="54"/>
      <c r="D656" s="54"/>
      <c r="E656" s="54"/>
      <c r="F656" s="54"/>
      <c r="G656" s="54"/>
      <c r="H656" s="54"/>
      <c r="I656" s="54"/>
      <c r="J656" s="54"/>
      <c r="K656" s="54"/>
      <c r="L656" s="54"/>
      <c r="M656" s="54"/>
      <c r="Q656"/>
      <c r="R656"/>
      <c r="S656"/>
      <c r="T656"/>
      <c r="U656"/>
      <c r="V656"/>
      <c r="W656"/>
      <c r="X656"/>
      <c r="Y656"/>
      <c r="Z656"/>
      <c r="AA656"/>
      <c r="AB656"/>
      <c r="AC656"/>
      <c r="AD656"/>
      <c r="AE656"/>
      <c r="AF656"/>
      <c r="AG656"/>
      <c r="AH656"/>
      <c r="AI656"/>
      <c r="AJ656"/>
      <c r="AK656"/>
      <c r="AL656"/>
      <c r="AM656"/>
      <c r="AN656"/>
      <c r="AO656"/>
      <c r="AP656"/>
      <c r="AQ656"/>
      <c r="AR656"/>
      <c r="AS656"/>
      <c r="AT656"/>
      <c r="AU656"/>
      <c r="AV656"/>
      <c r="AW656"/>
      <c r="AX656"/>
      <c r="AY656"/>
      <c r="AZ656"/>
      <c r="BA656"/>
      <c r="BB656"/>
      <c r="BC656"/>
      <c r="BD656"/>
      <c r="BE656"/>
      <c r="BF656"/>
      <c r="BG656"/>
      <c r="BH656"/>
      <c r="BI656"/>
      <c r="BJ656"/>
      <c r="BK656"/>
      <c r="BL656"/>
      <c r="BM656"/>
      <c r="BN656"/>
      <c r="BO656"/>
      <c r="BP656"/>
      <c r="BQ656"/>
      <c r="BR656"/>
      <c r="BS656"/>
      <c r="BT656"/>
      <c r="BU656"/>
      <c r="BV656"/>
      <c r="BW656"/>
      <c r="BX656"/>
      <c r="BY656"/>
      <c r="BZ656"/>
      <c r="CA656"/>
      <c r="CB656"/>
      <c r="CC656"/>
      <c r="CD656"/>
      <c r="CE656"/>
      <c r="CF656"/>
      <c r="CG656"/>
      <c r="CH656"/>
      <c r="CI656"/>
      <c r="CJ656"/>
      <c r="CK656"/>
      <c r="CL656"/>
      <c r="CM656"/>
      <c r="CN656"/>
      <c r="CO656"/>
      <c r="CP656"/>
      <c r="CQ656"/>
      <c r="CR656"/>
      <c r="CS656"/>
      <c r="CT656"/>
      <c r="CU656"/>
      <c r="CV656"/>
      <c r="CW656"/>
      <c r="CX656"/>
      <c r="CY656"/>
      <c r="CZ656"/>
      <c r="DA656"/>
      <c r="DB656"/>
      <c r="DC656"/>
      <c r="DD656"/>
      <c r="DE656"/>
      <c r="DF656"/>
      <c r="DG656"/>
      <c r="DH656"/>
      <c r="DI656"/>
      <c r="DJ656"/>
      <c r="DK656"/>
      <c r="DL656"/>
      <c r="DM656"/>
      <c r="DN656"/>
      <c r="DO656"/>
      <c r="DP656"/>
      <c r="DQ656"/>
      <c r="DR656"/>
      <c r="DS656"/>
      <c r="DT656"/>
      <c r="DU656"/>
      <c r="DV656"/>
      <c r="DW656"/>
      <c r="DX656"/>
      <c r="DY656"/>
      <c r="DZ656"/>
      <c r="EA656"/>
      <c r="EB656"/>
      <c r="EC656"/>
      <c r="ED656"/>
      <c r="EE656"/>
      <c r="EF656"/>
      <c r="EG656"/>
      <c r="EH656"/>
      <c r="EI656"/>
      <c r="EJ656"/>
      <c r="EK656"/>
      <c r="EL656"/>
      <c r="EM656"/>
      <c r="EN656"/>
      <c r="EO656"/>
      <c r="EP656"/>
      <c r="EQ656"/>
      <c r="ER656"/>
      <c r="ES656"/>
      <c r="ET656"/>
      <c r="EU656"/>
      <c r="EV656"/>
      <c r="EW656"/>
      <c r="EX656"/>
      <c r="EY656"/>
      <c r="EZ656"/>
      <c r="FA656"/>
      <c r="FB656"/>
      <c r="FC656"/>
      <c r="FD656"/>
      <c r="FE656"/>
      <c r="FF656"/>
      <c r="FG656"/>
      <c r="FH656"/>
      <c r="FI656"/>
      <c r="FJ656"/>
      <c r="FK656"/>
      <c r="FL656"/>
      <c r="FM656"/>
      <c r="FN656"/>
      <c r="FO656"/>
      <c r="FP656"/>
      <c r="FQ656"/>
      <c r="FR656"/>
      <c r="FS656"/>
      <c r="FT656"/>
      <c r="FU656"/>
      <c r="FV656"/>
      <c r="FW656"/>
      <c r="FX656"/>
      <c r="FY656"/>
      <c r="FZ656"/>
      <c r="GA656"/>
      <c r="GB656"/>
      <c r="GC656"/>
      <c r="GD656"/>
      <c r="GE656"/>
      <c r="GF656"/>
      <c r="GG656"/>
      <c r="GH656"/>
      <c r="GI656"/>
      <c r="GJ656"/>
      <c r="GK656"/>
      <c r="GL656"/>
      <c r="GM656"/>
      <c r="GN656"/>
      <c r="GO656"/>
      <c r="GP656"/>
      <c r="GQ656"/>
      <c r="GR656"/>
      <c r="GS656"/>
      <c r="GT656"/>
      <c r="GU656"/>
      <c r="GV656"/>
      <c r="GW656"/>
      <c r="GX656"/>
      <c r="GY656"/>
      <c r="GZ656"/>
      <c r="HA656"/>
      <c r="HB656"/>
      <c r="HC656"/>
      <c r="HD656"/>
      <c r="HE656"/>
      <c r="HF656"/>
      <c r="HG656"/>
      <c r="HH656"/>
      <c r="HI656"/>
      <c r="HJ656"/>
      <c r="HK656"/>
      <c r="HL656"/>
      <c r="HM656"/>
      <c r="HN656"/>
      <c r="HO656"/>
      <c r="HP656"/>
      <c r="HQ656"/>
      <c r="HR656"/>
      <c r="HS656"/>
      <c r="HT656"/>
      <c r="HU656"/>
      <c r="HV656"/>
      <c r="HW656"/>
      <c r="HX656"/>
      <c r="HY656"/>
      <c r="HZ656"/>
      <c r="IA656"/>
      <c r="IB656"/>
    </row>
    <row r="657" spans="1:236" s="1" customFormat="1">
      <c r="A657"/>
      <c r="B657" s="54"/>
      <c r="C657" s="54"/>
      <c r="D657" s="54"/>
      <c r="E657" s="54"/>
      <c r="F657" s="54"/>
      <c r="G657" s="54"/>
      <c r="H657" s="54"/>
      <c r="I657" s="54"/>
      <c r="J657" s="54"/>
      <c r="K657" s="54"/>
      <c r="L657" s="54"/>
      <c r="M657" s="54"/>
      <c r="Q657"/>
      <c r="R657"/>
      <c r="S657"/>
      <c r="T657"/>
      <c r="U657"/>
      <c r="V657"/>
      <c r="W657"/>
      <c r="X657"/>
      <c r="Y657"/>
      <c r="Z657"/>
      <c r="AA657"/>
      <c r="AB657"/>
      <c r="AC657"/>
      <c r="AD657"/>
      <c r="AE657"/>
      <c r="AF657"/>
      <c r="AG657"/>
      <c r="AH657"/>
      <c r="AI657"/>
      <c r="AJ657"/>
      <c r="AK657"/>
      <c r="AL657"/>
      <c r="AM657"/>
      <c r="AN657"/>
      <c r="AO657"/>
      <c r="AP657"/>
      <c r="AQ657"/>
      <c r="AR657"/>
      <c r="AS657"/>
      <c r="AT657"/>
      <c r="AU657"/>
      <c r="AV657"/>
      <c r="AW657"/>
      <c r="AX657"/>
      <c r="AY657"/>
      <c r="AZ657"/>
      <c r="BA657"/>
      <c r="BB657"/>
      <c r="BC657"/>
      <c r="BD657"/>
      <c r="BE657"/>
      <c r="BF657"/>
      <c r="BG657"/>
      <c r="BH657"/>
      <c r="BI657"/>
      <c r="BJ657"/>
      <c r="BK657"/>
      <c r="BL657"/>
      <c r="BM657"/>
      <c r="BN657"/>
      <c r="BO657"/>
      <c r="BP657"/>
      <c r="BQ657"/>
      <c r="BR657"/>
      <c r="BS657"/>
      <c r="BT657"/>
      <c r="BU657"/>
      <c r="BV657"/>
      <c r="BW657"/>
      <c r="BX657"/>
      <c r="BY657"/>
      <c r="BZ657"/>
      <c r="CA657"/>
      <c r="CB657"/>
      <c r="CC657"/>
      <c r="CD657"/>
      <c r="CE657"/>
      <c r="CF657"/>
      <c r="CG657"/>
      <c r="CH657"/>
      <c r="CI657"/>
      <c r="CJ657"/>
      <c r="CK657"/>
      <c r="CL657"/>
      <c r="CM657"/>
      <c r="CN657"/>
      <c r="CO657"/>
      <c r="CP657"/>
      <c r="CQ657"/>
      <c r="CR657"/>
      <c r="CS657"/>
      <c r="CT657"/>
      <c r="CU657"/>
      <c r="CV657"/>
      <c r="CW657"/>
      <c r="CX657"/>
      <c r="CY657"/>
      <c r="CZ657"/>
      <c r="DA657"/>
      <c r="DB657"/>
      <c r="DC657"/>
      <c r="DD657"/>
      <c r="DE657"/>
      <c r="DF657"/>
      <c r="DG657"/>
      <c r="DH657"/>
      <c r="DI657"/>
      <c r="DJ657"/>
      <c r="DK657"/>
      <c r="DL657"/>
      <c r="DM657"/>
      <c r="DN657"/>
      <c r="DO657"/>
      <c r="DP657"/>
      <c r="DQ657"/>
      <c r="DR657"/>
      <c r="DS657"/>
      <c r="DT657"/>
      <c r="DU657"/>
      <c r="DV657"/>
      <c r="DW657"/>
      <c r="DX657"/>
      <c r="DY657"/>
      <c r="DZ657"/>
      <c r="EA657"/>
      <c r="EB657"/>
      <c r="EC657"/>
      <c r="ED657"/>
      <c r="EE657"/>
      <c r="EF657"/>
      <c r="EG657"/>
      <c r="EH657"/>
      <c r="EI657"/>
      <c r="EJ657"/>
      <c r="EK657"/>
      <c r="EL657"/>
      <c r="EM657"/>
      <c r="EN657"/>
      <c r="EO657"/>
      <c r="EP657"/>
      <c r="EQ657"/>
      <c r="ER657"/>
      <c r="ES657"/>
      <c r="ET657"/>
      <c r="EU657"/>
      <c r="EV657"/>
      <c r="EW657"/>
      <c r="EX657"/>
      <c r="EY657"/>
      <c r="EZ657"/>
      <c r="FA657"/>
      <c r="FB657"/>
      <c r="FC657"/>
      <c r="FD657"/>
      <c r="FE657"/>
      <c r="FF657"/>
      <c r="FG657"/>
      <c r="FH657"/>
      <c r="FI657"/>
      <c r="FJ657"/>
      <c r="FK657"/>
      <c r="FL657"/>
      <c r="FM657"/>
      <c r="FN657"/>
      <c r="FO657"/>
      <c r="FP657"/>
      <c r="FQ657"/>
      <c r="FR657"/>
      <c r="FS657"/>
      <c r="FT657"/>
      <c r="FU657"/>
      <c r="FV657"/>
      <c r="FW657"/>
      <c r="FX657"/>
      <c r="FY657"/>
      <c r="FZ657"/>
      <c r="GA657"/>
      <c r="GB657"/>
      <c r="GC657"/>
      <c r="GD657"/>
      <c r="GE657"/>
      <c r="GF657"/>
      <c r="GG657"/>
      <c r="GH657"/>
      <c r="GI657"/>
      <c r="GJ657"/>
      <c r="GK657"/>
      <c r="GL657"/>
      <c r="GM657"/>
      <c r="GN657"/>
      <c r="GO657"/>
      <c r="GP657"/>
      <c r="GQ657"/>
      <c r="GR657"/>
      <c r="GS657"/>
      <c r="GT657"/>
      <c r="GU657"/>
      <c r="GV657"/>
      <c r="GW657"/>
      <c r="GX657"/>
      <c r="GY657"/>
      <c r="GZ657"/>
      <c r="HA657"/>
      <c r="HB657"/>
      <c r="HC657"/>
      <c r="HD657"/>
      <c r="HE657"/>
      <c r="HF657"/>
      <c r="HG657"/>
      <c r="HH657"/>
      <c r="HI657"/>
      <c r="HJ657"/>
      <c r="HK657"/>
      <c r="HL657"/>
      <c r="HM657"/>
      <c r="HN657"/>
      <c r="HO657"/>
      <c r="HP657"/>
      <c r="HQ657"/>
      <c r="HR657"/>
      <c r="HS657"/>
      <c r="HT657"/>
      <c r="HU657"/>
      <c r="HV657"/>
      <c r="HW657"/>
      <c r="HX657"/>
      <c r="HY657"/>
      <c r="HZ657"/>
      <c r="IA657"/>
      <c r="IB657"/>
    </row>
    <row r="658" spans="1:236" s="1" customFormat="1">
      <c r="A658"/>
      <c r="B658" s="54"/>
      <c r="C658" s="54"/>
      <c r="D658" s="54"/>
      <c r="E658" s="54"/>
      <c r="F658" s="54"/>
      <c r="G658" s="54"/>
      <c r="H658" s="54"/>
      <c r="I658" s="54"/>
      <c r="J658" s="54"/>
      <c r="K658" s="54"/>
      <c r="L658" s="54"/>
      <c r="M658" s="54"/>
      <c r="Q658"/>
      <c r="R658"/>
      <c r="S658"/>
      <c r="T658"/>
      <c r="U658"/>
      <c r="V658"/>
      <c r="W658"/>
      <c r="X658"/>
      <c r="Y658"/>
      <c r="Z658"/>
      <c r="AA658"/>
      <c r="AB658"/>
      <c r="AC658"/>
      <c r="AD658"/>
      <c r="AE658"/>
      <c r="AF658"/>
      <c r="AG658"/>
      <c r="AH658"/>
      <c r="AI658"/>
      <c r="AJ658"/>
      <c r="AK658"/>
      <c r="AL658"/>
      <c r="AM658"/>
      <c r="AN658"/>
      <c r="AO658"/>
      <c r="AP658"/>
      <c r="AQ658"/>
      <c r="AR658"/>
      <c r="AS658"/>
      <c r="AT658"/>
      <c r="AU658"/>
      <c r="AV658"/>
      <c r="AW658"/>
      <c r="AX658"/>
      <c r="AY658"/>
      <c r="AZ658"/>
      <c r="BA658"/>
      <c r="BB658"/>
      <c r="BC658"/>
      <c r="BD658"/>
      <c r="BE658"/>
      <c r="BF658"/>
      <c r="BG658"/>
      <c r="BH658"/>
      <c r="BI658"/>
      <c r="BJ658"/>
      <c r="BK658"/>
      <c r="BL658"/>
      <c r="BM658"/>
      <c r="BN658"/>
      <c r="BO658"/>
      <c r="BP658"/>
      <c r="BQ658"/>
      <c r="BR658"/>
      <c r="BS658"/>
      <c r="BT658"/>
      <c r="BU658"/>
      <c r="BV658"/>
      <c r="BW658"/>
      <c r="BX658"/>
      <c r="BY658"/>
      <c r="BZ658"/>
      <c r="CA658"/>
      <c r="CB658"/>
      <c r="CC658"/>
      <c r="CD658"/>
      <c r="CE658"/>
      <c r="CF658"/>
      <c r="CG658"/>
      <c r="CH658"/>
      <c r="CI658"/>
      <c r="CJ658"/>
      <c r="CK658"/>
      <c r="CL658"/>
      <c r="CM658"/>
      <c r="CN658"/>
      <c r="CO658"/>
      <c r="CP658"/>
      <c r="CQ658"/>
      <c r="CR658"/>
      <c r="CS658"/>
      <c r="CT658"/>
      <c r="CU658"/>
      <c r="CV658"/>
      <c r="CW658"/>
      <c r="CX658"/>
      <c r="CY658"/>
      <c r="CZ658"/>
      <c r="DA658"/>
      <c r="DB658"/>
      <c r="DC658"/>
      <c r="DD658"/>
      <c r="DE658"/>
      <c r="DF658"/>
      <c r="DG658"/>
      <c r="DH658"/>
      <c r="DI658"/>
      <c r="DJ658"/>
      <c r="DK658"/>
      <c r="DL658"/>
      <c r="DM658"/>
      <c r="DN658"/>
      <c r="DO658"/>
      <c r="DP658"/>
      <c r="DQ658"/>
      <c r="DR658"/>
      <c r="DS658"/>
      <c r="DT658"/>
      <c r="DU658"/>
      <c r="DV658"/>
      <c r="DW658"/>
      <c r="DX658"/>
      <c r="DY658"/>
      <c r="DZ658"/>
      <c r="EA658"/>
      <c r="EB658"/>
      <c r="EC658"/>
      <c r="ED658"/>
      <c r="EE658"/>
      <c r="EF658"/>
      <c r="EG658"/>
      <c r="EH658"/>
      <c r="EI658"/>
      <c r="EJ658"/>
      <c r="EK658"/>
      <c r="EL658"/>
      <c r="EM658"/>
      <c r="EN658"/>
      <c r="EO658"/>
      <c r="EP658"/>
      <c r="EQ658"/>
      <c r="ER658"/>
      <c r="ES658"/>
      <c r="ET658"/>
      <c r="EU658"/>
      <c r="EV658"/>
      <c r="EW658"/>
      <c r="EX658"/>
      <c r="EY658"/>
      <c r="EZ658"/>
      <c r="FA658"/>
      <c r="FB658"/>
      <c r="FC658"/>
      <c r="FD658"/>
      <c r="FE658"/>
      <c r="FF658"/>
      <c r="FG658"/>
      <c r="FH658"/>
      <c r="FI658"/>
      <c r="FJ658"/>
      <c r="FK658"/>
      <c r="FL658"/>
      <c r="FM658"/>
      <c r="FN658"/>
      <c r="FO658"/>
      <c r="FP658"/>
      <c r="FQ658"/>
      <c r="FR658"/>
      <c r="FS658"/>
      <c r="FT658"/>
      <c r="FU658"/>
      <c r="FV658"/>
      <c r="FW658"/>
      <c r="FX658"/>
      <c r="FY658"/>
      <c r="FZ658"/>
      <c r="GA658"/>
      <c r="GB658"/>
      <c r="GC658"/>
      <c r="GD658"/>
      <c r="GE658"/>
      <c r="GF658"/>
      <c r="GG658"/>
      <c r="GH658"/>
      <c r="GI658"/>
      <c r="GJ658"/>
      <c r="GK658"/>
      <c r="GL658"/>
      <c r="GM658"/>
      <c r="GN658"/>
      <c r="GO658"/>
      <c r="GP658"/>
      <c r="GQ658"/>
      <c r="GR658"/>
      <c r="GS658"/>
      <c r="GT658"/>
      <c r="GU658"/>
      <c r="GV658"/>
      <c r="GW658"/>
      <c r="GX658"/>
      <c r="GY658"/>
      <c r="GZ658"/>
      <c r="HA658"/>
      <c r="HB658"/>
      <c r="HC658"/>
      <c r="HD658"/>
      <c r="HE658"/>
      <c r="HF658"/>
      <c r="HG658"/>
      <c r="HH658"/>
      <c r="HI658"/>
      <c r="HJ658"/>
      <c r="HK658"/>
      <c r="HL658"/>
      <c r="HM658"/>
      <c r="HN658"/>
      <c r="HO658"/>
      <c r="HP658"/>
      <c r="HQ658"/>
      <c r="HR658"/>
      <c r="HS658"/>
      <c r="HT658"/>
      <c r="HU658"/>
      <c r="HV658"/>
      <c r="HW658"/>
      <c r="HX658"/>
      <c r="HY658"/>
      <c r="HZ658"/>
      <c r="IA658"/>
      <c r="IB658"/>
    </row>
    <row r="659" spans="1:236" s="1" customFormat="1">
      <c r="A659"/>
      <c r="B659" s="54"/>
      <c r="C659" s="54"/>
      <c r="D659" s="54"/>
      <c r="E659" s="54"/>
      <c r="F659" s="54"/>
      <c r="G659" s="54"/>
      <c r="H659" s="54"/>
      <c r="I659" s="54"/>
      <c r="J659" s="54"/>
      <c r="K659" s="54"/>
      <c r="L659" s="54"/>
      <c r="M659" s="54"/>
      <c r="Q659"/>
      <c r="R659"/>
      <c r="S659"/>
      <c r="T659"/>
      <c r="U659"/>
      <c r="V659"/>
      <c r="W659"/>
      <c r="X659"/>
      <c r="Y659"/>
      <c r="Z659"/>
      <c r="AA659"/>
      <c r="AB659"/>
      <c r="AC659"/>
      <c r="AD659"/>
      <c r="AE659"/>
      <c r="AF659"/>
      <c r="AG659"/>
      <c r="AH659"/>
      <c r="AI659"/>
      <c r="AJ659"/>
      <c r="AK659"/>
      <c r="AL659"/>
      <c r="AM659"/>
      <c r="AN659"/>
      <c r="AO659"/>
      <c r="AP659"/>
      <c r="AQ659"/>
      <c r="AR659"/>
      <c r="AS659"/>
      <c r="AT659"/>
      <c r="AU659"/>
      <c r="AV659"/>
      <c r="AW659"/>
      <c r="AX659"/>
      <c r="AY659"/>
      <c r="AZ659"/>
      <c r="BA659"/>
      <c r="BB659"/>
      <c r="BC659"/>
      <c r="BD659"/>
      <c r="BE659"/>
      <c r="BF659"/>
      <c r="BG659"/>
      <c r="BH659"/>
      <c r="BI659"/>
      <c r="BJ659"/>
      <c r="BK659"/>
      <c r="BL659"/>
      <c r="BM659"/>
      <c r="BN659"/>
      <c r="BO659"/>
      <c r="BP659"/>
      <c r="BQ659"/>
      <c r="BR659"/>
      <c r="BS659"/>
      <c r="BT659"/>
      <c r="BU659"/>
      <c r="BV659"/>
      <c r="BW659"/>
      <c r="BX659"/>
      <c r="BY659"/>
      <c r="BZ659"/>
      <c r="CA659"/>
      <c r="CB659"/>
      <c r="CC659"/>
      <c r="CD659"/>
      <c r="CE659"/>
      <c r="CF659"/>
      <c r="CG659"/>
      <c r="CH659"/>
      <c r="CI659"/>
      <c r="CJ659"/>
      <c r="CK659"/>
      <c r="CL659"/>
      <c r="CM659"/>
      <c r="CN659"/>
      <c r="CO659"/>
      <c r="CP659"/>
      <c r="CQ659"/>
      <c r="CR659"/>
      <c r="CS659"/>
      <c r="CT659"/>
      <c r="CU659"/>
      <c r="CV659"/>
      <c r="CW659"/>
      <c r="CX659"/>
      <c r="CY659"/>
      <c r="CZ659"/>
      <c r="DA659"/>
      <c r="DB659"/>
      <c r="DC659"/>
      <c r="DD659"/>
      <c r="DE659"/>
      <c r="DF659"/>
      <c r="DG659"/>
      <c r="DH659"/>
      <c r="DI659"/>
      <c r="DJ659"/>
      <c r="DK659"/>
      <c r="DL659"/>
      <c r="DM659"/>
      <c r="DN659"/>
      <c r="DO659"/>
      <c r="DP659"/>
      <c r="DQ659"/>
      <c r="DR659"/>
      <c r="DS659"/>
      <c r="DT659"/>
      <c r="DU659"/>
      <c r="DV659"/>
      <c r="DW659"/>
      <c r="DX659"/>
      <c r="DY659"/>
      <c r="DZ659"/>
      <c r="EA659"/>
      <c r="EB659"/>
      <c r="EC659"/>
      <c r="ED659"/>
      <c r="EE659"/>
      <c r="EF659"/>
      <c r="EG659"/>
      <c r="EH659"/>
      <c r="EI659"/>
      <c r="EJ659"/>
      <c r="EK659"/>
      <c r="EL659"/>
      <c r="EM659"/>
      <c r="EN659"/>
      <c r="EO659"/>
      <c r="EP659"/>
      <c r="EQ659"/>
      <c r="ER659"/>
      <c r="ES659"/>
      <c r="ET659"/>
      <c r="EU659"/>
      <c r="EV659"/>
      <c r="EW659"/>
      <c r="EX659"/>
      <c r="EY659"/>
      <c r="EZ659"/>
      <c r="FA659"/>
      <c r="FB659"/>
      <c r="FC659"/>
      <c r="FD659"/>
      <c r="FE659"/>
      <c r="FF659"/>
      <c r="FG659"/>
      <c r="FH659"/>
      <c r="FI659"/>
      <c r="FJ659"/>
      <c r="FK659"/>
      <c r="FL659"/>
      <c r="FM659"/>
      <c r="FN659"/>
      <c r="FO659"/>
      <c r="FP659"/>
      <c r="FQ659"/>
      <c r="FR659"/>
      <c r="FS659"/>
      <c r="FT659"/>
      <c r="FU659"/>
      <c r="FV659"/>
      <c r="FW659"/>
      <c r="FX659"/>
      <c r="FY659"/>
      <c r="FZ659"/>
      <c r="GA659"/>
      <c r="GB659"/>
      <c r="GC659"/>
      <c r="GD659"/>
      <c r="GE659"/>
      <c r="GF659"/>
      <c r="GG659"/>
      <c r="GH659"/>
      <c r="GI659"/>
      <c r="GJ659"/>
      <c r="GK659"/>
      <c r="GL659"/>
      <c r="GM659"/>
      <c r="GN659"/>
      <c r="GO659"/>
      <c r="GP659"/>
      <c r="GQ659"/>
      <c r="GR659"/>
      <c r="GS659"/>
      <c r="GT659"/>
      <c r="GU659"/>
      <c r="GV659"/>
      <c r="GW659"/>
      <c r="GX659"/>
      <c r="GY659"/>
      <c r="GZ659"/>
      <c r="HA659"/>
      <c r="HB659"/>
      <c r="HC659"/>
      <c r="HD659"/>
      <c r="HE659"/>
      <c r="HF659"/>
      <c r="HG659"/>
      <c r="HH659"/>
      <c r="HI659"/>
      <c r="HJ659"/>
      <c r="HK659"/>
      <c r="HL659"/>
      <c r="HM659"/>
      <c r="HN659"/>
      <c r="HO659"/>
      <c r="HP659"/>
      <c r="HQ659"/>
      <c r="HR659"/>
      <c r="HS659"/>
      <c r="HT659"/>
      <c r="HU659"/>
      <c r="HV659"/>
      <c r="HW659"/>
      <c r="HX659"/>
      <c r="HY659"/>
      <c r="HZ659"/>
      <c r="IA659"/>
      <c r="IB659"/>
    </row>
    <row r="660" spans="1:236" s="1" customFormat="1">
      <c r="A660"/>
      <c r="B660" s="54"/>
      <c r="C660" s="54"/>
      <c r="D660" s="54"/>
      <c r="E660" s="54"/>
      <c r="F660" s="54"/>
      <c r="G660" s="54"/>
      <c r="H660" s="54"/>
      <c r="I660" s="54"/>
      <c r="J660" s="54"/>
      <c r="K660" s="54"/>
      <c r="L660" s="54"/>
      <c r="M660" s="54"/>
      <c r="Q660"/>
      <c r="R660"/>
      <c r="S660"/>
      <c r="T660"/>
      <c r="U660"/>
      <c r="V660"/>
      <c r="W660"/>
      <c r="X660"/>
      <c r="Y660"/>
      <c r="Z660"/>
      <c r="AA660"/>
      <c r="AB660"/>
      <c r="AC660"/>
      <c r="AD660"/>
      <c r="AE660"/>
      <c r="AF660"/>
      <c r="AG660"/>
      <c r="AH660"/>
      <c r="AI660"/>
      <c r="AJ660"/>
      <c r="AK660"/>
      <c r="AL660"/>
      <c r="AM660"/>
      <c r="AN660"/>
      <c r="AO660"/>
      <c r="AP660"/>
      <c r="AQ660"/>
      <c r="AR660"/>
      <c r="AS660"/>
      <c r="AT660"/>
      <c r="AU660"/>
      <c r="AV660"/>
      <c r="AW660"/>
      <c r="AX660"/>
      <c r="AY660"/>
      <c r="AZ660"/>
      <c r="BA660"/>
      <c r="BB660"/>
      <c r="BC660"/>
      <c r="BD660"/>
      <c r="BE660"/>
      <c r="BF660"/>
      <c r="BG660"/>
      <c r="BH660"/>
      <c r="BI660"/>
      <c r="BJ660"/>
      <c r="BK660"/>
      <c r="BL660"/>
      <c r="BM660"/>
      <c r="BN660"/>
      <c r="BO660"/>
      <c r="BP660"/>
      <c r="BQ660"/>
      <c r="BR660"/>
      <c r="BS660"/>
      <c r="BT660"/>
      <c r="BU660"/>
      <c r="BV660"/>
      <c r="BW660"/>
      <c r="BX660"/>
      <c r="BY660"/>
      <c r="BZ660"/>
      <c r="CA660"/>
      <c r="CB660"/>
      <c r="CC660"/>
      <c r="CD660"/>
      <c r="CE660"/>
      <c r="CF660"/>
      <c r="CG660"/>
      <c r="CH660"/>
      <c r="CI660"/>
      <c r="CJ660"/>
      <c r="CK660"/>
      <c r="CL660"/>
      <c r="CM660"/>
      <c r="CN660"/>
      <c r="CO660"/>
      <c r="CP660"/>
      <c r="CQ660"/>
      <c r="CR660"/>
      <c r="CS660"/>
      <c r="CT660"/>
      <c r="CU660"/>
      <c r="CV660"/>
      <c r="CW660"/>
      <c r="CX660"/>
      <c r="CY660"/>
      <c r="CZ660"/>
      <c r="DA660"/>
      <c r="DB660"/>
      <c r="DC660"/>
      <c r="DD660"/>
      <c r="DE660"/>
      <c r="DF660"/>
      <c r="DG660"/>
      <c r="DH660"/>
      <c r="DI660"/>
      <c r="DJ660"/>
      <c r="DK660"/>
      <c r="DL660"/>
      <c r="DM660"/>
      <c r="DN660"/>
      <c r="DO660"/>
      <c r="DP660"/>
      <c r="DQ660"/>
      <c r="DR660"/>
      <c r="DS660"/>
      <c r="DT660"/>
      <c r="DU660"/>
      <c r="DV660"/>
      <c r="DW660"/>
      <c r="DX660"/>
      <c r="DY660"/>
      <c r="DZ660"/>
      <c r="EA660"/>
      <c r="EB660"/>
      <c r="EC660"/>
      <c r="ED660"/>
      <c r="EE660"/>
      <c r="EF660"/>
      <c r="EG660"/>
      <c r="EH660"/>
      <c r="EI660"/>
      <c r="EJ660"/>
      <c r="EK660"/>
      <c r="EL660"/>
      <c r="EM660"/>
      <c r="EN660"/>
      <c r="EO660"/>
      <c r="EP660"/>
      <c r="EQ660"/>
      <c r="ER660"/>
      <c r="ES660"/>
      <c r="ET660"/>
      <c r="EU660"/>
      <c r="EV660"/>
      <c r="EW660"/>
      <c r="EX660"/>
      <c r="EY660"/>
      <c r="EZ660"/>
      <c r="FA660"/>
      <c r="FB660"/>
      <c r="FC660"/>
      <c r="FD660"/>
      <c r="FE660"/>
      <c r="FF660"/>
      <c r="FG660"/>
      <c r="FH660"/>
      <c r="FI660"/>
      <c r="FJ660"/>
      <c r="FK660"/>
      <c r="FL660"/>
      <c r="FM660"/>
      <c r="FN660"/>
      <c r="FO660"/>
      <c r="FP660"/>
      <c r="FQ660"/>
      <c r="FR660"/>
      <c r="FS660"/>
      <c r="FT660"/>
      <c r="FU660"/>
      <c r="FV660"/>
      <c r="FW660"/>
      <c r="FX660"/>
      <c r="FY660"/>
      <c r="FZ660"/>
      <c r="GA660"/>
      <c r="GB660"/>
      <c r="GC660"/>
      <c r="GD660"/>
      <c r="GE660"/>
      <c r="GF660"/>
      <c r="GG660"/>
      <c r="GH660"/>
      <c r="GI660"/>
      <c r="GJ660"/>
      <c r="GK660"/>
      <c r="GL660"/>
      <c r="GM660"/>
      <c r="GN660"/>
      <c r="GO660"/>
      <c r="GP660"/>
      <c r="GQ660"/>
      <c r="GR660"/>
      <c r="GS660"/>
      <c r="GT660"/>
      <c r="GU660"/>
      <c r="GV660"/>
      <c r="GW660"/>
      <c r="GX660"/>
      <c r="GY660"/>
      <c r="GZ660"/>
      <c r="HA660"/>
      <c r="HB660"/>
      <c r="HC660"/>
      <c r="HD660"/>
      <c r="HE660"/>
      <c r="HF660"/>
      <c r="HG660"/>
      <c r="HH660"/>
      <c r="HI660"/>
      <c r="HJ660"/>
      <c r="HK660"/>
      <c r="HL660"/>
      <c r="HM660"/>
      <c r="HN660"/>
      <c r="HO660"/>
      <c r="HP660"/>
      <c r="HQ660"/>
      <c r="HR660"/>
      <c r="HS660"/>
      <c r="HT660"/>
      <c r="HU660"/>
      <c r="HV660"/>
      <c r="HW660"/>
      <c r="HX660"/>
      <c r="HY660"/>
      <c r="HZ660"/>
      <c r="IA660"/>
      <c r="IB660"/>
    </row>
    <row r="661" spans="1:236" s="1" customFormat="1">
      <c r="A661"/>
      <c r="B661" s="54"/>
      <c r="C661" s="54"/>
      <c r="D661" s="54"/>
      <c r="E661" s="54"/>
      <c r="F661" s="54"/>
      <c r="G661" s="54"/>
      <c r="H661" s="54"/>
      <c r="I661" s="54"/>
      <c r="J661" s="54"/>
      <c r="K661" s="54"/>
      <c r="L661" s="54"/>
      <c r="M661" s="54"/>
      <c r="Q661"/>
      <c r="R661"/>
      <c r="S661"/>
      <c r="T661"/>
      <c r="U661"/>
      <c r="V661"/>
      <c r="W661"/>
      <c r="X661"/>
      <c r="Y661"/>
      <c r="Z661"/>
      <c r="AA661"/>
      <c r="AB661"/>
      <c r="AC661"/>
      <c r="AD661"/>
      <c r="AE661"/>
      <c r="AF661"/>
      <c r="AG661"/>
      <c r="AH661"/>
      <c r="AI661"/>
      <c r="AJ661"/>
      <c r="AK661"/>
      <c r="AL661"/>
      <c r="AM661"/>
      <c r="AN661"/>
      <c r="AO661"/>
      <c r="AP661"/>
      <c r="AQ661"/>
      <c r="AR661"/>
      <c r="AS661"/>
      <c r="AT661"/>
      <c r="AU661"/>
      <c r="AV661"/>
      <c r="AW661"/>
      <c r="AX661"/>
      <c r="AY661"/>
      <c r="AZ661"/>
      <c r="BA661"/>
      <c r="BB661"/>
      <c r="BC661"/>
      <c r="BD661"/>
      <c r="BE661"/>
      <c r="BF661"/>
      <c r="BG661"/>
      <c r="BH661"/>
      <c r="BI661"/>
      <c r="BJ661"/>
      <c r="BK661"/>
      <c r="BL661"/>
      <c r="BM661"/>
      <c r="BN661"/>
      <c r="BO661"/>
      <c r="BP661"/>
      <c r="BQ661"/>
      <c r="BR661"/>
      <c r="BS661"/>
      <c r="BT661"/>
      <c r="BU661"/>
      <c r="BV661"/>
      <c r="BW661"/>
      <c r="BX661"/>
      <c r="BY661"/>
      <c r="BZ661"/>
      <c r="CA661"/>
      <c r="CB661"/>
      <c r="CC661"/>
      <c r="CD661"/>
      <c r="CE661"/>
      <c r="CF661"/>
      <c r="CG661"/>
      <c r="CH661"/>
      <c r="CI661"/>
      <c r="CJ661"/>
      <c r="CK661"/>
      <c r="CL661"/>
      <c r="CM661"/>
      <c r="CN661"/>
      <c r="CO661"/>
      <c r="CP661"/>
      <c r="CQ661"/>
      <c r="CR661"/>
      <c r="CS661"/>
      <c r="CT661"/>
      <c r="CU661"/>
      <c r="CV661"/>
      <c r="CW661"/>
      <c r="CX661"/>
      <c r="CY661"/>
      <c r="CZ661"/>
      <c r="DA661"/>
      <c r="DB661"/>
      <c r="DC661"/>
      <c r="DD661"/>
      <c r="DE661"/>
      <c r="DF661"/>
      <c r="DG661"/>
      <c r="DH661"/>
      <c r="DI661"/>
      <c r="DJ661"/>
      <c r="DK661"/>
      <c r="DL661"/>
      <c r="DM661"/>
      <c r="DN661"/>
      <c r="DO661"/>
      <c r="DP661"/>
      <c r="DQ661"/>
      <c r="DR661"/>
      <c r="DS661"/>
      <c r="DT661"/>
      <c r="DU661"/>
      <c r="DV661"/>
      <c r="DW661"/>
      <c r="DX661"/>
      <c r="DY661"/>
      <c r="DZ661"/>
      <c r="EA661"/>
      <c r="EB661"/>
      <c r="EC661"/>
      <c r="ED661"/>
      <c r="EE661"/>
      <c r="EF661"/>
      <c r="EG661"/>
      <c r="EH661"/>
      <c r="EI661"/>
      <c r="EJ661"/>
      <c r="EK661"/>
      <c r="EL661"/>
      <c r="EM661"/>
      <c r="EN661"/>
      <c r="EO661"/>
      <c r="EP661"/>
      <c r="EQ661"/>
      <c r="ER661"/>
      <c r="ES661"/>
      <c r="ET661"/>
      <c r="EU661"/>
      <c r="EV661"/>
      <c r="EW661"/>
      <c r="EX661"/>
      <c r="EY661"/>
      <c r="EZ661"/>
      <c r="FA661"/>
      <c r="FB661"/>
      <c r="FC661"/>
      <c r="FD661"/>
      <c r="FE661"/>
      <c r="FF661"/>
      <c r="FG661"/>
      <c r="FH661"/>
      <c r="FI661"/>
      <c r="FJ661"/>
      <c r="FK661"/>
      <c r="FL661"/>
      <c r="FM661"/>
      <c r="FN661"/>
      <c r="FO661"/>
      <c r="FP661"/>
      <c r="FQ661"/>
      <c r="FR661"/>
      <c r="FS661"/>
      <c r="FT661"/>
      <c r="FU661"/>
      <c r="FV661"/>
      <c r="FW661"/>
      <c r="FX661"/>
      <c r="FY661"/>
      <c r="FZ661"/>
      <c r="GA661"/>
      <c r="GB661"/>
      <c r="GC661"/>
      <c r="GD661"/>
      <c r="GE661"/>
      <c r="GF661"/>
      <c r="GG661"/>
      <c r="GH661"/>
      <c r="GI661"/>
      <c r="GJ661"/>
      <c r="GK661"/>
      <c r="GL661"/>
      <c r="GM661"/>
      <c r="GN661"/>
      <c r="GO661"/>
      <c r="GP661"/>
      <c r="GQ661"/>
      <c r="GR661"/>
      <c r="GS661"/>
      <c r="GT661"/>
      <c r="GU661"/>
      <c r="GV661"/>
      <c r="GW661"/>
      <c r="GX661"/>
      <c r="GY661"/>
      <c r="GZ661"/>
      <c r="HA661"/>
      <c r="HB661"/>
      <c r="HC661"/>
      <c r="HD661"/>
      <c r="HE661"/>
      <c r="HF661"/>
      <c r="HG661"/>
      <c r="HH661"/>
      <c r="HI661"/>
      <c r="HJ661"/>
      <c r="HK661"/>
      <c r="HL661"/>
      <c r="HM661"/>
      <c r="HN661"/>
      <c r="HO661"/>
      <c r="HP661"/>
      <c r="HQ661"/>
      <c r="HR661"/>
      <c r="HS661"/>
      <c r="HT661"/>
      <c r="HU661"/>
      <c r="HV661"/>
      <c r="HW661"/>
      <c r="HX661"/>
      <c r="HY661"/>
      <c r="HZ661"/>
      <c r="IA661"/>
      <c r="IB661"/>
    </row>
    <row r="662" spans="1:236" s="1" customFormat="1">
      <c r="A662"/>
      <c r="B662" s="54"/>
      <c r="C662" s="54"/>
      <c r="D662" s="54"/>
      <c r="E662" s="54"/>
      <c r="F662" s="54"/>
      <c r="G662" s="54"/>
      <c r="H662" s="54"/>
      <c r="I662" s="54"/>
      <c r="J662" s="54"/>
      <c r="K662" s="54"/>
      <c r="L662" s="54"/>
      <c r="M662" s="54"/>
      <c r="Q662"/>
      <c r="R662"/>
      <c r="S662"/>
      <c r="T662"/>
      <c r="U662"/>
      <c r="V662"/>
      <c r="W662"/>
      <c r="X662"/>
      <c r="Y662"/>
      <c r="Z662"/>
      <c r="AA662"/>
      <c r="AB662"/>
      <c r="AC662"/>
      <c r="AD662"/>
      <c r="AE662"/>
      <c r="AF662"/>
      <c r="AG662"/>
      <c r="AH662"/>
      <c r="AI662"/>
      <c r="AJ662"/>
      <c r="AK662"/>
      <c r="AL662"/>
      <c r="AM662"/>
      <c r="AN662"/>
      <c r="AO662"/>
      <c r="AP662"/>
      <c r="AQ662"/>
      <c r="AR662"/>
      <c r="AS662"/>
      <c r="AT662"/>
      <c r="AU662"/>
      <c r="AV662"/>
      <c r="AW662"/>
      <c r="AX662"/>
      <c r="AY662"/>
      <c r="AZ662"/>
      <c r="BA662"/>
      <c r="BB662"/>
      <c r="BC662"/>
      <c r="BD662"/>
      <c r="BE662"/>
      <c r="BF662"/>
      <c r="BG662"/>
      <c r="BH662"/>
      <c r="BI662"/>
      <c r="BJ662"/>
      <c r="BK662"/>
      <c r="BL662"/>
      <c r="BM662"/>
      <c r="BN662"/>
      <c r="BO662"/>
      <c r="BP662"/>
      <c r="BQ662"/>
      <c r="BR662"/>
      <c r="BS662"/>
      <c r="BT662"/>
      <c r="BU662"/>
      <c r="BV662"/>
      <c r="BW662"/>
      <c r="BX662"/>
      <c r="BY662"/>
      <c r="BZ662"/>
      <c r="CA662"/>
      <c r="CB662"/>
      <c r="CC662"/>
      <c r="CD662"/>
      <c r="CE662"/>
      <c r="CF662"/>
      <c r="CG662"/>
      <c r="CH662"/>
      <c r="CI662"/>
      <c r="CJ662"/>
      <c r="CK662"/>
      <c r="CL662"/>
      <c r="CM662"/>
      <c r="CN662"/>
      <c r="CO662"/>
      <c r="CP662"/>
      <c r="CQ662"/>
      <c r="CR662"/>
      <c r="CS662"/>
      <c r="CT662"/>
      <c r="CU662"/>
      <c r="CV662"/>
      <c r="CW662"/>
      <c r="CX662"/>
      <c r="CY662"/>
      <c r="CZ662"/>
      <c r="DA662"/>
      <c r="DB662"/>
      <c r="DC662"/>
      <c r="DD662"/>
      <c r="DE662"/>
      <c r="DF662"/>
      <c r="DG662"/>
      <c r="DH662"/>
      <c r="DI662"/>
      <c r="DJ662"/>
      <c r="DK662"/>
      <c r="DL662"/>
      <c r="DM662"/>
      <c r="DN662"/>
      <c r="DO662"/>
      <c r="DP662"/>
      <c r="DQ662"/>
      <c r="DR662"/>
      <c r="DS662"/>
      <c r="DT662"/>
      <c r="DU662"/>
      <c r="DV662"/>
      <c r="DW662"/>
      <c r="DX662"/>
      <c r="DY662"/>
      <c r="DZ662"/>
      <c r="EA662"/>
      <c r="EB662"/>
      <c r="EC662"/>
      <c r="ED662"/>
      <c r="EE662"/>
      <c r="EF662"/>
      <c r="EG662"/>
      <c r="EH662"/>
      <c r="EI662"/>
      <c r="EJ662"/>
      <c r="EK662"/>
      <c r="EL662"/>
      <c r="EM662"/>
      <c r="EN662"/>
      <c r="EO662"/>
      <c r="EP662"/>
      <c r="EQ662"/>
      <c r="ER662"/>
      <c r="ES662"/>
      <c r="ET662"/>
      <c r="EU662"/>
      <c r="EV662"/>
      <c r="EW662"/>
      <c r="EX662"/>
      <c r="EY662"/>
      <c r="EZ662"/>
      <c r="FA662"/>
      <c r="FB662"/>
      <c r="FC662"/>
      <c r="FD662"/>
      <c r="FE662"/>
      <c r="FF662"/>
      <c r="FG662"/>
      <c r="FH662"/>
      <c r="FI662"/>
      <c r="FJ662"/>
      <c r="FK662"/>
      <c r="FL662"/>
      <c r="FM662"/>
      <c r="FN662"/>
      <c r="FO662"/>
      <c r="FP662"/>
      <c r="FQ662"/>
      <c r="FR662"/>
      <c r="FS662"/>
      <c r="FT662"/>
      <c r="FU662"/>
      <c r="FV662"/>
      <c r="FW662"/>
      <c r="FX662"/>
      <c r="FY662"/>
      <c r="FZ662"/>
      <c r="GA662"/>
      <c r="GB662"/>
      <c r="GC662"/>
      <c r="GD662"/>
      <c r="GE662"/>
      <c r="GF662"/>
      <c r="GG662"/>
      <c r="GH662"/>
      <c r="GI662"/>
      <c r="GJ662"/>
      <c r="GK662"/>
      <c r="GL662"/>
      <c r="GM662"/>
      <c r="GN662"/>
      <c r="GO662"/>
      <c r="GP662"/>
      <c r="GQ662"/>
      <c r="GR662"/>
      <c r="GS662"/>
      <c r="GT662"/>
      <c r="GU662"/>
      <c r="GV662"/>
      <c r="GW662"/>
      <c r="GX662"/>
      <c r="GY662"/>
      <c r="GZ662"/>
      <c r="HA662"/>
      <c r="HB662"/>
      <c r="HC662"/>
      <c r="HD662"/>
      <c r="HE662"/>
      <c r="HF662"/>
      <c r="HG662"/>
      <c r="HH662"/>
      <c r="HI662"/>
      <c r="HJ662"/>
      <c r="HK662"/>
      <c r="HL662"/>
      <c r="HM662"/>
      <c r="HN662"/>
      <c r="HO662"/>
      <c r="HP662"/>
      <c r="HQ662"/>
      <c r="HR662"/>
      <c r="HS662"/>
      <c r="HT662"/>
      <c r="HU662"/>
      <c r="HV662"/>
      <c r="HW662"/>
      <c r="HX662"/>
      <c r="HY662"/>
      <c r="HZ662"/>
      <c r="IA662"/>
      <c r="IB662"/>
    </row>
    <row r="663" spans="1:236" s="1" customFormat="1">
      <c r="A663"/>
      <c r="B663" s="54"/>
      <c r="C663" s="54"/>
      <c r="D663" s="54"/>
      <c r="E663" s="54"/>
      <c r="F663" s="54"/>
      <c r="G663" s="54"/>
      <c r="H663" s="54"/>
      <c r="I663" s="54"/>
      <c r="J663" s="54"/>
      <c r="K663" s="54"/>
      <c r="L663" s="54"/>
      <c r="M663" s="54"/>
      <c r="Q663"/>
      <c r="R663"/>
      <c r="S663"/>
      <c r="T663"/>
      <c r="U663"/>
      <c r="V663"/>
      <c r="W663"/>
      <c r="X663"/>
      <c r="Y663"/>
      <c r="Z663"/>
      <c r="AA663"/>
      <c r="AB663"/>
      <c r="AC663"/>
      <c r="AD663"/>
      <c r="AE663"/>
      <c r="AF663"/>
      <c r="AG663"/>
      <c r="AH663"/>
      <c r="AI663"/>
      <c r="AJ663"/>
      <c r="AK663"/>
      <c r="AL663"/>
      <c r="AM663"/>
      <c r="AN663"/>
      <c r="AO663"/>
      <c r="AP663"/>
      <c r="AQ663"/>
      <c r="AR663"/>
      <c r="AS663"/>
      <c r="AT663"/>
      <c r="AU663"/>
      <c r="AV663"/>
      <c r="AW663"/>
      <c r="AX663"/>
      <c r="AY663"/>
      <c r="AZ663"/>
      <c r="BA663"/>
      <c r="BB663"/>
      <c r="BC663"/>
      <c r="BD663"/>
      <c r="BE663"/>
      <c r="BF663"/>
      <c r="BG663"/>
      <c r="BH663"/>
      <c r="BI663"/>
      <c r="BJ663"/>
      <c r="BK663"/>
      <c r="BL663"/>
      <c r="BM663"/>
      <c r="BN663"/>
      <c r="BO663"/>
      <c r="BP663"/>
      <c r="BQ663"/>
      <c r="BR663"/>
      <c r="BS663"/>
      <c r="BT663"/>
      <c r="BU663"/>
      <c r="BV663"/>
      <c r="BW663"/>
      <c r="BX663"/>
      <c r="BY663"/>
      <c r="BZ663"/>
      <c r="CA663"/>
      <c r="CB663"/>
      <c r="CC663"/>
      <c r="CD663"/>
      <c r="CE663"/>
      <c r="CF663"/>
      <c r="CG663"/>
      <c r="CH663"/>
      <c r="CI663"/>
      <c r="CJ663"/>
      <c r="CK663"/>
      <c r="CL663"/>
      <c r="CM663"/>
      <c r="CN663"/>
      <c r="CO663"/>
      <c r="CP663"/>
      <c r="CQ663"/>
      <c r="CR663"/>
      <c r="CS663"/>
      <c r="CT663"/>
      <c r="CU663"/>
      <c r="CV663"/>
      <c r="CW663"/>
      <c r="CX663"/>
      <c r="CY663"/>
      <c r="CZ663"/>
      <c r="DA663"/>
      <c r="DB663"/>
      <c r="DC663"/>
      <c r="DD663"/>
      <c r="DE663"/>
      <c r="DF663"/>
      <c r="DG663"/>
      <c r="DH663"/>
      <c r="DI663"/>
      <c r="DJ663"/>
      <c r="DK663"/>
      <c r="DL663"/>
      <c r="DM663"/>
      <c r="DN663"/>
      <c r="DO663"/>
      <c r="DP663"/>
      <c r="DQ663"/>
      <c r="DR663"/>
      <c r="DS663"/>
      <c r="DT663"/>
      <c r="DU663"/>
      <c r="DV663"/>
      <c r="DW663"/>
      <c r="DX663"/>
      <c r="DY663"/>
      <c r="DZ663"/>
      <c r="EA663"/>
      <c r="EB663"/>
      <c r="EC663"/>
      <c r="ED663"/>
      <c r="EE663"/>
      <c r="EF663"/>
      <c r="EG663"/>
      <c r="EH663"/>
      <c r="EI663"/>
      <c r="EJ663"/>
      <c r="EK663"/>
      <c r="EL663"/>
      <c r="EM663"/>
      <c r="EN663"/>
      <c r="EO663"/>
      <c r="EP663"/>
      <c r="EQ663"/>
      <c r="ER663"/>
      <c r="ES663"/>
      <c r="ET663"/>
      <c r="EU663"/>
      <c r="EV663"/>
      <c r="EW663"/>
      <c r="EX663"/>
      <c r="EY663"/>
      <c r="EZ663"/>
      <c r="FA663"/>
      <c r="FB663"/>
      <c r="FC663"/>
      <c r="FD663"/>
      <c r="FE663"/>
      <c r="FF663"/>
      <c r="FG663"/>
      <c r="FH663"/>
      <c r="FI663"/>
      <c r="FJ663"/>
      <c r="FK663"/>
      <c r="FL663"/>
      <c r="FM663"/>
      <c r="FN663"/>
      <c r="FO663"/>
      <c r="FP663"/>
      <c r="FQ663"/>
      <c r="FR663"/>
      <c r="FS663"/>
      <c r="FT663"/>
      <c r="FU663"/>
      <c r="FV663"/>
      <c r="FW663"/>
      <c r="FX663"/>
      <c r="FY663"/>
      <c r="FZ663"/>
      <c r="GA663"/>
      <c r="GB663"/>
      <c r="GC663"/>
      <c r="GD663"/>
      <c r="GE663"/>
      <c r="GF663"/>
      <c r="GG663"/>
      <c r="GH663"/>
      <c r="GI663"/>
      <c r="GJ663"/>
      <c r="GK663"/>
      <c r="GL663"/>
      <c r="GM663"/>
      <c r="GN663"/>
      <c r="GO663"/>
      <c r="GP663"/>
      <c r="GQ663"/>
      <c r="GR663"/>
      <c r="GS663"/>
      <c r="GT663"/>
      <c r="GU663"/>
      <c r="GV663"/>
      <c r="GW663"/>
      <c r="GX663"/>
      <c r="GY663"/>
      <c r="GZ663"/>
      <c r="HA663"/>
      <c r="HB663"/>
      <c r="HC663"/>
      <c r="HD663"/>
      <c r="HE663"/>
      <c r="HF663"/>
      <c r="HG663"/>
      <c r="HH663"/>
      <c r="HI663"/>
      <c r="HJ663"/>
      <c r="HK663"/>
      <c r="HL663"/>
      <c r="HM663"/>
      <c r="HN663"/>
      <c r="HO663"/>
      <c r="HP663"/>
      <c r="HQ663"/>
      <c r="HR663"/>
      <c r="HS663"/>
      <c r="HT663"/>
      <c r="HU663"/>
      <c r="HV663"/>
      <c r="HW663"/>
      <c r="HX663"/>
      <c r="HY663"/>
      <c r="HZ663"/>
      <c r="IA663"/>
      <c r="IB663"/>
    </row>
    <row r="664" spans="1:236" s="1" customFormat="1">
      <c r="A664"/>
      <c r="B664" s="54"/>
      <c r="C664" s="54"/>
      <c r="D664" s="54"/>
      <c r="E664" s="54"/>
      <c r="F664" s="54"/>
      <c r="G664" s="54"/>
      <c r="H664" s="54"/>
      <c r="I664" s="54"/>
      <c r="J664" s="54"/>
      <c r="K664" s="54"/>
      <c r="L664" s="54"/>
      <c r="M664" s="54"/>
      <c r="Q664"/>
      <c r="R664"/>
      <c r="S664"/>
      <c r="T664"/>
      <c r="U664"/>
      <c r="V664"/>
      <c r="W664"/>
      <c r="X664"/>
      <c r="Y664"/>
      <c r="Z664"/>
      <c r="AA664"/>
      <c r="AB664"/>
      <c r="AC664"/>
      <c r="AD664"/>
      <c r="AE664"/>
      <c r="AF664"/>
      <c r="AG664"/>
      <c r="AH664"/>
      <c r="AI664"/>
      <c r="AJ664"/>
      <c r="AK664"/>
      <c r="AL664"/>
      <c r="AM664"/>
      <c r="AN664"/>
      <c r="AO664"/>
      <c r="AP664"/>
      <c r="AQ664"/>
      <c r="AR664"/>
      <c r="AS664"/>
      <c r="AT664"/>
      <c r="AU664"/>
      <c r="AV664"/>
      <c r="AW664"/>
      <c r="AX664"/>
      <c r="AY664"/>
      <c r="AZ664"/>
      <c r="BA664"/>
      <c r="BB664"/>
      <c r="BC664"/>
      <c r="BD664"/>
      <c r="BE664"/>
      <c r="BF664"/>
      <c r="BG664"/>
      <c r="BH664"/>
      <c r="BI664"/>
      <c r="BJ664"/>
      <c r="BK664"/>
      <c r="BL664"/>
      <c r="BM664"/>
      <c r="BN664"/>
      <c r="BO664"/>
      <c r="BP664"/>
      <c r="BQ664"/>
      <c r="BR664"/>
      <c r="BS664"/>
      <c r="BT664"/>
      <c r="BU664"/>
      <c r="BV664"/>
      <c r="BW664"/>
      <c r="BX664"/>
      <c r="BY664"/>
      <c r="BZ664"/>
      <c r="CA664"/>
      <c r="CB664"/>
      <c r="CC664"/>
      <c r="CD664"/>
      <c r="CE664"/>
      <c r="CF664"/>
      <c r="CG664"/>
      <c r="CH664"/>
      <c r="CI664"/>
      <c r="CJ664"/>
      <c r="CK664"/>
      <c r="CL664"/>
      <c r="CM664"/>
      <c r="CN664"/>
      <c r="CO664"/>
      <c r="CP664"/>
      <c r="CQ664"/>
      <c r="CR664"/>
      <c r="CS664"/>
      <c r="CT664"/>
      <c r="CU664"/>
      <c r="CV664"/>
      <c r="CW664"/>
      <c r="CX664"/>
      <c r="CY664"/>
      <c r="CZ664"/>
      <c r="DA664"/>
      <c r="DB664"/>
      <c r="DC664"/>
      <c r="DD664"/>
      <c r="DE664"/>
      <c r="DF664"/>
      <c r="DG664"/>
      <c r="DH664"/>
      <c r="DI664"/>
      <c r="DJ664"/>
      <c r="DK664"/>
      <c r="DL664"/>
      <c r="DM664"/>
      <c r="DN664"/>
      <c r="DO664"/>
      <c r="DP664"/>
      <c r="DQ664"/>
      <c r="DR664"/>
      <c r="DS664"/>
      <c r="DT664"/>
      <c r="DU664"/>
      <c r="DV664"/>
      <c r="DW664"/>
      <c r="DX664"/>
      <c r="DY664"/>
      <c r="DZ664"/>
      <c r="EA664"/>
      <c r="EB664"/>
      <c r="EC664"/>
      <c r="ED664"/>
      <c r="EE664"/>
      <c r="EF664"/>
      <c r="EG664"/>
      <c r="EH664"/>
      <c r="EI664"/>
      <c r="EJ664"/>
      <c r="EK664"/>
      <c r="EL664"/>
      <c r="EM664"/>
      <c r="EN664"/>
      <c r="EO664"/>
      <c r="EP664"/>
      <c r="EQ664"/>
      <c r="ER664"/>
      <c r="ES664"/>
      <c r="ET664"/>
      <c r="EU664"/>
      <c r="EV664"/>
      <c r="EW664"/>
      <c r="EX664"/>
      <c r="EY664"/>
      <c r="EZ664"/>
      <c r="FA664"/>
      <c r="FB664"/>
      <c r="FC664"/>
      <c r="FD664"/>
      <c r="FE664"/>
      <c r="FF664"/>
      <c r="FG664"/>
      <c r="FH664"/>
      <c r="FI664"/>
      <c r="FJ664"/>
      <c r="FK664"/>
      <c r="FL664"/>
      <c r="FM664"/>
      <c r="FN664"/>
      <c r="FO664"/>
      <c r="FP664"/>
      <c r="FQ664"/>
      <c r="FR664"/>
      <c r="FS664"/>
      <c r="FT664"/>
      <c r="FU664"/>
      <c r="FV664"/>
      <c r="FW664"/>
      <c r="FX664"/>
      <c r="FY664"/>
      <c r="FZ664"/>
      <c r="GA664"/>
      <c r="GB664"/>
      <c r="GC664"/>
      <c r="GD664"/>
      <c r="GE664"/>
      <c r="GF664"/>
      <c r="GG664"/>
      <c r="GH664"/>
      <c r="GI664"/>
      <c r="GJ664"/>
      <c r="GK664"/>
      <c r="GL664"/>
      <c r="GM664"/>
      <c r="GN664"/>
      <c r="GO664"/>
      <c r="GP664"/>
      <c r="GQ664"/>
      <c r="GR664"/>
      <c r="GS664"/>
      <c r="GT664"/>
      <c r="GU664"/>
      <c r="GV664"/>
      <c r="GW664"/>
      <c r="GX664"/>
      <c r="GY664"/>
      <c r="GZ664"/>
      <c r="HA664"/>
      <c r="HB664"/>
      <c r="HC664"/>
      <c r="HD664"/>
      <c r="HE664"/>
      <c r="HF664"/>
      <c r="HG664"/>
      <c r="HH664"/>
      <c r="HI664"/>
      <c r="HJ664"/>
      <c r="HK664"/>
      <c r="HL664"/>
      <c r="HM664"/>
      <c r="HN664"/>
      <c r="HO664"/>
      <c r="HP664"/>
      <c r="HQ664"/>
      <c r="HR664"/>
      <c r="HS664"/>
      <c r="HT664"/>
      <c r="HU664"/>
      <c r="HV664"/>
      <c r="HW664"/>
      <c r="HX664"/>
      <c r="HY664"/>
      <c r="HZ664"/>
      <c r="IA664"/>
      <c r="IB664"/>
    </row>
    <row r="665" spans="1:236" s="1" customFormat="1">
      <c r="A665"/>
      <c r="B665" s="54"/>
      <c r="C665" s="54"/>
      <c r="D665" s="54"/>
      <c r="E665" s="54"/>
      <c r="F665" s="54"/>
      <c r="G665" s="54"/>
      <c r="H665" s="54"/>
      <c r="I665" s="54"/>
      <c r="J665" s="54"/>
      <c r="K665" s="54"/>
      <c r="L665" s="54"/>
      <c r="M665" s="54"/>
      <c r="Q665"/>
      <c r="R665"/>
      <c r="S665"/>
      <c r="T665"/>
      <c r="U665"/>
      <c r="V665"/>
      <c r="W665"/>
      <c r="X665"/>
      <c r="Y665"/>
      <c r="Z665"/>
      <c r="AA665"/>
      <c r="AB665"/>
      <c r="AC665"/>
      <c r="AD665"/>
      <c r="AE665"/>
      <c r="AF665"/>
      <c r="AG665"/>
      <c r="AH665"/>
      <c r="AI665"/>
      <c r="AJ665"/>
      <c r="AK665"/>
      <c r="AL665"/>
      <c r="AM665"/>
      <c r="AN665"/>
      <c r="AO665"/>
      <c r="AP665"/>
      <c r="AQ665"/>
      <c r="AR665"/>
      <c r="AS665"/>
      <c r="AT665"/>
      <c r="AU665"/>
      <c r="AV665"/>
      <c r="AW665"/>
      <c r="AX665"/>
      <c r="AY665"/>
      <c r="AZ665"/>
      <c r="BA665"/>
      <c r="BB665"/>
      <c r="BC665"/>
      <c r="BD665"/>
      <c r="BE665"/>
      <c r="BF665"/>
      <c r="BG665"/>
      <c r="BH665"/>
      <c r="BI665"/>
      <c r="BJ665"/>
      <c r="BK665"/>
      <c r="BL665"/>
      <c r="BM665"/>
      <c r="BN665"/>
      <c r="BO665"/>
      <c r="BP665"/>
      <c r="BQ665"/>
      <c r="BR665"/>
      <c r="BS665"/>
      <c r="BT665"/>
      <c r="BU665"/>
      <c r="BV665"/>
      <c r="BW665"/>
      <c r="BX665"/>
      <c r="BY665"/>
      <c r="BZ665"/>
      <c r="CA665"/>
      <c r="CB665"/>
      <c r="CC665"/>
      <c r="CD665"/>
      <c r="CE665"/>
      <c r="CF665"/>
      <c r="CG665"/>
      <c r="CH665"/>
      <c r="CI665"/>
      <c r="CJ665"/>
      <c r="CK665"/>
      <c r="CL665"/>
      <c r="CM665"/>
      <c r="CN665"/>
      <c r="CO665"/>
      <c r="CP665"/>
      <c r="CQ665"/>
      <c r="CR665"/>
      <c r="CS665"/>
      <c r="CT665"/>
      <c r="CU665"/>
      <c r="CV665"/>
      <c r="CW665"/>
      <c r="CX665"/>
      <c r="CY665"/>
      <c r="CZ665"/>
      <c r="DA665"/>
      <c r="DB665"/>
      <c r="DC665"/>
      <c r="DD665"/>
      <c r="DE665"/>
      <c r="DF665"/>
      <c r="DG665"/>
      <c r="DH665"/>
      <c r="DI665"/>
      <c r="DJ665"/>
      <c r="DK665"/>
      <c r="DL665"/>
      <c r="DM665"/>
      <c r="DN665"/>
      <c r="DO665"/>
      <c r="DP665"/>
      <c r="DQ665"/>
      <c r="DR665"/>
      <c r="DS665"/>
      <c r="DT665"/>
      <c r="DU665"/>
      <c r="DV665"/>
      <c r="DW665"/>
      <c r="DX665"/>
      <c r="DY665"/>
      <c r="DZ665"/>
      <c r="EA665"/>
      <c r="EB665"/>
      <c r="EC665"/>
      <c r="ED665"/>
      <c r="EE665"/>
      <c r="EF665"/>
      <c r="EG665"/>
      <c r="EH665"/>
      <c r="EI665"/>
      <c r="EJ665"/>
      <c r="EK665"/>
      <c r="EL665"/>
      <c r="EM665"/>
      <c r="EN665"/>
      <c r="EO665"/>
      <c r="EP665"/>
      <c r="EQ665"/>
      <c r="ER665"/>
      <c r="ES665"/>
      <c r="ET665"/>
      <c r="EU665"/>
      <c r="EV665"/>
      <c r="EW665"/>
      <c r="EX665"/>
      <c r="EY665"/>
      <c r="EZ665"/>
      <c r="FA665"/>
      <c r="FB665"/>
      <c r="FC665"/>
      <c r="FD665"/>
      <c r="FE665"/>
      <c r="FF665"/>
      <c r="FG665"/>
      <c r="FH665"/>
      <c r="FI665"/>
      <c r="FJ665"/>
      <c r="FK665"/>
      <c r="FL665"/>
      <c r="FM665"/>
      <c r="FN665"/>
      <c r="FO665"/>
      <c r="FP665"/>
      <c r="FQ665"/>
      <c r="FR665"/>
      <c r="FS665"/>
      <c r="FT665"/>
      <c r="FU665"/>
      <c r="FV665"/>
      <c r="FW665"/>
      <c r="FX665"/>
      <c r="FY665"/>
      <c r="FZ665"/>
      <c r="GA665"/>
      <c r="GB665"/>
      <c r="GC665"/>
      <c r="GD665"/>
      <c r="GE665"/>
      <c r="GF665"/>
      <c r="GG665"/>
      <c r="GH665"/>
      <c r="GI665"/>
      <c r="GJ665"/>
      <c r="GK665"/>
      <c r="GL665"/>
      <c r="GM665"/>
      <c r="GN665"/>
      <c r="GO665"/>
      <c r="GP665"/>
      <c r="GQ665"/>
      <c r="GR665"/>
      <c r="GS665"/>
      <c r="GT665"/>
      <c r="GU665"/>
      <c r="GV665"/>
      <c r="GW665"/>
      <c r="GX665"/>
      <c r="GY665"/>
      <c r="GZ665"/>
      <c r="HA665"/>
      <c r="HB665"/>
      <c r="HC665"/>
      <c r="HD665"/>
      <c r="HE665"/>
      <c r="HF665"/>
      <c r="HG665"/>
      <c r="HH665"/>
      <c r="HI665"/>
      <c r="HJ665"/>
      <c r="HK665"/>
      <c r="HL665"/>
      <c r="HM665"/>
      <c r="HN665"/>
      <c r="HO665"/>
      <c r="HP665"/>
      <c r="HQ665"/>
      <c r="HR665"/>
      <c r="HS665"/>
      <c r="HT665"/>
      <c r="HU665"/>
      <c r="HV665"/>
      <c r="HW665"/>
      <c r="HX665"/>
      <c r="HY665"/>
      <c r="HZ665"/>
      <c r="IA665"/>
      <c r="IB665"/>
    </row>
    <row r="666" spans="1:236" s="1" customFormat="1">
      <c r="A666"/>
      <c r="B666" s="54"/>
      <c r="C666" s="54"/>
      <c r="D666" s="54"/>
      <c r="E666" s="54"/>
      <c r="F666" s="54"/>
      <c r="G666" s="54"/>
      <c r="H666" s="54"/>
      <c r="I666" s="54"/>
      <c r="J666" s="54"/>
      <c r="K666" s="54"/>
      <c r="L666" s="54"/>
      <c r="M666" s="54"/>
      <c r="Q666"/>
      <c r="R666"/>
      <c r="S666"/>
      <c r="T666"/>
      <c r="U666"/>
      <c r="V666"/>
      <c r="W666"/>
      <c r="X666"/>
      <c r="Y666"/>
      <c r="Z666"/>
      <c r="AA666"/>
      <c r="AB666"/>
      <c r="AC666"/>
      <c r="AD666"/>
      <c r="AE666"/>
      <c r="AF666"/>
      <c r="AG666"/>
      <c r="AH666"/>
      <c r="AI666"/>
      <c r="AJ666"/>
      <c r="AK666"/>
      <c r="AL666"/>
      <c r="AM666"/>
      <c r="AN666"/>
      <c r="AO666"/>
      <c r="AP666"/>
      <c r="AQ666"/>
      <c r="AR666"/>
      <c r="AS666"/>
      <c r="AT666"/>
      <c r="AU666"/>
      <c r="AV666"/>
      <c r="AW666"/>
      <c r="AX666"/>
      <c r="AY666"/>
      <c r="AZ666"/>
      <c r="BA666"/>
      <c r="BB666"/>
      <c r="BC666"/>
      <c r="BD666"/>
      <c r="BE666"/>
      <c r="BF666"/>
      <c r="BG666"/>
      <c r="BH666"/>
      <c r="BI666"/>
      <c r="BJ666"/>
      <c r="BK666"/>
      <c r="BL666"/>
      <c r="BM666"/>
      <c r="BN666"/>
      <c r="BO666"/>
      <c r="BP666"/>
      <c r="BQ666"/>
      <c r="BR666"/>
      <c r="BS666"/>
      <c r="BT666"/>
      <c r="BU666"/>
      <c r="BV666"/>
      <c r="BW666"/>
      <c r="BX666"/>
      <c r="BY666"/>
      <c r="BZ666"/>
      <c r="CA666"/>
      <c r="CB666"/>
      <c r="CC666"/>
      <c r="CD666"/>
      <c r="CE666"/>
      <c r="CF666"/>
      <c r="CG666"/>
      <c r="CH666"/>
      <c r="CI666"/>
      <c r="CJ666"/>
      <c r="CK666"/>
      <c r="CL666"/>
      <c r="CM666"/>
      <c r="CN666"/>
      <c r="CO666"/>
      <c r="CP666"/>
      <c r="CQ666"/>
      <c r="CR666"/>
      <c r="CS666"/>
      <c r="CT666"/>
      <c r="CU666"/>
      <c r="CV666"/>
      <c r="CW666"/>
      <c r="CX666"/>
      <c r="CY666"/>
      <c r="CZ666"/>
      <c r="DA666"/>
      <c r="DB666"/>
      <c r="DC666"/>
      <c r="DD666"/>
      <c r="DE666"/>
      <c r="DF666"/>
      <c r="DG666"/>
      <c r="DH666"/>
      <c r="DI666"/>
      <c r="DJ666"/>
      <c r="DK666"/>
      <c r="DL666"/>
      <c r="DM666"/>
      <c r="DN666"/>
      <c r="DO666"/>
      <c r="DP666"/>
      <c r="DQ666"/>
      <c r="DR666"/>
      <c r="DS666"/>
      <c r="DT666"/>
      <c r="DU666"/>
      <c r="DV666"/>
      <c r="DW666"/>
      <c r="DX666"/>
      <c r="DY666"/>
      <c r="DZ666"/>
      <c r="EA666"/>
      <c r="EB666"/>
      <c r="EC666"/>
      <c r="ED666"/>
      <c r="EE666"/>
      <c r="EF666"/>
      <c r="EG666"/>
      <c r="EH666"/>
      <c r="EI666"/>
      <c r="EJ666"/>
      <c r="EK666"/>
      <c r="EL666"/>
      <c r="EM666"/>
      <c r="EN666"/>
      <c r="EO666"/>
      <c r="EP666"/>
      <c r="EQ666"/>
      <c r="ER666"/>
      <c r="ES666"/>
      <c r="ET666"/>
      <c r="EU666"/>
      <c r="EV666"/>
      <c r="EW666"/>
      <c r="EX666"/>
      <c r="EY666"/>
      <c r="EZ666"/>
      <c r="FA666"/>
      <c r="FB666"/>
      <c r="FC666"/>
      <c r="FD666"/>
      <c r="FE666"/>
      <c r="FF666"/>
      <c r="FG666"/>
      <c r="FH666"/>
      <c r="FI666"/>
      <c r="FJ666"/>
      <c r="FK666"/>
      <c r="FL666"/>
      <c r="FM666"/>
      <c r="FN666"/>
      <c r="FO666"/>
      <c r="FP666"/>
      <c r="FQ666"/>
      <c r="FR666"/>
      <c r="FS666"/>
      <c r="FT666"/>
      <c r="FU666"/>
      <c r="FV666"/>
      <c r="FW666"/>
      <c r="FX666"/>
      <c r="FY666"/>
      <c r="FZ666"/>
      <c r="GA666"/>
      <c r="GB666"/>
      <c r="GC666"/>
      <c r="GD666"/>
      <c r="GE666"/>
      <c r="GF666"/>
      <c r="GG666"/>
      <c r="GH666"/>
      <c r="GI666"/>
      <c r="GJ666"/>
      <c r="GK666"/>
      <c r="GL666"/>
      <c r="GM666"/>
      <c r="GN666"/>
      <c r="GO666"/>
      <c r="GP666"/>
      <c r="GQ666"/>
      <c r="GR666"/>
      <c r="GS666"/>
      <c r="GT666"/>
      <c r="GU666"/>
      <c r="GV666"/>
      <c r="GW666"/>
      <c r="GX666"/>
      <c r="GY666"/>
      <c r="GZ666"/>
      <c r="HA666"/>
      <c r="HB666"/>
      <c r="HC666"/>
      <c r="HD666"/>
      <c r="HE666"/>
      <c r="HF666"/>
      <c r="HG666"/>
      <c r="HH666"/>
      <c r="HI666"/>
      <c r="HJ666"/>
      <c r="HK666"/>
      <c r="HL666"/>
      <c r="HM666"/>
      <c r="HN666"/>
      <c r="HO666"/>
      <c r="HP666"/>
      <c r="HQ666"/>
      <c r="HR666"/>
      <c r="HS666"/>
      <c r="HT666"/>
      <c r="HU666"/>
      <c r="HV666"/>
      <c r="HW666"/>
      <c r="HX666"/>
      <c r="HY666"/>
      <c r="HZ666"/>
      <c r="IA666"/>
      <c r="IB666"/>
    </row>
    <row r="667" spans="1:236" s="1" customFormat="1">
      <c r="A667"/>
      <c r="B667" s="54"/>
      <c r="C667" s="54"/>
      <c r="D667" s="54"/>
      <c r="E667" s="54"/>
      <c r="F667" s="54"/>
      <c r="G667" s="54"/>
      <c r="H667" s="54"/>
      <c r="I667" s="54"/>
      <c r="J667" s="54"/>
      <c r="K667" s="54"/>
      <c r="L667" s="54"/>
      <c r="M667" s="54"/>
      <c r="Q667"/>
      <c r="R667"/>
      <c r="S667"/>
      <c r="T667"/>
      <c r="U667"/>
      <c r="V667"/>
      <c r="W667"/>
      <c r="X667"/>
      <c r="Y667"/>
      <c r="Z667"/>
      <c r="AA667"/>
      <c r="AB667"/>
      <c r="AC667"/>
      <c r="AD667"/>
      <c r="AE667"/>
      <c r="AF667"/>
      <c r="AG667"/>
      <c r="AH667"/>
      <c r="AI667"/>
      <c r="AJ667"/>
      <c r="AK667"/>
      <c r="AL667"/>
      <c r="AM667"/>
      <c r="AN667"/>
      <c r="AO667"/>
      <c r="AP667"/>
      <c r="AQ667"/>
      <c r="AR667"/>
      <c r="AS667"/>
      <c r="AT667"/>
      <c r="AU667"/>
      <c r="AV667"/>
      <c r="AW667"/>
      <c r="AX667"/>
      <c r="AY667"/>
      <c r="AZ667"/>
      <c r="BA667"/>
      <c r="BB667"/>
      <c r="BC667"/>
      <c r="BD667"/>
      <c r="BE667"/>
      <c r="BF667"/>
      <c r="BG667"/>
      <c r="BH667"/>
      <c r="BI667"/>
      <c r="BJ667"/>
      <c r="BK667"/>
      <c r="BL667"/>
      <c r="BM667"/>
      <c r="BN667"/>
      <c r="BO667"/>
      <c r="BP667"/>
      <c r="BQ667"/>
      <c r="BR667"/>
      <c r="BS667"/>
      <c r="BT667"/>
      <c r="BU667"/>
      <c r="BV667"/>
      <c r="BW667"/>
      <c r="BX667"/>
      <c r="BY667"/>
      <c r="BZ667"/>
      <c r="CA667"/>
      <c r="CB667"/>
      <c r="CC667"/>
      <c r="CD667"/>
      <c r="CE667"/>
      <c r="CF667"/>
      <c r="CG667"/>
      <c r="CH667"/>
      <c r="CI667"/>
      <c r="CJ667"/>
      <c r="CK667"/>
      <c r="CL667"/>
      <c r="CM667"/>
      <c r="CN667"/>
      <c r="CO667"/>
      <c r="CP667"/>
      <c r="CQ667"/>
      <c r="CR667"/>
      <c r="CS667"/>
      <c r="CT667"/>
      <c r="CU667"/>
      <c r="CV667"/>
      <c r="CW667"/>
      <c r="CX667"/>
      <c r="CY667"/>
      <c r="CZ667"/>
      <c r="DA667"/>
      <c r="DB667"/>
      <c r="DC667"/>
      <c r="DD667"/>
      <c r="DE667"/>
      <c r="DF667"/>
      <c r="DG667"/>
      <c r="DH667"/>
      <c r="DI667"/>
      <c r="DJ667"/>
      <c r="DK667"/>
      <c r="DL667"/>
      <c r="DM667"/>
      <c r="DN667"/>
      <c r="DO667"/>
      <c r="DP667"/>
      <c r="DQ667"/>
      <c r="DR667"/>
      <c r="DS667"/>
      <c r="DT667"/>
      <c r="DU667"/>
      <c r="DV667"/>
      <c r="DW667"/>
      <c r="DX667"/>
      <c r="DY667"/>
      <c r="DZ667"/>
      <c r="EA667"/>
      <c r="EB667"/>
      <c r="EC667"/>
      <c r="ED667"/>
      <c r="EE667"/>
      <c r="EF667"/>
      <c r="EG667"/>
      <c r="EH667"/>
      <c r="EI667"/>
      <c r="EJ667"/>
      <c r="EK667"/>
      <c r="EL667"/>
      <c r="EM667"/>
      <c r="EN667"/>
      <c r="EO667"/>
      <c r="EP667"/>
      <c r="EQ667"/>
      <c r="ER667"/>
      <c r="ES667"/>
      <c r="ET667"/>
      <c r="EU667"/>
      <c r="EV667"/>
      <c r="EW667"/>
      <c r="EX667"/>
      <c r="EY667"/>
      <c r="EZ667"/>
      <c r="FA667"/>
      <c r="FB667"/>
      <c r="FC667"/>
      <c r="FD667"/>
      <c r="FE667"/>
      <c r="FF667"/>
      <c r="FG667"/>
      <c r="FH667"/>
      <c r="FI667"/>
      <c r="FJ667"/>
      <c r="FK667"/>
      <c r="FL667"/>
      <c r="FM667"/>
      <c r="FN667"/>
      <c r="FO667"/>
      <c r="FP667"/>
      <c r="FQ667"/>
      <c r="FR667"/>
      <c r="FS667"/>
      <c r="FT667"/>
      <c r="FU667"/>
      <c r="FV667"/>
      <c r="FW667"/>
      <c r="FX667"/>
      <c r="FY667"/>
      <c r="FZ667"/>
      <c r="GA667"/>
      <c r="GB667"/>
      <c r="GC667"/>
      <c r="GD667"/>
      <c r="GE667"/>
      <c r="GF667"/>
      <c r="GG667"/>
      <c r="GH667"/>
      <c r="GI667"/>
      <c r="GJ667"/>
      <c r="GK667"/>
      <c r="GL667"/>
      <c r="GM667"/>
      <c r="GN667"/>
      <c r="GO667"/>
      <c r="GP667"/>
      <c r="GQ667"/>
      <c r="GR667"/>
      <c r="GS667"/>
      <c r="GT667"/>
      <c r="GU667"/>
      <c r="GV667"/>
      <c r="GW667"/>
      <c r="GX667"/>
      <c r="GY667"/>
      <c r="GZ667"/>
      <c r="HA667"/>
      <c r="HB667"/>
      <c r="HC667"/>
      <c r="HD667"/>
      <c r="HE667"/>
      <c r="HF667"/>
      <c r="HG667"/>
      <c r="HH667"/>
      <c r="HI667"/>
      <c r="HJ667"/>
      <c r="HK667"/>
      <c r="HL667"/>
      <c r="HM667"/>
      <c r="HN667"/>
      <c r="HO667"/>
      <c r="HP667"/>
      <c r="HQ667"/>
      <c r="HR667"/>
      <c r="HS667"/>
      <c r="HT667"/>
      <c r="HU667"/>
      <c r="HV667"/>
      <c r="HW667"/>
      <c r="HX667"/>
      <c r="HY667"/>
      <c r="HZ667"/>
      <c r="IA667"/>
      <c r="IB667"/>
    </row>
    <row r="668" spans="1:236" s="1" customFormat="1">
      <c r="A668"/>
      <c r="B668" s="54"/>
      <c r="C668" s="54"/>
      <c r="D668" s="54"/>
      <c r="E668" s="54"/>
      <c r="F668" s="54"/>
      <c r="G668" s="54"/>
      <c r="H668" s="54"/>
      <c r="I668" s="54"/>
      <c r="J668" s="54"/>
      <c r="K668" s="54"/>
      <c r="L668" s="54"/>
      <c r="M668" s="54"/>
      <c r="Q668"/>
      <c r="R668"/>
      <c r="S668"/>
      <c r="T668"/>
      <c r="U668"/>
      <c r="V668"/>
      <c r="W668"/>
      <c r="X668"/>
      <c r="Y668"/>
      <c r="Z668"/>
      <c r="AA668"/>
      <c r="AB668"/>
      <c r="AC668"/>
      <c r="AD668"/>
      <c r="AE668"/>
      <c r="AF668"/>
      <c r="AG668"/>
      <c r="AH668"/>
      <c r="AI668"/>
      <c r="AJ668"/>
      <c r="AK668"/>
      <c r="AL668"/>
      <c r="AM668"/>
      <c r="AN668"/>
      <c r="AO668"/>
      <c r="AP668"/>
      <c r="AQ668"/>
      <c r="AR668"/>
      <c r="AS668"/>
      <c r="AT668"/>
      <c r="AU668"/>
      <c r="AV668"/>
      <c r="AW668"/>
      <c r="AX668"/>
      <c r="AY668"/>
      <c r="AZ668"/>
      <c r="BA668"/>
      <c r="BB668"/>
      <c r="BC668"/>
      <c r="BD668"/>
      <c r="BE668"/>
      <c r="BF668"/>
      <c r="BG668"/>
      <c r="BH668"/>
      <c r="BI668"/>
      <c r="BJ668"/>
      <c r="BK668"/>
      <c r="BL668"/>
      <c r="BM668"/>
      <c r="BN668"/>
      <c r="BO668"/>
      <c r="BP668"/>
      <c r="BQ668"/>
      <c r="BR668"/>
      <c r="BS668"/>
      <c r="BT668"/>
      <c r="BU668"/>
      <c r="BV668"/>
      <c r="BW668"/>
      <c r="BX668"/>
      <c r="BY668"/>
      <c r="BZ668"/>
      <c r="CA668"/>
      <c r="CB668"/>
      <c r="CC668"/>
      <c r="CD668"/>
      <c r="CE668"/>
      <c r="CF668"/>
      <c r="CG668"/>
      <c r="CH668"/>
      <c r="CI668"/>
      <c r="CJ668"/>
      <c r="CK668"/>
      <c r="CL668"/>
      <c r="CM668"/>
      <c r="CN668"/>
      <c r="CO668"/>
      <c r="CP668"/>
      <c r="CQ668"/>
      <c r="CR668"/>
      <c r="CS668"/>
      <c r="CT668"/>
      <c r="CU668"/>
      <c r="CV668"/>
      <c r="CW668"/>
      <c r="CX668"/>
      <c r="CY668"/>
      <c r="CZ668"/>
      <c r="DA668"/>
      <c r="DB668"/>
      <c r="DC668"/>
      <c r="DD668"/>
      <c r="DE668"/>
      <c r="DF668"/>
      <c r="DG668"/>
      <c r="DH668"/>
      <c r="DI668"/>
      <c r="DJ668"/>
      <c r="DK668"/>
      <c r="DL668"/>
      <c r="DM668"/>
      <c r="DN668"/>
      <c r="DO668"/>
      <c r="DP668"/>
      <c r="DQ668"/>
      <c r="DR668"/>
      <c r="DS668"/>
      <c r="DT668"/>
      <c r="DU668"/>
      <c r="DV668"/>
      <c r="DW668"/>
      <c r="DX668"/>
      <c r="DY668"/>
      <c r="DZ668"/>
      <c r="EA668"/>
      <c r="EB668"/>
      <c r="EC668"/>
      <c r="ED668"/>
      <c r="EE668"/>
      <c r="EF668"/>
      <c r="EG668"/>
      <c r="EH668"/>
      <c r="EI668"/>
      <c r="EJ668"/>
      <c r="EK668"/>
      <c r="EL668"/>
      <c r="EM668"/>
      <c r="EN668"/>
      <c r="EO668"/>
      <c r="EP668"/>
      <c r="EQ668"/>
      <c r="ER668"/>
      <c r="ES668"/>
      <c r="ET668"/>
      <c r="EU668"/>
      <c r="EV668"/>
      <c r="EW668"/>
      <c r="EX668"/>
      <c r="EY668"/>
      <c r="EZ668"/>
      <c r="FA668"/>
      <c r="FB668"/>
      <c r="FC668"/>
      <c r="FD668"/>
      <c r="FE668"/>
      <c r="FF668"/>
      <c r="FG668"/>
      <c r="FH668"/>
      <c r="FI668"/>
      <c r="FJ668"/>
      <c r="FK668"/>
      <c r="FL668"/>
      <c r="FM668"/>
      <c r="FN668"/>
      <c r="FO668"/>
      <c r="FP668"/>
      <c r="FQ668"/>
      <c r="FR668"/>
      <c r="FS668"/>
      <c r="FT668"/>
      <c r="FU668"/>
      <c r="FV668"/>
      <c r="FW668"/>
      <c r="FX668"/>
      <c r="FY668"/>
      <c r="FZ668"/>
      <c r="GA668"/>
      <c r="GB668"/>
      <c r="GC668"/>
      <c r="GD668"/>
      <c r="GE668"/>
      <c r="GF668"/>
      <c r="GG668"/>
      <c r="GH668"/>
      <c r="GI668"/>
      <c r="GJ668"/>
      <c r="GK668"/>
      <c r="GL668"/>
      <c r="GM668"/>
      <c r="GN668"/>
      <c r="GO668"/>
      <c r="GP668"/>
      <c r="GQ668"/>
      <c r="GR668"/>
      <c r="GS668"/>
      <c r="GT668"/>
      <c r="GU668"/>
      <c r="GV668"/>
      <c r="GW668"/>
      <c r="GX668"/>
      <c r="GY668"/>
      <c r="GZ668"/>
      <c r="HA668"/>
      <c r="HB668"/>
      <c r="HC668"/>
      <c r="HD668"/>
      <c r="HE668"/>
      <c r="HF668"/>
      <c r="HG668"/>
      <c r="HH668"/>
      <c r="HI668"/>
      <c r="HJ668"/>
      <c r="HK668"/>
      <c r="HL668"/>
      <c r="HM668"/>
      <c r="HN668"/>
      <c r="HO668"/>
      <c r="HP668"/>
      <c r="HQ668"/>
      <c r="HR668"/>
      <c r="HS668"/>
      <c r="HT668"/>
      <c r="HU668"/>
      <c r="HV668"/>
      <c r="HW668"/>
      <c r="HX668"/>
      <c r="HY668"/>
      <c r="HZ668"/>
      <c r="IA668"/>
      <c r="IB668"/>
    </row>
    <row r="669" spans="1:236" s="1" customFormat="1">
      <c r="A669"/>
      <c r="B669" s="54"/>
      <c r="C669" s="54"/>
      <c r="D669" s="54"/>
      <c r="E669" s="54"/>
      <c r="F669" s="54"/>
      <c r="G669" s="54"/>
      <c r="H669" s="54"/>
      <c r="I669" s="54"/>
      <c r="J669" s="54"/>
      <c r="K669" s="54"/>
      <c r="L669" s="54"/>
      <c r="M669" s="54"/>
      <c r="Q669"/>
      <c r="R669"/>
      <c r="S669"/>
      <c r="T669"/>
      <c r="U669"/>
      <c r="V669"/>
      <c r="W669"/>
      <c r="X669"/>
      <c r="Y669"/>
      <c r="Z669"/>
      <c r="AA669"/>
      <c r="AB669"/>
      <c r="AC669"/>
      <c r="AD669"/>
      <c r="AE669"/>
      <c r="AF669"/>
      <c r="AG669"/>
      <c r="AH669"/>
      <c r="AI669"/>
      <c r="AJ669"/>
      <c r="AK669"/>
      <c r="AL669"/>
      <c r="AM669"/>
      <c r="AN669"/>
      <c r="AO669"/>
      <c r="AP669"/>
      <c r="AQ669"/>
      <c r="AR669"/>
      <c r="AS669"/>
      <c r="AT669"/>
      <c r="AU669"/>
      <c r="AV669"/>
      <c r="AW669"/>
      <c r="AX669"/>
      <c r="AY669"/>
      <c r="AZ669"/>
      <c r="BA669"/>
      <c r="BB669"/>
      <c r="BC669"/>
      <c r="BD669"/>
      <c r="BE669"/>
      <c r="BF669"/>
      <c r="BG669"/>
      <c r="BH669"/>
      <c r="BI669"/>
      <c r="BJ669"/>
      <c r="BK669"/>
      <c r="BL669"/>
      <c r="BM669"/>
      <c r="BN669"/>
      <c r="BO669"/>
      <c r="BP669"/>
      <c r="BQ669"/>
      <c r="BR669"/>
      <c r="BS669"/>
      <c r="BT669"/>
      <c r="BU669"/>
      <c r="BV669"/>
      <c r="BW669"/>
      <c r="BX669"/>
      <c r="BY669"/>
      <c r="BZ669"/>
      <c r="CA669"/>
      <c r="CB669"/>
      <c r="CC669"/>
      <c r="CD669"/>
      <c r="CE669"/>
      <c r="CF669"/>
      <c r="CG669"/>
      <c r="CH669"/>
      <c r="CI669"/>
      <c r="CJ669"/>
      <c r="CK669"/>
      <c r="CL669"/>
      <c r="CM669"/>
      <c r="CN669"/>
      <c r="CO669"/>
      <c r="CP669"/>
      <c r="CQ669"/>
      <c r="CR669"/>
      <c r="CS669"/>
      <c r="CT669"/>
      <c r="CU669"/>
      <c r="CV669"/>
      <c r="CW669"/>
      <c r="CX669"/>
      <c r="CY669"/>
      <c r="CZ669"/>
      <c r="DA669"/>
      <c r="DB669"/>
      <c r="DC669"/>
      <c r="DD669"/>
      <c r="DE669"/>
      <c r="DF669"/>
      <c r="DG669"/>
      <c r="DH669"/>
      <c r="DI669"/>
      <c r="DJ669"/>
      <c r="DK669"/>
      <c r="DL669"/>
      <c r="DM669"/>
      <c r="DN669"/>
      <c r="DO669"/>
      <c r="DP669"/>
      <c r="DQ669"/>
      <c r="DR669"/>
      <c r="DS669"/>
      <c r="DT669"/>
      <c r="DU669"/>
      <c r="DV669"/>
      <c r="DW669"/>
      <c r="DX669"/>
      <c r="DY669"/>
      <c r="DZ669"/>
      <c r="EA669"/>
      <c r="EB669"/>
      <c r="EC669"/>
      <c r="ED669"/>
      <c r="EE669"/>
      <c r="EF669"/>
      <c r="EG669"/>
      <c r="EH669"/>
      <c r="EI669"/>
      <c r="EJ669"/>
      <c r="EK669"/>
      <c r="EL669"/>
      <c r="EM669"/>
      <c r="EN669"/>
      <c r="EO669"/>
      <c r="EP669"/>
      <c r="EQ669"/>
      <c r="ER669"/>
      <c r="ES669"/>
      <c r="ET669"/>
      <c r="EU669"/>
      <c r="EV669"/>
      <c r="EW669"/>
      <c r="EX669"/>
      <c r="EY669"/>
      <c r="EZ669"/>
      <c r="FA669"/>
      <c r="FB669"/>
      <c r="FC669"/>
      <c r="FD669"/>
      <c r="FE669"/>
      <c r="FF669"/>
      <c r="FG669"/>
      <c r="FH669"/>
      <c r="FI669"/>
      <c r="FJ669"/>
      <c r="FK669"/>
      <c r="FL669"/>
      <c r="FM669"/>
      <c r="FN669"/>
      <c r="FO669"/>
      <c r="FP669"/>
      <c r="FQ669"/>
      <c r="FR669"/>
      <c r="FS669"/>
      <c r="FT669"/>
      <c r="FU669"/>
      <c r="FV669"/>
      <c r="FW669"/>
      <c r="FX669"/>
      <c r="FY669"/>
      <c r="FZ669"/>
      <c r="GA669"/>
      <c r="GB669"/>
      <c r="GC669"/>
      <c r="GD669"/>
      <c r="GE669"/>
      <c r="GF669"/>
      <c r="GG669"/>
      <c r="GH669"/>
      <c r="GI669"/>
      <c r="GJ669"/>
      <c r="GK669"/>
      <c r="GL669"/>
      <c r="GM669"/>
      <c r="GN669"/>
      <c r="GO669"/>
      <c r="GP669"/>
      <c r="GQ669"/>
      <c r="GR669"/>
      <c r="GS669"/>
      <c r="GT669"/>
      <c r="GU669"/>
      <c r="GV669"/>
      <c r="GW669"/>
      <c r="GX669"/>
      <c r="GY669"/>
      <c r="GZ669"/>
      <c r="HA669"/>
      <c r="HB669"/>
      <c r="HC669"/>
      <c r="HD669"/>
      <c r="HE669"/>
      <c r="HF669"/>
      <c r="HG669"/>
      <c r="HH669"/>
      <c r="HI669"/>
      <c r="HJ669"/>
      <c r="HK669"/>
      <c r="HL669"/>
      <c r="HM669"/>
      <c r="HN669"/>
      <c r="HO669"/>
      <c r="HP669"/>
      <c r="HQ669"/>
      <c r="HR669"/>
      <c r="HS669"/>
      <c r="HT669"/>
      <c r="HU669"/>
      <c r="HV669"/>
      <c r="HW669"/>
      <c r="HX669"/>
      <c r="HY669"/>
      <c r="HZ669"/>
      <c r="IA669"/>
      <c r="IB669"/>
    </row>
    <row r="670" spans="1:236" s="1" customFormat="1">
      <c r="A670"/>
      <c r="B670" s="54"/>
      <c r="C670" s="54"/>
      <c r="D670" s="54"/>
      <c r="E670" s="54"/>
      <c r="F670" s="54"/>
      <c r="G670" s="54"/>
      <c r="H670" s="54"/>
      <c r="I670" s="54"/>
      <c r="J670" s="54"/>
      <c r="K670" s="54"/>
      <c r="L670" s="54"/>
      <c r="M670" s="54"/>
      <c r="Q670"/>
      <c r="R670"/>
      <c r="S670"/>
      <c r="T670"/>
      <c r="U670"/>
      <c r="V670"/>
      <c r="W670"/>
      <c r="X670"/>
      <c r="Y670"/>
      <c r="Z670"/>
      <c r="AA670"/>
      <c r="AB670"/>
      <c r="AC670"/>
      <c r="AD670"/>
      <c r="AE670"/>
      <c r="AF670"/>
      <c r="AG670"/>
      <c r="AH670"/>
      <c r="AI670"/>
      <c r="AJ670"/>
      <c r="AK670"/>
      <c r="AL670"/>
      <c r="AM670"/>
      <c r="AN670"/>
      <c r="AO670"/>
      <c r="AP670"/>
      <c r="AQ670"/>
      <c r="AR670"/>
      <c r="AS670"/>
      <c r="AT670"/>
      <c r="AU670"/>
      <c r="AV670"/>
      <c r="AW670"/>
      <c r="AX670"/>
      <c r="AY670"/>
      <c r="AZ670"/>
      <c r="BA670"/>
      <c r="BB670"/>
      <c r="BC670"/>
      <c r="BD670"/>
      <c r="BE670"/>
      <c r="BF670"/>
      <c r="BG670"/>
      <c r="BH670"/>
      <c r="BI670"/>
      <c r="BJ670"/>
      <c r="BK670"/>
      <c r="BL670"/>
      <c r="BM670"/>
      <c r="BN670"/>
      <c r="BO670"/>
      <c r="BP670"/>
      <c r="BQ670"/>
      <c r="BR670"/>
      <c r="BS670"/>
      <c r="BT670"/>
      <c r="BU670"/>
      <c r="BV670"/>
      <c r="BW670"/>
      <c r="BX670"/>
      <c r="BY670"/>
      <c r="BZ670"/>
      <c r="CA670"/>
      <c r="CB670"/>
      <c r="CC670"/>
      <c r="CD670"/>
      <c r="CE670"/>
      <c r="CF670"/>
      <c r="CG670"/>
      <c r="CH670"/>
      <c r="CI670"/>
      <c r="CJ670"/>
      <c r="CK670"/>
      <c r="CL670"/>
      <c r="CM670"/>
      <c r="CN670"/>
      <c r="CO670"/>
      <c r="CP670"/>
      <c r="CQ670"/>
      <c r="CR670"/>
      <c r="CS670"/>
      <c r="CT670"/>
      <c r="CU670"/>
      <c r="CV670"/>
      <c r="CW670"/>
      <c r="CX670"/>
      <c r="CY670"/>
      <c r="CZ670"/>
      <c r="DA670"/>
      <c r="DB670"/>
      <c r="DC670"/>
      <c r="DD670"/>
      <c r="DE670"/>
      <c r="DF670"/>
      <c r="DG670"/>
      <c r="DH670"/>
      <c r="DI670"/>
      <c r="DJ670"/>
      <c r="DK670"/>
      <c r="DL670"/>
      <c r="DM670"/>
      <c r="DN670"/>
      <c r="DO670"/>
      <c r="DP670"/>
      <c r="DQ670"/>
      <c r="DR670"/>
      <c r="DS670"/>
      <c r="DT670"/>
      <c r="DU670"/>
      <c r="DV670"/>
      <c r="DW670"/>
      <c r="DX670"/>
      <c r="DY670"/>
      <c r="DZ670"/>
      <c r="EA670"/>
      <c r="EB670"/>
      <c r="EC670"/>
      <c r="ED670"/>
      <c r="EE670"/>
      <c r="EF670"/>
      <c r="EG670"/>
      <c r="EH670"/>
      <c r="EI670"/>
      <c r="EJ670"/>
      <c r="EK670"/>
      <c r="EL670"/>
      <c r="EM670"/>
      <c r="EN670"/>
      <c r="EO670"/>
      <c r="EP670"/>
      <c r="EQ670"/>
      <c r="ER670"/>
      <c r="ES670"/>
      <c r="ET670"/>
      <c r="EU670"/>
      <c r="EV670"/>
      <c r="EW670"/>
      <c r="EX670"/>
      <c r="EY670"/>
      <c r="EZ670"/>
      <c r="FA670"/>
      <c r="FB670"/>
      <c r="FC670"/>
      <c r="FD670"/>
      <c r="FE670"/>
      <c r="FF670"/>
      <c r="FG670"/>
      <c r="FH670"/>
      <c r="FI670"/>
      <c r="FJ670"/>
      <c r="FK670"/>
      <c r="FL670"/>
      <c r="FM670"/>
      <c r="FN670"/>
      <c r="FO670"/>
      <c r="FP670"/>
      <c r="FQ670"/>
      <c r="FR670"/>
      <c r="FS670"/>
      <c r="FT670"/>
      <c r="FU670"/>
      <c r="FV670"/>
      <c r="FW670"/>
      <c r="FX670"/>
      <c r="FY670"/>
      <c r="FZ670"/>
      <c r="GA670"/>
      <c r="GB670"/>
      <c r="GC670"/>
      <c r="GD670"/>
      <c r="GE670"/>
      <c r="GF670"/>
      <c r="GG670"/>
      <c r="GH670"/>
      <c r="GI670"/>
      <c r="GJ670"/>
      <c r="GK670"/>
      <c r="GL670"/>
      <c r="GM670"/>
      <c r="GN670"/>
      <c r="GO670"/>
      <c r="GP670"/>
      <c r="GQ670"/>
      <c r="GR670"/>
      <c r="GS670"/>
      <c r="GT670"/>
      <c r="GU670"/>
      <c r="GV670"/>
      <c r="GW670"/>
      <c r="GX670"/>
      <c r="GY670"/>
      <c r="GZ670"/>
      <c r="HA670"/>
      <c r="HB670"/>
      <c r="HC670"/>
      <c r="HD670"/>
      <c r="HE670"/>
      <c r="HF670"/>
      <c r="HG670"/>
      <c r="HH670"/>
      <c r="HI670"/>
      <c r="HJ670"/>
      <c r="HK670"/>
      <c r="HL670"/>
      <c r="HM670"/>
      <c r="HN670"/>
      <c r="HO670"/>
      <c r="HP670"/>
      <c r="HQ670"/>
      <c r="HR670"/>
      <c r="HS670"/>
      <c r="HT670"/>
      <c r="HU670"/>
      <c r="HV670"/>
      <c r="HW670"/>
      <c r="HX670"/>
      <c r="HY670"/>
      <c r="HZ670"/>
      <c r="IA670"/>
      <c r="IB670"/>
    </row>
    <row r="671" spans="1:236" s="1" customFormat="1">
      <c r="A671"/>
      <c r="B671" s="54"/>
      <c r="C671" s="54"/>
      <c r="D671" s="54"/>
      <c r="E671" s="54"/>
      <c r="F671" s="54"/>
      <c r="G671" s="54"/>
      <c r="H671" s="54"/>
      <c r="I671" s="54"/>
      <c r="J671" s="54"/>
      <c r="K671" s="54"/>
      <c r="L671" s="54"/>
      <c r="M671" s="54"/>
      <c r="Q671"/>
      <c r="R671"/>
      <c r="S671"/>
      <c r="T671"/>
      <c r="U671"/>
      <c r="V671"/>
      <c r="W671"/>
      <c r="X671"/>
      <c r="Y671"/>
      <c r="Z671"/>
      <c r="AA671"/>
      <c r="AB671"/>
      <c r="AC671"/>
      <c r="AD671"/>
      <c r="AE671"/>
      <c r="AF671"/>
      <c r="AG671"/>
      <c r="AH671"/>
      <c r="AI671"/>
      <c r="AJ671"/>
      <c r="AK671"/>
      <c r="AL671"/>
      <c r="AM671"/>
      <c r="AN671"/>
      <c r="AO671"/>
      <c r="AP671"/>
      <c r="AQ671"/>
      <c r="AR671"/>
      <c r="AS671"/>
      <c r="AT671"/>
      <c r="AU671"/>
      <c r="AV671"/>
      <c r="AW671"/>
      <c r="AX671"/>
      <c r="AY671"/>
      <c r="AZ671"/>
      <c r="BA671"/>
      <c r="BB671"/>
      <c r="BC671"/>
      <c r="BD671"/>
      <c r="BE671"/>
      <c r="BF671"/>
      <c r="BG671"/>
      <c r="BH671"/>
      <c r="BI671"/>
      <c r="BJ671"/>
      <c r="BK671"/>
      <c r="BL671"/>
      <c r="BM671"/>
      <c r="BN671"/>
      <c r="BO671"/>
      <c r="BP671"/>
      <c r="BQ671"/>
      <c r="BR671"/>
      <c r="BS671"/>
      <c r="BT671"/>
      <c r="BU671"/>
      <c r="BV671"/>
      <c r="BW671"/>
      <c r="BX671"/>
      <c r="BY671"/>
      <c r="BZ671"/>
      <c r="CA671"/>
      <c r="CB671"/>
      <c r="CC671"/>
      <c r="CD671"/>
      <c r="CE671"/>
      <c r="CF671"/>
      <c r="CG671"/>
      <c r="CH671"/>
      <c r="CI671"/>
      <c r="CJ671"/>
      <c r="CK671"/>
      <c r="CL671"/>
      <c r="CM671"/>
      <c r="CN671"/>
      <c r="CO671"/>
      <c r="CP671"/>
      <c r="CQ671"/>
      <c r="CR671"/>
      <c r="CS671"/>
      <c r="CT671"/>
      <c r="CU671"/>
      <c r="CV671"/>
      <c r="CW671"/>
      <c r="CX671"/>
      <c r="CY671"/>
      <c r="CZ671"/>
      <c r="DA671"/>
      <c r="DB671"/>
      <c r="DC671"/>
      <c r="DD671"/>
      <c r="DE671"/>
      <c r="DF671"/>
      <c r="DG671"/>
      <c r="DH671"/>
      <c r="DI671"/>
      <c r="DJ671"/>
      <c r="DK671"/>
      <c r="DL671"/>
      <c r="DM671"/>
      <c r="DN671"/>
      <c r="DO671"/>
      <c r="DP671"/>
      <c r="DQ671"/>
      <c r="DR671"/>
      <c r="DS671"/>
      <c r="DT671"/>
      <c r="DU671"/>
      <c r="DV671"/>
      <c r="DW671"/>
      <c r="DX671"/>
      <c r="DY671"/>
      <c r="DZ671"/>
      <c r="EA671"/>
      <c r="EB671"/>
      <c r="EC671"/>
      <c r="ED671"/>
      <c r="EE671"/>
      <c r="EF671"/>
      <c r="EG671"/>
      <c r="EH671"/>
      <c r="EI671"/>
      <c r="EJ671"/>
      <c r="EK671"/>
      <c r="EL671"/>
      <c r="EM671"/>
      <c r="EN671"/>
      <c r="EO671"/>
      <c r="EP671"/>
      <c r="EQ671"/>
      <c r="ER671"/>
      <c r="ES671"/>
      <c r="ET671"/>
      <c r="EU671"/>
      <c r="EV671"/>
      <c r="EW671"/>
      <c r="EX671"/>
      <c r="EY671"/>
      <c r="EZ671"/>
      <c r="FA671"/>
      <c r="FB671"/>
      <c r="FC671"/>
      <c r="FD671"/>
      <c r="FE671"/>
      <c r="FF671"/>
      <c r="FG671"/>
      <c r="FH671"/>
      <c r="FI671"/>
      <c r="FJ671"/>
      <c r="FK671"/>
      <c r="FL671"/>
      <c r="FM671"/>
      <c r="FN671"/>
      <c r="FO671"/>
      <c r="FP671"/>
      <c r="FQ671"/>
      <c r="FR671"/>
      <c r="FS671"/>
      <c r="FT671"/>
      <c r="FU671"/>
      <c r="FV671"/>
      <c r="FW671"/>
      <c r="FX671"/>
      <c r="FY671"/>
      <c r="FZ671"/>
      <c r="GA671"/>
      <c r="GB671"/>
      <c r="GC671"/>
      <c r="GD671"/>
      <c r="GE671"/>
      <c r="GF671"/>
      <c r="GG671"/>
      <c r="GH671"/>
      <c r="GI671"/>
      <c r="GJ671"/>
      <c r="GK671"/>
      <c r="GL671"/>
      <c r="GM671"/>
      <c r="GN671"/>
      <c r="GO671"/>
      <c r="GP671"/>
      <c r="GQ671"/>
      <c r="GR671"/>
      <c r="GS671"/>
      <c r="GT671"/>
      <c r="GU671"/>
      <c r="GV671"/>
      <c r="GW671"/>
      <c r="GX671"/>
      <c r="GY671"/>
      <c r="GZ671"/>
      <c r="HA671"/>
      <c r="HB671"/>
      <c r="HC671"/>
      <c r="HD671"/>
      <c r="HE671"/>
      <c r="HF671"/>
      <c r="HG671"/>
      <c r="HH671"/>
      <c r="HI671"/>
      <c r="HJ671"/>
      <c r="HK671"/>
      <c r="HL671"/>
      <c r="HM671"/>
      <c r="HN671"/>
      <c r="HO671"/>
      <c r="HP671"/>
      <c r="HQ671"/>
      <c r="HR671"/>
      <c r="HS671"/>
      <c r="HT671"/>
      <c r="HU671"/>
      <c r="HV671"/>
      <c r="HW671"/>
      <c r="HX671"/>
      <c r="HY671"/>
      <c r="HZ671"/>
      <c r="IA671"/>
      <c r="IB671"/>
    </row>
    <row r="672" spans="1:236" s="1" customFormat="1">
      <c r="A672"/>
      <c r="B672" s="54"/>
      <c r="C672" s="54"/>
      <c r="D672" s="54"/>
      <c r="E672" s="54"/>
      <c r="F672" s="54"/>
      <c r="G672" s="54"/>
      <c r="H672" s="54"/>
      <c r="I672" s="54"/>
      <c r="J672" s="54"/>
      <c r="K672" s="54"/>
      <c r="L672" s="54"/>
      <c r="M672" s="54"/>
      <c r="Q672"/>
      <c r="R672"/>
      <c r="S672"/>
      <c r="T672"/>
      <c r="U672"/>
      <c r="V672"/>
      <c r="W672"/>
      <c r="X672"/>
      <c r="Y672"/>
      <c r="Z672"/>
      <c r="AA672"/>
      <c r="AB672"/>
      <c r="AC672"/>
      <c r="AD672"/>
      <c r="AE672"/>
      <c r="AF672"/>
      <c r="AG672"/>
      <c r="AH672"/>
      <c r="AI672"/>
      <c r="AJ672"/>
      <c r="AK672"/>
      <c r="AL672"/>
      <c r="AM672"/>
      <c r="AN672"/>
      <c r="AO672"/>
      <c r="AP672"/>
      <c r="AQ672"/>
      <c r="AR672"/>
      <c r="AS672"/>
      <c r="AT672"/>
      <c r="AU672"/>
      <c r="AV672"/>
      <c r="AW672"/>
      <c r="AX672"/>
      <c r="AY672"/>
      <c r="AZ672"/>
      <c r="BA672"/>
      <c r="BB672"/>
      <c r="BC672"/>
      <c r="BD672"/>
      <c r="BE672"/>
      <c r="BF672"/>
      <c r="BG672"/>
      <c r="BH672"/>
      <c r="BI672"/>
      <c r="BJ672"/>
      <c r="BK672"/>
      <c r="BL672"/>
      <c r="BM672"/>
      <c r="BN672"/>
      <c r="BO672"/>
      <c r="BP672"/>
      <c r="BQ672"/>
      <c r="BR672"/>
      <c r="BS672"/>
      <c r="BT672"/>
      <c r="BU672"/>
      <c r="BV672"/>
      <c r="BW672"/>
      <c r="BX672"/>
      <c r="BY672"/>
      <c r="BZ672"/>
      <c r="CA672"/>
      <c r="CB672"/>
      <c r="CC672"/>
      <c r="CD672"/>
      <c r="CE672"/>
      <c r="CF672"/>
      <c r="CG672"/>
      <c r="CH672"/>
      <c r="CI672"/>
      <c r="CJ672"/>
      <c r="CK672"/>
      <c r="CL672"/>
      <c r="CM672"/>
      <c r="CN672"/>
      <c r="CO672"/>
      <c r="CP672"/>
      <c r="CQ672"/>
      <c r="CR672"/>
      <c r="CS672"/>
      <c r="CT672"/>
      <c r="CU672"/>
      <c r="CV672"/>
      <c r="CW672"/>
      <c r="CX672"/>
      <c r="CY672"/>
      <c r="CZ672"/>
      <c r="DA672"/>
      <c r="DB672"/>
      <c r="DC672"/>
      <c r="DD672"/>
      <c r="DE672"/>
      <c r="DF672"/>
      <c r="DG672"/>
      <c r="DH672"/>
      <c r="DI672"/>
      <c r="DJ672"/>
      <c r="DK672"/>
      <c r="DL672"/>
      <c r="DM672"/>
      <c r="DN672"/>
      <c r="DO672"/>
      <c r="DP672"/>
      <c r="DQ672"/>
      <c r="DR672"/>
      <c r="DS672"/>
      <c r="DT672"/>
      <c r="DU672"/>
      <c r="DV672"/>
      <c r="DW672"/>
      <c r="DX672"/>
      <c r="DY672"/>
      <c r="DZ672"/>
      <c r="EA672"/>
      <c r="EB672"/>
      <c r="EC672"/>
      <c r="ED672"/>
      <c r="EE672"/>
      <c r="EF672"/>
      <c r="EG672"/>
      <c r="EH672"/>
      <c r="EI672"/>
      <c r="EJ672"/>
      <c r="EK672"/>
      <c r="EL672"/>
      <c r="EM672"/>
      <c r="EN672"/>
      <c r="EO672"/>
      <c r="EP672"/>
      <c r="EQ672"/>
      <c r="ER672"/>
      <c r="ES672"/>
      <c r="ET672"/>
      <c r="EU672"/>
      <c r="EV672"/>
      <c r="EW672"/>
      <c r="EX672"/>
      <c r="EY672"/>
      <c r="EZ672"/>
      <c r="FA672"/>
      <c r="FB672"/>
      <c r="FC672"/>
      <c r="FD672"/>
      <c r="FE672"/>
      <c r="FF672"/>
      <c r="FG672"/>
      <c r="FH672"/>
      <c r="FI672"/>
      <c r="FJ672"/>
      <c r="FK672"/>
      <c r="FL672"/>
      <c r="FM672"/>
      <c r="FN672"/>
      <c r="FO672"/>
      <c r="FP672"/>
      <c r="FQ672"/>
      <c r="FR672"/>
      <c r="FS672"/>
      <c r="FT672"/>
      <c r="FU672"/>
      <c r="FV672"/>
      <c r="FW672"/>
      <c r="FX672"/>
      <c r="FY672"/>
      <c r="FZ672"/>
      <c r="GA672"/>
      <c r="GB672"/>
      <c r="GC672"/>
      <c r="GD672"/>
      <c r="GE672"/>
      <c r="GF672"/>
      <c r="GG672"/>
      <c r="GH672"/>
      <c r="GI672"/>
      <c r="GJ672"/>
      <c r="GK672"/>
      <c r="GL672"/>
      <c r="GM672"/>
      <c r="GN672"/>
      <c r="GO672"/>
      <c r="GP672"/>
      <c r="GQ672"/>
      <c r="GR672"/>
      <c r="GS672"/>
      <c r="GT672"/>
      <c r="GU672"/>
      <c r="GV672"/>
      <c r="GW672"/>
      <c r="GX672"/>
      <c r="GY672"/>
      <c r="GZ672"/>
      <c r="HA672"/>
      <c r="HB672"/>
      <c r="HC672"/>
      <c r="HD672"/>
      <c r="HE672"/>
      <c r="HF672"/>
      <c r="HG672"/>
      <c r="HH672"/>
      <c r="HI672"/>
      <c r="HJ672"/>
      <c r="HK672"/>
      <c r="HL672"/>
      <c r="HM672"/>
      <c r="HN672"/>
      <c r="HO672"/>
      <c r="HP672"/>
      <c r="HQ672"/>
      <c r="HR672"/>
      <c r="HS672"/>
      <c r="HT672"/>
      <c r="HU672"/>
      <c r="HV672"/>
      <c r="HW672"/>
      <c r="HX672"/>
      <c r="HY672"/>
      <c r="HZ672"/>
      <c r="IA672"/>
      <c r="IB672"/>
    </row>
    <row r="673" spans="1:236" s="1" customFormat="1">
      <c r="A673"/>
      <c r="B673" s="54"/>
      <c r="C673" s="54"/>
      <c r="D673" s="54"/>
      <c r="E673" s="54"/>
      <c r="F673" s="54"/>
      <c r="G673" s="54"/>
      <c r="H673" s="54"/>
      <c r="I673" s="54"/>
      <c r="J673" s="54"/>
      <c r="K673" s="54"/>
      <c r="L673" s="54"/>
      <c r="M673" s="54"/>
      <c r="Q673"/>
      <c r="R673"/>
      <c r="S673"/>
      <c r="T673"/>
      <c r="U673"/>
      <c r="V673"/>
      <c r="W673"/>
      <c r="X673"/>
      <c r="Y673"/>
      <c r="Z673"/>
      <c r="AA673"/>
      <c r="AB673"/>
      <c r="AC673"/>
      <c r="AD673"/>
      <c r="AE673"/>
      <c r="AF673"/>
      <c r="AG673"/>
      <c r="AH673"/>
      <c r="AI673"/>
      <c r="AJ673"/>
      <c r="AK673"/>
      <c r="AL673"/>
      <c r="AM673"/>
      <c r="AN673"/>
      <c r="AO673"/>
      <c r="AP673"/>
      <c r="AQ673"/>
      <c r="AR673"/>
      <c r="AS673"/>
      <c r="AT673"/>
      <c r="AU673"/>
      <c r="AV673"/>
      <c r="AW673"/>
      <c r="AX673"/>
      <c r="AY673"/>
      <c r="AZ673"/>
      <c r="BA673"/>
      <c r="BB673"/>
      <c r="BC673"/>
      <c r="BD673"/>
      <c r="BE673"/>
      <c r="BF673"/>
      <c r="BG673"/>
      <c r="BH673"/>
      <c r="BI673"/>
      <c r="BJ673"/>
      <c r="BK673"/>
      <c r="BL673"/>
      <c r="BM673"/>
      <c r="BN673"/>
      <c r="BO673"/>
      <c r="BP673"/>
      <c r="BQ673"/>
      <c r="BR673"/>
      <c r="BS673"/>
      <c r="BT673"/>
      <c r="BU673"/>
      <c r="BV673"/>
      <c r="BW673"/>
      <c r="BX673"/>
      <c r="BY673"/>
      <c r="BZ673"/>
      <c r="CA673"/>
      <c r="CB673"/>
      <c r="CC673"/>
      <c r="CD673"/>
      <c r="CE673"/>
      <c r="CF673"/>
      <c r="CG673"/>
      <c r="CH673"/>
      <c r="CI673"/>
      <c r="CJ673"/>
      <c r="CK673"/>
      <c r="CL673"/>
      <c r="CM673"/>
      <c r="CN673"/>
      <c r="CO673"/>
      <c r="CP673"/>
      <c r="CQ673"/>
      <c r="CR673"/>
      <c r="CS673"/>
      <c r="CT673"/>
      <c r="CU673"/>
      <c r="CV673"/>
      <c r="CW673"/>
      <c r="CX673"/>
      <c r="CY673"/>
      <c r="CZ673"/>
      <c r="DA673"/>
      <c r="DB673"/>
      <c r="DC673"/>
      <c r="DD673"/>
      <c r="DE673"/>
      <c r="DF673"/>
      <c r="DG673"/>
      <c r="DH673"/>
      <c r="DI673"/>
      <c r="DJ673"/>
      <c r="DK673"/>
      <c r="DL673"/>
      <c r="DM673"/>
      <c r="DN673"/>
      <c r="DO673"/>
      <c r="DP673"/>
      <c r="DQ673"/>
      <c r="DR673"/>
      <c r="DS673"/>
      <c r="DT673"/>
      <c r="DU673"/>
      <c r="DV673"/>
      <c r="DW673"/>
      <c r="DX673"/>
      <c r="DY673"/>
      <c r="DZ673"/>
      <c r="EA673"/>
      <c r="EB673"/>
      <c r="EC673"/>
      <c r="ED673"/>
      <c r="EE673"/>
      <c r="EF673"/>
      <c r="EG673"/>
      <c r="EH673"/>
      <c r="EI673"/>
      <c r="EJ673"/>
      <c r="EK673"/>
      <c r="EL673"/>
      <c r="EM673"/>
      <c r="EN673"/>
      <c r="EO673"/>
      <c r="EP673"/>
      <c r="EQ673"/>
      <c r="ER673"/>
      <c r="ES673"/>
      <c r="ET673"/>
      <c r="EU673"/>
      <c r="EV673"/>
      <c r="EW673"/>
      <c r="EX673"/>
      <c r="EY673"/>
      <c r="EZ673"/>
      <c r="FA673"/>
      <c r="FB673"/>
      <c r="FC673"/>
      <c r="FD673"/>
      <c r="FE673"/>
      <c r="FF673"/>
      <c r="FG673"/>
      <c r="FH673"/>
      <c r="FI673"/>
      <c r="FJ673"/>
      <c r="FK673"/>
      <c r="FL673"/>
      <c r="FM673"/>
      <c r="FN673"/>
      <c r="FO673"/>
      <c r="FP673"/>
      <c r="FQ673"/>
      <c r="FR673"/>
      <c r="FS673"/>
      <c r="FT673"/>
      <c r="FU673"/>
      <c r="FV673"/>
      <c r="FW673"/>
      <c r="FX673"/>
      <c r="FY673"/>
      <c r="FZ673"/>
      <c r="GA673"/>
      <c r="GB673"/>
      <c r="GC673"/>
      <c r="GD673"/>
      <c r="GE673"/>
      <c r="GF673"/>
      <c r="GG673"/>
      <c r="GH673"/>
      <c r="GI673"/>
      <c r="GJ673"/>
      <c r="GK673"/>
      <c r="GL673"/>
      <c r="GM673"/>
      <c r="GN673"/>
      <c r="GO673"/>
      <c r="GP673"/>
      <c r="GQ673"/>
      <c r="GR673"/>
      <c r="GS673"/>
      <c r="GT673"/>
      <c r="GU673"/>
      <c r="GV673"/>
      <c r="GW673"/>
      <c r="GX673"/>
      <c r="GY673"/>
      <c r="GZ673"/>
      <c r="HA673"/>
      <c r="HB673"/>
      <c r="HC673"/>
      <c r="HD673"/>
      <c r="HE673"/>
      <c r="HF673"/>
      <c r="HG673"/>
      <c r="HH673"/>
      <c r="HI673"/>
      <c r="HJ673"/>
      <c r="HK673"/>
      <c r="HL673"/>
      <c r="HM673"/>
      <c r="HN673"/>
      <c r="HO673"/>
      <c r="HP673"/>
      <c r="HQ673"/>
      <c r="HR673"/>
      <c r="HS673"/>
      <c r="HT673"/>
      <c r="HU673"/>
      <c r="HV673"/>
      <c r="HW673"/>
      <c r="HX673"/>
      <c r="HY673"/>
      <c r="HZ673"/>
      <c r="IA673"/>
      <c r="IB673"/>
    </row>
    <row r="674" spans="1:236" s="1" customFormat="1">
      <c r="A674"/>
      <c r="B674" s="54"/>
      <c r="C674" s="54"/>
      <c r="D674" s="54"/>
      <c r="E674" s="54"/>
      <c r="F674" s="54"/>
      <c r="G674" s="54"/>
      <c r="H674" s="54"/>
      <c r="I674" s="54"/>
      <c r="J674" s="54"/>
      <c r="K674" s="54"/>
      <c r="L674" s="54"/>
      <c r="M674" s="54"/>
      <c r="Q674"/>
      <c r="R674"/>
      <c r="S674"/>
      <c r="T674"/>
      <c r="U674"/>
      <c r="V674"/>
      <c r="W674"/>
      <c r="X674"/>
      <c r="Y674"/>
      <c r="Z674"/>
      <c r="AA674"/>
      <c r="AB674"/>
      <c r="AC674"/>
      <c r="AD674"/>
      <c r="AE674"/>
      <c r="AF674"/>
      <c r="AG674"/>
      <c r="AH674"/>
      <c r="AI674"/>
      <c r="AJ674"/>
      <c r="AK674"/>
      <c r="AL674"/>
      <c r="AM674"/>
      <c r="AN674"/>
      <c r="AO674"/>
      <c r="AP674"/>
      <c r="AQ674"/>
      <c r="AR674"/>
      <c r="AS674"/>
      <c r="AT674"/>
      <c r="AU674"/>
      <c r="AV674"/>
      <c r="AW674"/>
      <c r="AX674"/>
      <c r="AY674"/>
      <c r="AZ674"/>
      <c r="BA674"/>
      <c r="BB674"/>
      <c r="BC674"/>
      <c r="BD674"/>
      <c r="BE674"/>
      <c r="BF674"/>
      <c r="BG674"/>
      <c r="BH674"/>
      <c r="BI674"/>
      <c r="BJ674"/>
      <c r="BK674"/>
      <c r="BL674"/>
      <c r="BM674"/>
      <c r="BN674"/>
      <c r="BO674"/>
      <c r="BP674"/>
      <c r="BQ674"/>
      <c r="BR674"/>
      <c r="BS674"/>
      <c r="BT674"/>
      <c r="BU674"/>
      <c r="BV674"/>
      <c r="BW674"/>
      <c r="BX674"/>
      <c r="BY674"/>
      <c r="BZ674"/>
      <c r="CA674"/>
      <c r="CB674"/>
      <c r="CC674"/>
      <c r="CD674"/>
      <c r="CE674"/>
      <c r="CF674"/>
      <c r="CG674"/>
      <c r="CH674"/>
      <c r="CI674"/>
      <c r="CJ674"/>
      <c r="CK674"/>
      <c r="CL674"/>
      <c r="CM674"/>
      <c r="CN674"/>
      <c r="CO674"/>
      <c r="CP674"/>
      <c r="CQ674"/>
      <c r="CR674"/>
      <c r="CS674"/>
      <c r="CT674"/>
      <c r="CU674"/>
      <c r="CV674"/>
      <c r="CW674"/>
      <c r="CX674"/>
      <c r="CY674"/>
      <c r="CZ674"/>
      <c r="DA674"/>
      <c r="DB674"/>
      <c r="DC674"/>
      <c r="DD674"/>
      <c r="DE674"/>
      <c r="DF674"/>
      <c r="DG674"/>
      <c r="DH674"/>
      <c r="DI674"/>
      <c r="DJ674"/>
      <c r="DK674"/>
      <c r="DL674"/>
      <c r="DM674"/>
      <c r="DN674"/>
      <c r="DO674"/>
      <c r="DP674"/>
      <c r="DQ674"/>
      <c r="DR674"/>
      <c r="DS674"/>
      <c r="DT674"/>
      <c r="DU674"/>
      <c r="DV674"/>
      <c r="DW674"/>
      <c r="DX674"/>
      <c r="DY674"/>
      <c r="DZ674"/>
      <c r="EA674"/>
      <c r="EB674"/>
      <c r="EC674"/>
      <c r="ED674"/>
      <c r="EE674"/>
      <c r="EF674"/>
      <c r="EG674"/>
      <c r="EH674"/>
      <c r="EI674"/>
      <c r="EJ674"/>
      <c r="EK674"/>
      <c r="EL674"/>
      <c r="EM674"/>
      <c r="EN674"/>
      <c r="EO674"/>
      <c r="EP674"/>
      <c r="EQ674"/>
      <c r="ER674"/>
      <c r="ES674"/>
      <c r="ET674"/>
      <c r="EU674"/>
      <c r="EV674"/>
      <c r="EW674"/>
      <c r="EX674"/>
      <c r="EY674"/>
      <c r="EZ674"/>
      <c r="FA674"/>
      <c r="FB674"/>
      <c r="FC674"/>
      <c r="FD674"/>
      <c r="FE674"/>
      <c r="FF674"/>
      <c r="FG674"/>
      <c r="FH674"/>
      <c r="FI674"/>
      <c r="FJ674"/>
      <c r="FK674"/>
      <c r="FL674"/>
      <c r="FM674"/>
      <c r="FN674"/>
      <c r="FO674"/>
      <c r="FP674"/>
      <c r="FQ674"/>
      <c r="FR674"/>
      <c r="FS674"/>
      <c r="FT674"/>
      <c r="FU674"/>
      <c r="FV674"/>
      <c r="FW674"/>
      <c r="FX674"/>
      <c r="FY674"/>
      <c r="FZ674"/>
      <c r="GA674"/>
      <c r="GB674"/>
      <c r="GC674"/>
      <c r="GD674"/>
      <c r="GE674"/>
      <c r="GF674"/>
      <c r="GG674"/>
      <c r="GH674"/>
      <c r="GI674"/>
      <c r="GJ674"/>
      <c r="GK674"/>
      <c r="GL674"/>
      <c r="GM674"/>
      <c r="GN674"/>
      <c r="GO674"/>
      <c r="GP674"/>
      <c r="GQ674"/>
      <c r="GR674"/>
      <c r="GS674"/>
      <c r="GT674"/>
      <c r="GU674"/>
      <c r="GV674"/>
      <c r="GW674"/>
      <c r="GX674"/>
      <c r="GY674"/>
      <c r="GZ674"/>
      <c r="HA674"/>
      <c r="HB674"/>
      <c r="HC674"/>
      <c r="HD674"/>
      <c r="HE674"/>
      <c r="HF674"/>
      <c r="HG674"/>
      <c r="HH674"/>
      <c r="HI674"/>
      <c r="HJ674"/>
      <c r="HK674"/>
      <c r="HL674"/>
      <c r="HM674"/>
      <c r="HN674"/>
      <c r="HO674"/>
      <c r="HP674"/>
      <c r="HQ674"/>
      <c r="HR674"/>
      <c r="HS674"/>
      <c r="HT674"/>
      <c r="HU674"/>
      <c r="HV674"/>
      <c r="HW674"/>
      <c r="HX674"/>
      <c r="HY674"/>
      <c r="HZ674"/>
      <c r="IA674"/>
      <c r="IB674"/>
    </row>
    <row r="675" spans="1:236" s="1" customFormat="1">
      <c r="A675"/>
      <c r="B675" s="54"/>
      <c r="C675" s="54"/>
      <c r="D675" s="54"/>
      <c r="E675" s="54"/>
      <c r="F675" s="54"/>
      <c r="G675" s="54"/>
      <c r="H675" s="54"/>
      <c r="I675" s="54"/>
      <c r="J675" s="54"/>
      <c r="K675" s="54"/>
      <c r="L675" s="54"/>
      <c r="M675" s="54"/>
      <c r="Q675"/>
      <c r="R675"/>
      <c r="S675"/>
      <c r="T675"/>
      <c r="U675"/>
      <c r="V675"/>
      <c r="W675"/>
      <c r="X675"/>
      <c r="Y675"/>
      <c r="Z675"/>
      <c r="AA675"/>
      <c r="AB675"/>
      <c r="AC675"/>
      <c r="AD675"/>
      <c r="AE675"/>
      <c r="AF675"/>
      <c r="AG675"/>
      <c r="AH675"/>
      <c r="AI675"/>
      <c r="AJ675"/>
      <c r="AK675"/>
      <c r="AL675"/>
      <c r="AM675"/>
      <c r="AN675"/>
      <c r="AO675"/>
      <c r="AP675"/>
      <c r="AQ675"/>
      <c r="AR675"/>
      <c r="AS675"/>
      <c r="AT675"/>
      <c r="AU675"/>
      <c r="AV675"/>
      <c r="AW675"/>
      <c r="AX675"/>
      <c r="AY675"/>
      <c r="AZ675"/>
      <c r="BA675"/>
      <c r="BB675"/>
      <c r="BC675"/>
      <c r="BD675"/>
      <c r="BE675"/>
      <c r="BF675"/>
      <c r="BG675"/>
      <c r="BH675"/>
      <c r="BI675"/>
      <c r="BJ675"/>
      <c r="BK675"/>
      <c r="BL675"/>
      <c r="BM675"/>
      <c r="BN675"/>
      <c r="BO675"/>
      <c r="BP675"/>
      <c r="BQ675"/>
      <c r="BR675"/>
      <c r="BS675"/>
      <c r="BT675"/>
      <c r="BU675"/>
      <c r="BV675"/>
      <c r="BW675"/>
      <c r="BX675"/>
      <c r="BY675"/>
      <c r="BZ675"/>
      <c r="CA675"/>
      <c r="CB675"/>
      <c r="CC675"/>
      <c r="CD675"/>
      <c r="CE675"/>
      <c r="CF675"/>
      <c r="CG675"/>
      <c r="CH675"/>
      <c r="CI675"/>
      <c r="CJ675"/>
      <c r="CK675"/>
      <c r="CL675"/>
      <c r="CM675"/>
      <c r="CN675"/>
      <c r="CO675"/>
      <c r="CP675"/>
      <c r="CQ675"/>
      <c r="CR675"/>
      <c r="CS675"/>
      <c r="CT675"/>
      <c r="CU675"/>
      <c r="CV675"/>
      <c r="CW675"/>
      <c r="CX675"/>
      <c r="CY675"/>
      <c r="CZ675"/>
      <c r="DA675"/>
      <c r="DB675"/>
      <c r="DC675"/>
      <c r="DD675"/>
      <c r="DE675"/>
      <c r="DF675"/>
      <c r="DG675"/>
      <c r="DH675"/>
      <c r="DI675"/>
      <c r="DJ675"/>
      <c r="DK675"/>
      <c r="DL675"/>
      <c r="DM675"/>
      <c r="DN675"/>
      <c r="DO675"/>
      <c r="DP675"/>
      <c r="DQ675"/>
      <c r="DR675"/>
      <c r="DS675"/>
      <c r="DT675"/>
      <c r="DU675"/>
      <c r="DV675"/>
      <c r="DW675"/>
      <c r="DX675"/>
      <c r="DY675"/>
      <c r="DZ675"/>
      <c r="EA675"/>
      <c r="EB675"/>
      <c r="EC675"/>
      <c r="ED675"/>
      <c r="EE675"/>
      <c r="EF675"/>
      <c r="EG675"/>
      <c r="EH675"/>
      <c r="EI675"/>
      <c r="EJ675"/>
      <c r="EK675"/>
      <c r="EL675"/>
      <c r="EM675"/>
      <c r="EN675"/>
      <c r="EO675"/>
      <c r="EP675"/>
      <c r="EQ675"/>
      <c r="ER675"/>
      <c r="ES675"/>
      <c r="ET675"/>
      <c r="EU675"/>
      <c r="EV675"/>
      <c r="EW675"/>
      <c r="EX675"/>
      <c r="EY675"/>
      <c r="EZ675"/>
      <c r="FA675"/>
      <c r="FB675"/>
      <c r="FC675"/>
      <c r="FD675"/>
      <c r="FE675"/>
      <c r="FF675"/>
      <c r="FG675"/>
      <c r="FH675"/>
      <c r="FI675"/>
      <c r="FJ675"/>
      <c r="FK675"/>
      <c r="FL675"/>
      <c r="FM675"/>
      <c r="FN675"/>
      <c r="FO675"/>
      <c r="FP675"/>
      <c r="FQ675"/>
      <c r="FR675"/>
      <c r="FS675"/>
      <c r="FT675"/>
      <c r="FU675"/>
      <c r="FV675"/>
      <c r="FW675"/>
      <c r="FX675"/>
      <c r="FY675"/>
      <c r="FZ675"/>
      <c r="GA675"/>
      <c r="GB675"/>
      <c r="GC675"/>
      <c r="GD675"/>
      <c r="GE675"/>
      <c r="GF675"/>
      <c r="GG675"/>
      <c r="GH675"/>
      <c r="GI675"/>
      <c r="GJ675"/>
      <c r="GK675"/>
      <c r="GL675"/>
      <c r="GM675"/>
      <c r="GN675"/>
      <c r="GO675"/>
      <c r="GP675"/>
      <c r="GQ675"/>
      <c r="GR675"/>
      <c r="GS675"/>
      <c r="GT675"/>
      <c r="GU675"/>
      <c r="GV675"/>
      <c r="GW675"/>
      <c r="GX675"/>
      <c r="GY675"/>
      <c r="GZ675"/>
      <c r="HA675"/>
      <c r="HB675"/>
      <c r="HC675"/>
      <c r="HD675"/>
      <c r="HE675"/>
      <c r="HF675"/>
      <c r="HG675"/>
      <c r="HH675"/>
      <c r="HI675"/>
      <c r="HJ675"/>
      <c r="HK675"/>
      <c r="HL675"/>
      <c r="HM675"/>
      <c r="HN675"/>
      <c r="HO675"/>
      <c r="HP675"/>
      <c r="HQ675"/>
      <c r="HR675"/>
      <c r="HS675"/>
      <c r="HT675"/>
      <c r="HU675"/>
      <c r="HV675"/>
      <c r="HW675"/>
      <c r="HX675"/>
      <c r="HY675"/>
      <c r="HZ675"/>
      <c r="IA675"/>
      <c r="IB675"/>
    </row>
    <row r="676" spans="1:236" s="1" customFormat="1">
      <c r="A676"/>
      <c r="B676" s="54"/>
      <c r="C676" s="54"/>
      <c r="D676" s="54"/>
      <c r="E676" s="54"/>
      <c r="F676" s="54"/>
      <c r="G676" s="54"/>
      <c r="H676" s="54"/>
      <c r="I676" s="54"/>
      <c r="J676" s="54"/>
      <c r="K676" s="54"/>
      <c r="L676" s="54"/>
      <c r="M676" s="54"/>
      <c r="Q676"/>
      <c r="R676"/>
      <c r="S676"/>
      <c r="T676"/>
      <c r="U676"/>
      <c r="V676"/>
      <c r="W676"/>
      <c r="X676"/>
      <c r="Y676"/>
      <c r="Z676"/>
      <c r="AA676"/>
      <c r="AB676"/>
      <c r="AC676"/>
      <c r="AD676"/>
      <c r="AE676"/>
      <c r="AF676"/>
      <c r="AG676"/>
      <c r="AH676"/>
      <c r="AI676"/>
      <c r="AJ676"/>
      <c r="AK676"/>
      <c r="AL676"/>
      <c r="AM676"/>
      <c r="AN676"/>
      <c r="AO676"/>
      <c r="AP676"/>
      <c r="AQ676"/>
      <c r="AR676"/>
      <c r="AS676"/>
      <c r="AT676"/>
      <c r="AU676"/>
      <c r="AV676"/>
      <c r="AW676"/>
      <c r="AX676"/>
      <c r="AY676"/>
      <c r="AZ676"/>
      <c r="BA676"/>
      <c r="BB676"/>
      <c r="BC676"/>
      <c r="BD676"/>
      <c r="BE676"/>
      <c r="BF676"/>
      <c r="BG676"/>
      <c r="BH676"/>
      <c r="BI676"/>
      <c r="BJ676"/>
      <c r="BK676"/>
      <c r="BL676"/>
      <c r="BM676"/>
      <c r="BN676"/>
      <c r="BO676"/>
      <c r="BP676"/>
      <c r="BQ676"/>
      <c r="BR676"/>
      <c r="BS676"/>
      <c r="BT676"/>
      <c r="BU676"/>
      <c r="BV676"/>
      <c r="BW676"/>
      <c r="BX676"/>
      <c r="BY676"/>
      <c r="BZ676"/>
      <c r="CA676"/>
      <c r="CB676"/>
      <c r="CC676"/>
      <c r="CD676"/>
      <c r="CE676"/>
      <c r="CF676"/>
      <c r="CG676"/>
      <c r="CH676"/>
      <c r="CI676"/>
      <c r="CJ676"/>
      <c r="CK676"/>
      <c r="CL676"/>
      <c r="CM676"/>
      <c r="CN676"/>
      <c r="CO676"/>
      <c r="CP676"/>
      <c r="CQ676"/>
      <c r="CR676"/>
      <c r="CS676"/>
      <c r="CT676"/>
      <c r="CU676"/>
      <c r="CV676"/>
      <c r="CW676"/>
      <c r="CX676"/>
      <c r="CY676"/>
      <c r="CZ676"/>
      <c r="DA676"/>
      <c r="DB676"/>
      <c r="DC676"/>
      <c r="DD676"/>
      <c r="DE676"/>
      <c r="DF676"/>
      <c r="DG676"/>
      <c r="DH676"/>
      <c r="DI676"/>
      <c r="DJ676"/>
      <c r="DK676"/>
      <c r="DL676"/>
      <c r="DM676"/>
      <c r="DN676"/>
      <c r="DO676"/>
      <c r="DP676"/>
      <c r="DQ676"/>
      <c r="DR676"/>
      <c r="DS676"/>
      <c r="DT676"/>
      <c r="DU676"/>
      <c r="DV676"/>
      <c r="DW676"/>
      <c r="DX676"/>
      <c r="DY676"/>
      <c r="DZ676"/>
      <c r="EA676"/>
      <c r="EB676"/>
      <c r="EC676"/>
      <c r="ED676"/>
      <c r="EE676"/>
      <c r="EF676"/>
      <c r="EG676"/>
      <c r="EH676"/>
      <c r="EI676"/>
      <c r="EJ676"/>
      <c r="EK676"/>
      <c r="EL676"/>
      <c r="EM676"/>
      <c r="EN676"/>
      <c r="EO676"/>
      <c r="EP676"/>
      <c r="EQ676"/>
      <c r="ER676"/>
      <c r="ES676"/>
      <c r="ET676"/>
      <c r="EU676"/>
      <c r="EV676"/>
      <c r="EW676"/>
      <c r="EX676"/>
      <c r="EY676"/>
      <c r="EZ676"/>
      <c r="FA676"/>
      <c r="FB676"/>
      <c r="FC676"/>
      <c r="FD676"/>
      <c r="FE676"/>
      <c r="FF676"/>
      <c r="FG676"/>
      <c r="FH676"/>
      <c r="FI676"/>
      <c r="FJ676"/>
      <c r="FK676"/>
      <c r="FL676"/>
      <c r="FM676"/>
      <c r="FN676"/>
      <c r="FO676"/>
      <c r="FP676"/>
      <c r="FQ676"/>
      <c r="FR676"/>
      <c r="FS676"/>
      <c r="FT676"/>
      <c r="FU676"/>
      <c r="FV676"/>
      <c r="FW676"/>
      <c r="FX676"/>
      <c r="FY676"/>
      <c r="FZ676"/>
      <c r="GA676"/>
      <c r="GB676"/>
      <c r="GC676"/>
      <c r="GD676"/>
      <c r="GE676"/>
      <c r="GF676"/>
      <c r="GG676"/>
      <c r="GH676"/>
      <c r="GI676"/>
      <c r="GJ676"/>
      <c r="GK676"/>
      <c r="GL676"/>
      <c r="GM676"/>
      <c r="GN676"/>
      <c r="GO676"/>
      <c r="GP676"/>
      <c r="GQ676"/>
      <c r="GR676"/>
      <c r="GS676"/>
      <c r="GT676"/>
      <c r="GU676"/>
      <c r="GV676"/>
      <c r="GW676"/>
      <c r="GX676"/>
      <c r="GY676"/>
      <c r="GZ676"/>
      <c r="HA676"/>
      <c r="HB676"/>
      <c r="HC676"/>
      <c r="HD676"/>
      <c r="HE676"/>
      <c r="HF676"/>
      <c r="HG676"/>
      <c r="HH676"/>
      <c r="HI676"/>
      <c r="HJ676"/>
      <c r="HK676"/>
      <c r="HL676"/>
      <c r="HM676"/>
      <c r="HN676"/>
      <c r="HO676"/>
      <c r="HP676"/>
      <c r="HQ676"/>
      <c r="HR676"/>
      <c r="HS676"/>
      <c r="HT676"/>
      <c r="HU676"/>
      <c r="HV676"/>
      <c r="HW676"/>
      <c r="HX676"/>
      <c r="HY676"/>
      <c r="HZ676"/>
      <c r="IA676"/>
      <c r="IB676"/>
    </row>
    <row r="677" spans="1:236" s="1" customFormat="1">
      <c r="A677"/>
      <c r="B677" s="54"/>
      <c r="C677" s="54"/>
      <c r="D677" s="54"/>
      <c r="E677" s="54"/>
      <c r="F677" s="54"/>
      <c r="G677" s="54"/>
      <c r="H677" s="54"/>
      <c r="I677" s="54"/>
      <c r="J677" s="54"/>
      <c r="K677" s="54"/>
      <c r="L677" s="54"/>
      <c r="M677" s="54"/>
      <c r="Q677"/>
      <c r="R677"/>
      <c r="S677"/>
      <c r="T677"/>
      <c r="U677"/>
      <c r="V677"/>
      <c r="W677"/>
      <c r="X677"/>
      <c r="Y677"/>
      <c r="Z677"/>
      <c r="AA677"/>
      <c r="AB677"/>
      <c r="AC677"/>
      <c r="AD677"/>
      <c r="AE677"/>
      <c r="AF677"/>
      <c r="AG677"/>
      <c r="AH677"/>
      <c r="AI677"/>
      <c r="AJ677"/>
      <c r="AK677"/>
      <c r="AL677"/>
      <c r="AM677"/>
      <c r="AN677"/>
      <c r="AO677"/>
      <c r="AP677"/>
      <c r="AQ677"/>
      <c r="AR677"/>
      <c r="AS677"/>
      <c r="AT677"/>
      <c r="AU677"/>
      <c r="AV677"/>
      <c r="AW677"/>
      <c r="AX677"/>
      <c r="AY677"/>
      <c r="AZ677"/>
      <c r="BA677"/>
      <c r="BB677"/>
      <c r="BC677"/>
      <c r="BD677"/>
      <c r="BE677"/>
      <c r="BF677"/>
      <c r="BG677"/>
      <c r="BH677"/>
      <c r="BI677"/>
      <c r="BJ677"/>
      <c r="BK677"/>
      <c r="BL677"/>
      <c r="BM677"/>
      <c r="BN677"/>
      <c r="BO677"/>
      <c r="BP677"/>
      <c r="BQ677"/>
      <c r="BR677"/>
      <c r="BS677"/>
      <c r="BT677"/>
      <c r="BU677"/>
      <c r="BV677"/>
      <c r="BW677"/>
      <c r="BX677"/>
      <c r="BY677"/>
      <c r="BZ677"/>
      <c r="CA677"/>
      <c r="CB677"/>
      <c r="CC677"/>
      <c r="CD677"/>
      <c r="CE677"/>
      <c r="CF677"/>
      <c r="CG677"/>
      <c r="CH677"/>
      <c r="CI677"/>
      <c r="CJ677"/>
      <c r="CK677"/>
      <c r="CL677"/>
      <c r="CM677"/>
      <c r="CN677"/>
      <c r="CO677"/>
      <c r="CP677"/>
      <c r="CQ677"/>
      <c r="CR677"/>
      <c r="CS677"/>
      <c r="CT677"/>
      <c r="CU677"/>
      <c r="CV677"/>
      <c r="CW677"/>
      <c r="CX677"/>
      <c r="CY677"/>
      <c r="CZ677"/>
      <c r="DA677"/>
      <c r="DB677"/>
      <c r="DC677"/>
      <c r="DD677"/>
      <c r="DE677"/>
      <c r="DF677"/>
      <c r="DG677"/>
      <c r="DH677"/>
      <c r="DI677"/>
      <c r="DJ677"/>
      <c r="DK677"/>
      <c r="DL677"/>
      <c r="DM677"/>
      <c r="DN677"/>
      <c r="DO677"/>
      <c r="DP677"/>
      <c r="DQ677"/>
      <c r="DR677"/>
      <c r="DS677"/>
      <c r="DT677"/>
      <c r="DU677"/>
      <c r="DV677"/>
      <c r="DW677"/>
      <c r="DX677"/>
      <c r="DY677"/>
      <c r="DZ677"/>
      <c r="EA677"/>
      <c r="EB677"/>
      <c r="EC677"/>
      <c r="ED677"/>
      <c r="EE677"/>
      <c r="EF677"/>
      <c r="EG677"/>
      <c r="EH677"/>
      <c r="EI677"/>
      <c r="EJ677"/>
      <c r="EK677"/>
      <c r="EL677"/>
      <c r="EM677"/>
      <c r="EN677"/>
      <c r="EO677"/>
      <c r="EP677"/>
      <c r="EQ677"/>
      <c r="ER677"/>
      <c r="ES677"/>
      <c r="ET677"/>
      <c r="EU677"/>
      <c r="EV677"/>
      <c r="EW677"/>
      <c r="EX677"/>
      <c r="EY677"/>
      <c r="EZ677"/>
      <c r="FA677"/>
      <c r="FB677"/>
      <c r="FC677"/>
      <c r="FD677"/>
      <c r="FE677"/>
      <c r="FF677"/>
      <c r="FG677"/>
      <c r="FH677"/>
      <c r="FI677"/>
      <c r="FJ677"/>
      <c r="FK677"/>
      <c r="FL677"/>
      <c r="FM677"/>
      <c r="FN677"/>
      <c r="FO677"/>
      <c r="FP677"/>
      <c r="FQ677"/>
      <c r="FR677"/>
      <c r="FS677"/>
      <c r="FT677"/>
      <c r="FU677"/>
      <c r="FV677"/>
      <c r="FW677"/>
      <c r="FX677"/>
      <c r="FY677"/>
      <c r="FZ677"/>
      <c r="GA677"/>
      <c r="GB677"/>
      <c r="GC677"/>
      <c r="GD677"/>
      <c r="GE677"/>
      <c r="GF677"/>
      <c r="GG677"/>
      <c r="GH677"/>
      <c r="GI677"/>
      <c r="GJ677"/>
      <c r="GK677"/>
      <c r="GL677"/>
      <c r="GM677"/>
      <c r="GN677"/>
      <c r="GO677"/>
      <c r="GP677"/>
      <c r="GQ677"/>
      <c r="GR677"/>
      <c r="GS677"/>
      <c r="GT677"/>
      <c r="GU677"/>
      <c r="GV677"/>
      <c r="GW677"/>
      <c r="GX677"/>
      <c r="GY677"/>
      <c r="GZ677"/>
      <c r="HA677"/>
      <c r="HB677"/>
      <c r="HC677"/>
      <c r="HD677"/>
      <c r="HE677"/>
      <c r="HF677"/>
      <c r="HG677"/>
      <c r="HH677"/>
      <c r="HI677"/>
      <c r="HJ677"/>
      <c r="HK677"/>
      <c r="HL677"/>
      <c r="HM677"/>
      <c r="HN677"/>
      <c r="HO677"/>
      <c r="HP677"/>
      <c r="HQ677"/>
      <c r="HR677"/>
      <c r="HS677"/>
      <c r="HT677"/>
      <c r="HU677"/>
      <c r="HV677"/>
      <c r="HW677"/>
      <c r="HX677"/>
      <c r="HY677"/>
      <c r="HZ677"/>
      <c r="IA677"/>
      <c r="IB677"/>
    </row>
    <row r="678" spans="1:236" s="1" customFormat="1">
      <c r="A678"/>
      <c r="B678" s="54"/>
      <c r="C678" s="54"/>
      <c r="D678" s="54"/>
      <c r="E678" s="54"/>
      <c r="F678" s="54"/>
      <c r="G678" s="54"/>
      <c r="H678" s="54"/>
      <c r="I678" s="54"/>
      <c r="J678" s="54"/>
      <c r="K678" s="54"/>
      <c r="L678" s="54"/>
      <c r="M678" s="54"/>
      <c r="Q678"/>
      <c r="R678"/>
      <c r="S678"/>
      <c r="T678"/>
      <c r="U678"/>
      <c r="V678"/>
      <c r="W678"/>
      <c r="X678"/>
      <c r="Y678"/>
      <c r="Z678"/>
      <c r="AA678"/>
      <c r="AB678"/>
      <c r="AC678"/>
      <c r="AD678"/>
      <c r="AE678"/>
      <c r="AF678"/>
      <c r="AG678"/>
      <c r="AH678"/>
      <c r="AI678"/>
      <c r="AJ678"/>
      <c r="AK678"/>
      <c r="AL678"/>
      <c r="AM678"/>
      <c r="AN678"/>
      <c r="AO678"/>
      <c r="AP678"/>
      <c r="AQ678"/>
      <c r="AR678"/>
      <c r="AS678"/>
      <c r="AT678"/>
      <c r="AU678"/>
      <c r="AV678"/>
      <c r="AW678"/>
      <c r="AX678"/>
      <c r="AY678"/>
      <c r="AZ678"/>
      <c r="BA678"/>
      <c r="BB678"/>
      <c r="BC678"/>
      <c r="BD678"/>
      <c r="BE678"/>
      <c r="BF678"/>
      <c r="BG678"/>
      <c r="BH678"/>
      <c r="BI678"/>
      <c r="BJ678"/>
      <c r="BK678"/>
      <c r="BL678"/>
      <c r="BM678"/>
      <c r="BN678"/>
      <c r="BO678"/>
      <c r="BP678"/>
      <c r="BQ678"/>
      <c r="BR678"/>
      <c r="BS678"/>
      <c r="BT678"/>
      <c r="BU678"/>
      <c r="BV678"/>
      <c r="BW678"/>
      <c r="BX678"/>
      <c r="BY678"/>
      <c r="BZ678"/>
      <c r="CA678"/>
      <c r="CB678"/>
      <c r="CC678"/>
      <c r="CD678"/>
      <c r="CE678"/>
      <c r="CF678"/>
      <c r="CG678"/>
      <c r="CH678"/>
      <c r="CI678"/>
      <c r="CJ678"/>
      <c r="CK678"/>
      <c r="CL678"/>
      <c r="CM678"/>
      <c r="CN678"/>
      <c r="CO678"/>
      <c r="CP678"/>
      <c r="CQ678"/>
      <c r="CR678"/>
      <c r="CS678"/>
      <c r="CT678"/>
      <c r="CU678"/>
      <c r="CV678"/>
      <c r="CW678"/>
      <c r="CX678"/>
      <c r="CY678"/>
      <c r="CZ678"/>
      <c r="DA678"/>
      <c r="DB678"/>
      <c r="DC678"/>
      <c r="DD678"/>
      <c r="DE678"/>
      <c r="DF678"/>
      <c r="DG678"/>
      <c r="DH678"/>
      <c r="DI678"/>
      <c r="DJ678"/>
      <c r="DK678"/>
      <c r="DL678"/>
      <c r="DM678"/>
      <c r="DN678"/>
      <c r="DO678"/>
      <c r="DP678"/>
      <c r="DQ678"/>
      <c r="DR678"/>
      <c r="DS678"/>
      <c r="DT678"/>
      <c r="DU678"/>
      <c r="DV678"/>
      <c r="DW678"/>
      <c r="DX678"/>
      <c r="DY678"/>
      <c r="DZ678"/>
      <c r="EA678"/>
      <c r="EB678"/>
      <c r="EC678"/>
      <c r="ED678"/>
      <c r="EE678"/>
      <c r="EF678"/>
      <c r="EG678"/>
      <c r="EH678"/>
      <c r="EI678"/>
      <c r="EJ678"/>
      <c r="EK678"/>
      <c r="EL678"/>
      <c r="EM678"/>
      <c r="EN678"/>
      <c r="EO678"/>
      <c r="EP678"/>
      <c r="EQ678"/>
      <c r="ER678"/>
      <c r="ES678"/>
      <c r="ET678"/>
      <c r="EU678"/>
      <c r="EV678"/>
      <c r="EW678"/>
      <c r="EX678"/>
      <c r="EY678"/>
      <c r="EZ678"/>
      <c r="FA678"/>
      <c r="FB678"/>
      <c r="FC678"/>
      <c r="FD678"/>
      <c r="FE678"/>
      <c r="FF678"/>
      <c r="FG678"/>
      <c r="FH678"/>
      <c r="FI678"/>
      <c r="FJ678"/>
      <c r="FK678"/>
      <c r="FL678"/>
      <c r="FM678"/>
      <c r="FN678"/>
      <c r="FO678"/>
      <c r="FP678"/>
      <c r="FQ678"/>
      <c r="FR678"/>
      <c r="FS678"/>
      <c r="FT678"/>
      <c r="FU678"/>
      <c r="FV678"/>
      <c r="FW678"/>
      <c r="FX678"/>
      <c r="FY678"/>
      <c r="FZ678"/>
      <c r="GA678"/>
      <c r="GB678"/>
      <c r="GC678"/>
      <c r="GD678"/>
      <c r="GE678"/>
      <c r="GF678"/>
      <c r="GG678"/>
      <c r="GH678"/>
      <c r="GI678"/>
      <c r="GJ678"/>
      <c r="GK678"/>
      <c r="GL678"/>
      <c r="GM678"/>
      <c r="GN678"/>
      <c r="GO678"/>
      <c r="GP678"/>
      <c r="GQ678"/>
      <c r="GR678"/>
      <c r="GS678"/>
      <c r="GT678"/>
      <c r="GU678"/>
      <c r="GV678"/>
      <c r="GW678"/>
      <c r="GX678"/>
      <c r="GY678"/>
      <c r="GZ678"/>
      <c r="HA678"/>
      <c r="HB678"/>
      <c r="HC678"/>
      <c r="HD678"/>
      <c r="HE678"/>
      <c r="HF678"/>
      <c r="HG678"/>
      <c r="HH678"/>
      <c r="HI678"/>
      <c r="HJ678"/>
      <c r="HK678"/>
      <c r="HL678"/>
      <c r="HM678"/>
      <c r="HN678"/>
      <c r="HO678"/>
      <c r="HP678"/>
      <c r="HQ678"/>
      <c r="HR678"/>
      <c r="HS678"/>
      <c r="HT678"/>
      <c r="HU678"/>
      <c r="HV678"/>
      <c r="HW678"/>
      <c r="HX678"/>
      <c r="HY678"/>
      <c r="HZ678"/>
      <c r="IA678"/>
      <c r="IB678"/>
    </row>
    <row r="679" spans="1:236" s="1" customFormat="1">
      <c r="A679"/>
      <c r="B679" s="54"/>
      <c r="C679" s="54"/>
      <c r="D679" s="54"/>
      <c r="E679" s="54"/>
      <c r="F679" s="54"/>
      <c r="G679" s="54"/>
      <c r="H679" s="54"/>
      <c r="I679" s="54"/>
      <c r="J679" s="54"/>
      <c r="K679" s="54"/>
      <c r="L679" s="54"/>
      <c r="M679" s="54"/>
      <c r="Q679"/>
      <c r="R679"/>
      <c r="S679"/>
      <c r="T679"/>
      <c r="U679"/>
      <c r="V679"/>
      <c r="W679"/>
      <c r="X679"/>
      <c r="Y679"/>
      <c r="Z679"/>
      <c r="AA679"/>
      <c r="AB679"/>
      <c r="AC679"/>
      <c r="AD679"/>
      <c r="AE679"/>
      <c r="AF679"/>
      <c r="AG679"/>
      <c r="AH679"/>
      <c r="AI679"/>
      <c r="AJ679"/>
      <c r="AK679"/>
      <c r="AL679"/>
      <c r="AM679"/>
      <c r="AN679"/>
      <c r="AO679"/>
      <c r="AP679"/>
      <c r="AQ679"/>
      <c r="AR679"/>
      <c r="AS679"/>
      <c r="AT679"/>
      <c r="AU679"/>
      <c r="AV679"/>
      <c r="AW679"/>
      <c r="AX679"/>
      <c r="AY679"/>
      <c r="AZ679"/>
      <c r="BA679"/>
      <c r="BB679"/>
      <c r="BC679"/>
      <c r="BD679"/>
      <c r="BE679"/>
      <c r="BF679"/>
      <c r="BG679"/>
      <c r="BH679"/>
      <c r="BI679"/>
      <c r="BJ679"/>
      <c r="BK679"/>
      <c r="BL679"/>
      <c r="BM679"/>
      <c r="BN679"/>
      <c r="BO679"/>
      <c r="BP679"/>
      <c r="BQ679"/>
      <c r="BR679"/>
      <c r="BS679"/>
      <c r="BT679"/>
      <c r="BU679"/>
      <c r="BV679"/>
      <c r="BW679"/>
      <c r="BX679"/>
      <c r="BY679"/>
      <c r="BZ679"/>
      <c r="CA679"/>
      <c r="CB679"/>
      <c r="CC679"/>
      <c r="CD679"/>
      <c r="CE679"/>
      <c r="CF679"/>
      <c r="CG679"/>
      <c r="CH679"/>
      <c r="CI679"/>
      <c r="CJ679"/>
      <c r="CK679"/>
      <c r="CL679"/>
      <c r="CM679"/>
      <c r="CN679"/>
      <c r="CO679"/>
      <c r="CP679"/>
      <c r="CQ679"/>
      <c r="CR679"/>
      <c r="CS679"/>
      <c r="CT679"/>
      <c r="CU679"/>
      <c r="CV679"/>
      <c r="CW679"/>
      <c r="CX679"/>
      <c r="CY679"/>
      <c r="CZ679"/>
      <c r="DA679"/>
      <c r="DB679"/>
      <c r="DC679"/>
      <c r="DD679"/>
      <c r="DE679"/>
      <c r="DF679"/>
      <c r="DG679"/>
      <c r="DH679"/>
      <c r="DI679"/>
      <c r="DJ679"/>
      <c r="DK679"/>
      <c r="DL679"/>
      <c r="DM679"/>
      <c r="DN679"/>
      <c r="DO679"/>
      <c r="DP679"/>
      <c r="DQ679"/>
      <c r="DR679"/>
      <c r="DS679"/>
      <c r="DT679"/>
      <c r="DU679"/>
      <c r="DV679"/>
      <c r="DW679"/>
      <c r="DX679"/>
      <c r="DY679"/>
      <c r="DZ679"/>
      <c r="EA679"/>
      <c r="EB679"/>
      <c r="EC679"/>
      <c r="ED679"/>
      <c r="EE679"/>
      <c r="EF679"/>
      <c r="EG679"/>
      <c r="EH679"/>
      <c r="EI679"/>
      <c r="EJ679"/>
      <c r="EK679"/>
      <c r="EL679"/>
      <c r="EM679"/>
      <c r="EN679"/>
      <c r="EO679"/>
      <c r="EP679"/>
      <c r="EQ679"/>
      <c r="ER679"/>
      <c r="ES679"/>
      <c r="ET679"/>
      <c r="EU679"/>
      <c r="EV679"/>
      <c r="EW679"/>
      <c r="EX679"/>
      <c r="EY679"/>
      <c r="EZ679"/>
      <c r="FA679"/>
      <c r="FB679"/>
      <c r="FC679"/>
      <c r="FD679"/>
      <c r="FE679"/>
      <c r="FF679"/>
      <c r="FG679"/>
      <c r="FH679"/>
      <c r="FI679"/>
      <c r="FJ679"/>
      <c r="FK679"/>
      <c r="FL679"/>
      <c r="FM679"/>
      <c r="FN679"/>
      <c r="FO679"/>
      <c r="FP679"/>
      <c r="FQ679"/>
      <c r="FR679"/>
      <c r="FS679"/>
      <c r="FT679"/>
      <c r="FU679"/>
      <c r="FV679"/>
      <c r="FW679"/>
      <c r="FX679"/>
      <c r="FY679"/>
      <c r="FZ679"/>
      <c r="GA679"/>
      <c r="GB679"/>
      <c r="GC679"/>
      <c r="GD679"/>
      <c r="GE679"/>
      <c r="GF679"/>
      <c r="GG679"/>
      <c r="GH679"/>
      <c r="GI679"/>
      <c r="GJ679"/>
      <c r="GK679"/>
      <c r="GL679"/>
      <c r="GM679"/>
      <c r="GN679"/>
      <c r="GO679"/>
      <c r="GP679"/>
      <c r="GQ679"/>
      <c r="GR679"/>
      <c r="GS679"/>
      <c r="GT679"/>
      <c r="GU679"/>
      <c r="GV679"/>
      <c r="GW679"/>
      <c r="GX679"/>
      <c r="GY679"/>
      <c r="GZ679"/>
      <c r="HA679"/>
      <c r="HB679"/>
      <c r="HC679"/>
      <c r="HD679"/>
      <c r="HE679"/>
      <c r="HF679"/>
      <c r="HG679"/>
      <c r="HH679"/>
      <c r="HI679"/>
      <c r="HJ679"/>
      <c r="HK679"/>
      <c r="HL679"/>
      <c r="HM679"/>
      <c r="HN679"/>
      <c r="HO679"/>
      <c r="HP679"/>
      <c r="HQ679"/>
      <c r="HR679"/>
      <c r="HS679"/>
      <c r="HT679"/>
      <c r="HU679"/>
      <c r="HV679"/>
      <c r="HW679"/>
      <c r="HX679"/>
      <c r="HY679"/>
      <c r="HZ679"/>
      <c r="IA679"/>
      <c r="IB679"/>
    </row>
    <row r="680" spans="1:236" s="1" customFormat="1">
      <c r="A680"/>
      <c r="B680" s="54"/>
      <c r="C680" s="54"/>
      <c r="D680" s="54"/>
      <c r="E680" s="54"/>
      <c r="F680" s="54"/>
      <c r="G680" s="54"/>
      <c r="H680" s="54"/>
      <c r="I680" s="54"/>
      <c r="J680" s="54"/>
      <c r="K680" s="54"/>
      <c r="L680" s="54"/>
      <c r="M680" s="54"/>
      <c r="Q680"/>
      <c r="R680"/>
      <c r="S680"/>
      <c r="T680"/>
      <c r="U680"/>
      <c r="V680"/>
      <c r="W680"/>
      <c r="X680"/>
      <c r="Y680"/>
      <c r="Z680"/>
      <c r="AA680"/>
      <c r="AB680"/>
      <c r="AC680"/>
      <c r="AD680"/>
      <c r="AE680"/>
      <c r="AF680"/>
      <c r="AG680"/>
      <c r="AH680"/>
      <c r="AI680"/>
      <c r="AJ680"/>
      <c r="AK680"/>
      <c r="AL680"/>
      <c r="AM680"/>
      <c r="AN680"/>
      <c r="AO680"/>
      <c r="AP680"/>
      <c r="AQ680"/>
      <c r="AR680"/>
      <c r="AS680"/>
      <c r="AT680"/>
      <c r="AU680"/>
      <c r="AV680"/>
      <c r="AW680"/>
      <c r="AX680"/>
      <c r="AY680"/>
      <c r="AZ680"/>
      <c r="BA680"/>
      <c r="BB680"/>
      <c r="BC680"/>
      <c r="BD680"/>
      <c r="BE680"/>
      <c r="BF680"/>
      <c r="BG680"/>
      <c r="BH680"/>
      <c r="BI680"/>
      <c r="BJ680"/>
      <c r="BK680"/>
      <c r="BL680"/>
      <c r="BM680"/>
      <c r="BN680"/>
      <c r="BO680"/>
      <c r="BP680"/>
      <c r="BQ680"/>
      <c r="BR680"/>
      <c r="BS680"/>
      <c r="BT680"/>
      <c r="BU680"/>
      <c r="BV680"/>
      <c r="BW680"/>
      <c r="BX680"/>
      <c r="BY680"/>
      <c r="BZ680"/>
      <c r="CA680"/>
      <c r="CB680"/>
      <c r="CC680"/>
      <c r="CD680"/>
      <c r="CE680"/>
      <c r="CF680"/>
      <c r="CG680"/>
      <c r="CH680"/>
      <c r="CI680"/>
      <c r="CJ680"/>
      <c r="CK680"/>
      <c r="CL680"/>
      <c r="CM680"/>
      <c r="CN680"/>
      <c r="CO680"/>
      <c r="CP680"/>
      <c r="CQ680"/>
      <c r="CR680"/>
      <c r="CS680"/>
      <c r="CT680"/>
      <c r="CU680"/>
      <c r="CV680"/>
      <c r="CW680"/>
      <c r="CX680"/>
      <c r="CY680"/>
      <c r="CZ680"/>
      <c r="DA680"/>
      <c r="DB680"/>
      <c r="DC680"/>
      <c r="DD680"/>
      <c r="DE680"/>
      <c r="DF680"/>
      <c r="DG680"/>
      <c r="DH680"/>
      <c r="DI680"/>
      <c r="DJ680"/>
      <c r="DK680"/>
      <c r="DL680"/>
      <c r="DM680"/>
      <c r="DN680"/>
      <c r="DO680"/>
      <c r="DP680"/>
      <c r="DQ680"/>
      <c r="DR680"/>
      <c r="DS680"/>
      <c r="DT680"/>
      <c r="DU680"/>
      <c r="DV680"/>
      <c r="DW680"/>
      <c r="DX680"/>
      <c r="DY680"/>
      <c r="DZ680"/>
      <c r="EA680"/>
      <c r="EB680"/>
      <c r="EC680"/>
      <c r="ED680"/>
      <c r="EE680"/>
      <c r="EF680"/>
      <c r="EG680"/>
      <c r="EH680"/>
      <c r="EI680"/>
      <c r="EJ680"/>
      <c r="EK680"/>
      <c r="EL680"/>
      <c r="EM680"/>
      <c r="EN680"/>
      <c r="EO680"/>
      <c r="EP680"/>
      <c r="EQ680"/>
      <c r="ER680"/>
      <c r="ES680"/>
      <c r="ET680"/>
      <c r="EU680"/>
      <c r="EV680"/>
      <c r="EW680"/>
      <c r="EX680"/>
      <c r="EY680"/>
      <c r="EZ680"/>
      <c r="FA680"/>
      <c r="FB680"/>
      <c r="FC680"/>
      <c r="FD680"/>
      <c r="FE680"/>
      <c r="FF680"/>
      <c r="FG680"/>
      <c r="FH680"/>
      <c r="FI680"/>
      <c r="FJ680"/>
      <c r="FK680"/>
      <c r="FL680"/>
      <c r="FM680"/>
      <c r="FN680"/>
      <c r="FO680"/>
      <c r="FP680"/>
      <c r="FQ680"/>
      <c r="FR680"/>
      <c r="FS680"/>
      <c r="FT680"/>
      <c r="FU680"/>
      <c r="FV680"/>
      <c r="FW680"/>
      <c r="FX680"/>
      <c r="FY680"/>
      <c r="FZ680"/>
      <c r="GA680"/>
      <c r="GB680"/>
      <c r="GC680"/>
      <c r="GD680"/>
      <c r="GE680"/>
      <c r="GF680"/>
      <c r="GG680"/>
      <c r="GH680"/>
      <c r="GI680"/>
      <c r="GJ680"/>
      <c r="GK680"/>
      <c r="GL680"/>
      <c r="GM680"/>
      <c r="GN680"/>
      <c r="GO680"/>
      <c r="GP680"/>
      <c r="GQ680"/>
      <c r="GR680"/>
      <c r="GS680"/>
      <c r="GT680"/>
      <c r="GU680"/>
      <c r="GV680"/>
      <c r="GW680"/>
      <c r="GX680"/>
      <c r="GY680"/>
      <c r="GZ680"/>
      <c r="HA680"/>
      <c r="HB680"/>
      <c r="HC680"/>
      <c r="HD680"/>
      <c r="HE680"/>
      <c r="HF680"/>
      <c r="HG680"/>
      <c r="HH680"/>
      <c r="HI680"/>
      <c r="HJ680"/>
      <c r="HK680"/>
      <c r="HL680"/>
      <c r="HM680"/>
      <c r="HN680"/>
      <c r="HO680"/>
      <c r="HP680"/>
      <c r="HQ680"/>
      <c r="HR680"/>
      <c r="HS680"/>
      <c r="HT680"/>
      <c r="HU680"/>
      <c r="HV680"/>
      <c r="HW680"/>
      <c r="HX680"/>
      <c r="HY680"/>
      <c r="HZ680"/>
      <c r="IA680"/>
      <c r="IB680"/>
    </row>
    <row r="681" spans="1:236" s="1" customFormat="1">
      <c r="A681"/>
      <c r="B681" s="54"/>
      <c r="C681" s="54"/>
      <c r="D681" s="54"/>
      <c r="E681" s="54"/>
      <c r="F681" s="54"/>
      <c r="G681" s="54"/>
      <c r="H681" s="54"/>
      <c r="I681" s="54"/>
      <c r="J681" s="54"/>
      <c r="K681" s="54"/>
      <c r="L681" s="54"/>
      <c r="M681" s="54"/>
      <c r="Q681"/>
      <c r="R681"/>
      <c r="S681"/>
      <c r="T681"/>
      <c r="U681"/>
      <c r="V681"/>
      <c r="W681"/>
      <c r="X681"/>
      <c r="Y681"/>
      <c r="Z681"/>
      <c r="AA681"/>
      <c r="AB681"/>
      <c r="AC681"/>
      <c r="AD681"/>
      <c r="AE681"/>
      <c r="AF681"/>
      <c r="AG681"/>
      <c r="AH681"/>
      <c r="AI681"/>
      <c r="AJ681"/>
      <c r="AK681"/>
      <c r="AL681"/>
      <c r="AM681"/>
      <c r="AN681"/>
      <c r="AO681"/>
      <c r="AP681"/>
      <c r="AQ681"/>
      <c r="AR681"/>
      <c r="AS681"/>
      <c r="AT681"/>
      <c r="AU681"/>
      <c r="AV681"/>
      <c r="AW681"/>
      <c r="AX681"/>
      <c r="AY681"/>
      <c r="AZ681"/>
      <c r="BA681"/>
      <c r="BB681"/>
      <c r="BC681"/>
      <c r="BD681"/>
      <c r="BE681"/>
      <c r="BF681"/>
      <c r="BG681"/>
      <c r="BH681"/>
      <c r="BI681"/>
      <c r="BJ681"/>
      <c r="BK681"/>
      <c r="BL681"/>
      <c r="BM681"/>
      <c r="BN681"/>
      <c r="BO681"/>
      <c r="BP681"/>
      <c r="BQ681"/>
      <c r="BR681"/>
      <c r="BS681"/>
      <c r="BT681"/>
      <c r="BU681"/>
      <c r="BV681"/>
      <c r="BW681"/>
      <c r="BX681"/>
      <c r="BY681"/>
      <c r="BZ681"/>
      <c r="CA681"/>
      <c r="CB681"/>
      <c r="CC681"/>
      <c r="CD681"/>
      <c r="CE681"/>
      <c r="CF681"/>
      <c r="CG681"/>
      <c r="CH681"/>
      <c r="CI681"/>
      <c r="CJ681"/>
      <c r="CK681"/>
      <c r="CL681"/>
      <c r="CM681"/>
      <c r="CN681"/>
      <c r="CO681"/>
      <c r="CP681"/>
      <c r="CQ681"/>
      <c r="CR681"/>
      <c r="CS681"/>
      <c r="CT681"/>
      <c r="CU681"/>
      <c r="CV681"/>
      <c r="CW681"/>
      <c r="CX681"/>
      <c r="CY681"/>
      <c r="CZ681"/>
      <c r="DA681"/>
      <c r="DB681"/>
      <c r="DC681"/>
      <c r="DD681"/>
      <c r="DE681"/>
      <c r="DF681"/>
      <c r="DG681"/>
      <c r="DH681"/>
      <c r="DI681"/>
      <c r="DJ681"/>
      <c r="DK681"/>
      <c r="DL681"/>
      <c r="DM681"/>
      <c r="DN681"/>
      <c r="DO681"/>
      <c r="DP681"/>
      <c r="DQ681"/>
      <c r="DR681"/>
      <c r="DS681"/>
      <c r="DT681"/>
      <c r="DU681"/>
      <c r="DV681"/>
      <c r="DW681"/>
      <c r="DX681"/>
      <c r="DY681"/>
      <c r="DZ681"/>
      <c r="EA681"/>
      <c r="EB681"/>
      <c r="EC681"/>
      <c r="ED681"/>
      <c r="EE681"/>
      <c r="EF681"/>
      <c r="EG681"/>
      <c r="EH681"/>
      <c r="EI681"/>
      <c r="EJ681"/>
      <c r="EK681"/>
      <c r="EL681"/>
      <c r="EM681"/>
      <c r="EN681"/>
      <c r="EO681"/>
      <c r="EP681"/>
      <c r="EQ681"/>
      <c r="ER681"/>
      <c r="ES681"/>
      <c r="ET681"/>
      <c r="EU681"/>
      <c r="EV681"/>
      <c r="EW681"/>
      <c r="EX681"/>
      <c r="EY681"/>
      <c r="EZ681"/>
      <c r="FA681"/>
      <c r="FB681"/>
      <c r="FC681"/>
      <c r="FD681"/>
      <c r="FE681"/>
      <c r="FF681"/>
      <c r="FG681"/>
      <c r="FH681"/>
      <c r="FI681"/>
      <c r="FJ681"/>
      <c r="FK681"/>
      <c r="FL681"/>
      <c r="FM681"/>
      <c r="FN681"/>
      <c r="FO681"/>
      <c r="FP681"/>
      <c r="FQ681"/>
      <c r="FR681"/>
      <c r="FS681"/>
      <c r="FT681"/>
      <c r="FU681"/>
      <c r="FV681"/>
      <c r="FW681"/>
      <c r="FX681"/>
      <c r="FY681"/>
      <c r="FZ681"/>
      <c r="GA681"/>
      <c r="GB681"/>
      <c r="GC681"/>
      <c r="GD681"/>
      <c r="GE681"/>
      <c r="GF681"/>
      <c r="GG681"/>
      <c r="GH681"/>
      <c r="GI681"/>
      <c r="GJ681"/>
      <c r="GK681"/>
      <c r="GL681"/>
      <c r="GM681"/>
      <c r="GN681"/>
      <c r="GO681"/>
      <c r="GP681"/>
      <c r="GQ681"/>
      <c r="GR681"/>
      <c r="GS681"/>
      <c r="GT681"/>
      <c r="GU681"/>
      <c r="GV681"/>
      <c r="GW681"/>
      <c r="GX681"/>
      <c r="GY681"/>
      <c r="GZ681"/>
      <c r="HA681"/>
      <c r="HB681"/>
      <c r="HC681"/>
      <c r="HD681"/>
      <c r="HE681"/>
      <c r="HF681"/>
      <c r="HG681"/>
      <c r="HH681"/>
      <c r="HI681"/>
      <c r="HJ681"/>
      <c r="HK681"/>
      <c r="HL681"/>
      <c r="HM681"/>
      <c r="HN681"/>
      <c r="HO681"/>
      <c r="HP681"/>
      <c r="HQ681"/>
      <c r="HR681"/>
      <c r="HS681"/>
      <c r="HT681"/>
      <c r="HU681"/>
      <c r="HV681"/>
      <c r="HW681"/>
      <c r="HX681"/>
      <c r="HY681"/>
      <c r="HZ681"/>
      <c r="IA681"/>
      <c r="IB681"/>
    </row>
    <row r="682" spans="1:236" s="1" customFormat="1">
      <c r="A682"/>
      <c r="B682" s="54"/>
      <c r="C682" s="54"/>
      <c r="D682" s="54"/>
      <c r="E682" s="54"/>
      <c r="F682" s="54"/>
      <c r="G682" s="54"/>
      <c r="H682" s="54"/>
      <c r="I682" s="54"/>
      <c r="J682" s="54"/>
      <c r="K682" s="54"/>
      <c r="L682" s="54"/>
      <c r="M682" s="54"/>
      <c r="Q682"/>
      <c r="R682"/>
      <c r="S682"/>
      <c r="T682"/>
      <c r="U682"/>
      <c r="V682"/>
      <c r="W682"/>
      <c r="X682"/>
      <c r="Y682"/>
      <c r="Z682"/>
      <c r="AA682"/>
      <c r="AB682"/>
      <c r="AC682"/>
      <c r="AD682"/>
      <c r="AE682"/>
      <c r="AF682"/>
      <c r="AG682"/>
      <c r="AH682"/>
      <c r="AI682"/>
      <c r="AJ682"/>
      <c r="AK682"/>
      <c r="AL682"/>
      <c r="AM682"/>
      <c r="AN682"/>
      <c r="AO682"/>
      <c r="AP682"/>
      <c r="AQ682"/>
      <c r="AR682"/>
      <c r="AS682"/>
      <c r="AT682"/>
      <c r="AU682"/>
      <c r="AV682"/>
      <c r="AW682"/>
      <c r="AX682"/>
      <c r="AY682"/>
      <c r="AZ682"/>
      <c r="BA682"/>
      <c r="BB682"/>
      <c r="BC682"/>
      <c r="BD682"/>
      <c r="BE682"/>
      <c r="BF682"/>
      <c r="BG682"/>
      <c r="BH682"/>
      <c r="BI682"/>
      <c r="BJ682"/>
      <c r="BK682"/>
      <c r="BL682"/>
      <c r="BM682"/>
      <c r="BN682"/>
      <c r="BO682"/>
      <c r="BP682"/>
      <c r="BQ682"/>
      <c r="BR682"/>
      <c r="BS682"/>
      <c r="BT682"/>
      <c r="BU682"/>
      <c r="BV682"/>
      <c r="BW682"/>
      <c r="BX682"/>
      <c r="BY682"/>
      <c r="BZ682"/>
      <c r="CA682"/>
      <c r="CB682"/>
      <c r="CC682"/>
      <c r="CD682"/>
      <c r="CE682"/>
      <c r="CF682"/>
      <c r="CG682"/>
      <c r="CH682"/>
      <c r="CI682"/>
      <c r="CJ682"/>
      <c r="CK682"/>
      <c r="CL682"/>
      <c r="CM682"/>
      <c r="CN682"/>
      <c r="CO682"/>
      <c r="CP682"/>
      <c r="CQ682"/>
      <c r="CR682"/>
      <c r="CS682"/>
      <c r="CT682"/>
      <c r="CU682"/>
      <c r="CV682"/>
      <c r="CW682"/>
      <c r="CX682"/>
      <c r="CY682"/>
      <c r="CZ682"/>
      <c r="DA682"/>
      <c r="DB682"/>
      <c r="DC682"/>
      <c r="DD682"/>
      <c r="DE682"/>
      <c r="DF682"/>
      <c r="DG682"/>
      <c r="DH682"/>
      <c r="DI682"/>
      <c r="DJ682"/>
      <c r="DK682"/>
      <c r="DL682"/>
      <c r="DM682"/>
      <c r="DN682"/>
      <c r="DO682"/>
      <c r="DP682"/>
      <c r="DQ682"/>
      <c r="DR682"/>
      <c r="DS682"/>
      <c r="DT682"/>
      <c r="DU682"/>
      <c r="DV682"/>
      <c r="DW682"/>
      <c r="DX682"/>
      <c r="DY682"/>
      <c r="DZ682"/>
      <c r="EA682"/>
      <c r="EB682"/>
      <c r="EC682"/>
      <c r="ED682"/>
      <c r="EE682"/>
      <c r="EF682"/>
      <c r="EG682"/>
      <c r="EH682"/>
      <c r="EI682"/>
      <c r="EJ682"/>
      <c r="EK682"/>
      <c r="EL682"/>
      <c r="EM682"/>
      <c r="EN682"/>
      <c r="EO682"/>
      <c r="EP682"/>
      <c r="EQ682"/>
      <c r="ER682"/>
      <c r="ES682"/>
      <c r="ET682"/>
      <c r="EU682"/>
      <c r="EV682"/>
      <c r="EW682"/>
      <c r="EX682"/>
      <c r="EY682"/>
      <c r="EZ682"/>
      <c r="FA682"/>
      <c r="FB682"/>
      <c r="FC682"/>
      <c r="FD682"/>
      <c r="FE682"/>
      <c r="FF682"/>
      <c r="FG682"/>
      <c r="FH682"/>
      <c r="FI682"/>
      <c r="FJ682"/>
      <c r="FK682"/>
      <c r="FL682"/>
      <c r="FM682"/>
      <c r="FN682"/>
      <c r="FO682"/>
      <c r="FP682"/>
      <c r="FQ682"/>
      <c r="FR682"/>
      <c r="FS682"/>
      <c r="FT682"/>
      <c r="FU682"/>
      <c r="FV682"/>
      <c r="FW682"/>
      <c r="FX682"/>
      <c r="FY682"/>
      <c r="FZ682"/>
      <c r="GA682"/>
      <c r="GB682"/>
      <c r="GC682"/>
      <c r="GD682"/>
      <c r="GE682"/>
      <c r="GF682"/>
      <c r="GG682"/>
      <c r="GH682"/>
      <c r="GI682"/>
      <c r="GJ682"/>
      <c r="GK682"/>
      <c r="GL682"/>
      <c r="GM682"/>
      <c r="GN682"/>
      <c r="GO682"/>
      <c r="GP682"/>
      <c r="GQ682"/>
      <c r="GR682"/>
      <c r="GS682"/>
      <c r="GT682"/>
      <c r="GU682"/>
      <c r="GV682"/>
      <c r="GW682"/>
      <c r="GX682"/>
      <c r="GY682"/>
      <c r="GZ682"/>
      <c r="HA682"/>
      <c r="HB682"/>
      <c r="HC682"/>
      <c r="HD682"/>
      <c r="HE682"/>
      <c r="HF682"/>
      <c r="HG682"/>
      <c r="HH682"/>
      <c r="HI682"/>
      <c r="HJ682"/>
      <c r="HK682"/>
      <c r="HL682"/>
      <c r="HM682"/>
      <c r="HN682"/>
      <c r="HO682"/>
      <c r="HP682"/>
      <c r="HQ682"/>
      <c r="HR682"/>
      <c r="HS682"/>
      <c r="HT682"/>
      <c r="HU682"/>
      <c r="HV682"/>
      <c r="HW682"/>
      <c r="HX682"/>
      <c r="HY682"/>
      <c r="HZ682"/>
      <c r="IA682"/>
      <c r="IB682"/>
    </row>
    <row r="683" spans="1:236" s="1" customFormat="1">
      <c r="A683"/>
      <c r="B683" s="54"/>
      <c r="C683" s="54"/>
      <c r="D683" s="54"/>
      <c r="E683" s="54"/>
      <c r="F683" s="54"/>
      <c r="G683" s="54"/>
      <c r="H683" s="54"/>
      <c r="I683" s="54"/>
      <c r="J683" s="54"/>
      <c r="K683" s="54"/>
      <c r="L683" s="54"/>
      <c r="M683" s="54"/>
      <c r="Q683"/>
      <c r="R683"/>
      <c r="S683"/>
      <c r="T683"/>
      <c r="U683"/>
      <c r="V683"/>
      <c r="W683"/>
      <c r="X683"/>
      <c r="Y683"/>
      <c r="Z683"/>
      <c r="AA683"/>
      <c r="AB683"/>
      <c r="AC683"/>
      <c r="AD683"/>
      <c r="AE683"/>
      <c r="AF683"/>
      <c r="AG683"/>
      <c r="AH683"/>
      <c r="AI683"/>
      <c r="AJ683"/>
      <c r="AK683"/>
      <c r="AL683"/>
      <c r="AM683"/>
      <c r="AN683"/>
      <c r="AO683"/>
      <c r="AP683"/>
      <c r="AQ683"/>
      <c r="AR683"/>
      <c r="AS683"/>
      <c r="AT683"/>
      <c r="AU683"/>
      <c r="AV683"/>
      <c r="AW683"/>
      <c r="AX683"/>
      <c r="AY683"/>
      <c r="AZ683"/>
      <c r="BA683"/>
      <c r="BB683"/>
      <c r="BC683"/>
      <c r="BD683"/>
      <c r="BE683"/>
      <c r="BF683"/>
      <c r="BG683"/>
      <c r="BH683"/>
      <c r="BI683"/>
      <c r="BJ683"/>
      <c r="BK683"/>
      <c r="BL683"/>
      <c r="BM683"/>
      <c r="BN683"/>
      <c r="BO683"/>
      <c r="BP683"/>
      <c r="BQ683"/>
      <c r="BR683"/>
      <c r="BS683"/>
      <c r="BT683"/>
      <c r="BU683"/>
      <c r="BV683"/>
      <c r="BW683"/>
      <c r="BX683"/>
      <c r="BY683"/>
      <c r="BZ683"/>
      <c r="CA683"/>
      <c r="CB683"/>
      <c r="CC683"/>
      <c r="CD683"/>
      <c r="CE683"/>
      <c r="CF683"/>
      <c r="CG683"/>
      <c r="CH683"/>
      <c r="CI683"/>
      <c r="CJ683"/>
      <c r="CK683"/>
      <c r="CL683"/>
      <c r="CM683"/>
      <c r="CN683"/>
      <c r="CO683"/>
      <c r="CP683"/>
      <c r="CQ683"/>
      <c r="CR683"/>
      <c r="CS683"/>
      <c r="CT683"/>
      <c r="CU683"/>
      <c r="CV683"/>
      <c r="CW683"/>
      <c r="CX683"/>
      <c r="CY683"/>
      <c r="CZ683"/>
      <c r="DA683"/>
      <c r="DB683"/>
      <c r="DC683"/>
      <c r="DD683"/>
      <c r="DE683"/>
      <c r="DF683"/>
      <c r="DG683"/>
      <c r="DH683"/>
      <c r="DI683"/>
      <c r="DJ683"/>
      <c r="DK683"/>
      <c r="DL683"/>
      <c r="DM683"/>
      <c r="DN683"/>
      <c r="DO683"/>
      <c r="DP683"/>
      <c r="DQ683"/>
      <c r="DR683"/>
      <c r="DS683"/>
      <c r="DT683"/>
      <c r="DU683"/>
      <c r="DV683"/>
      <c r="DW683"/>
      <c r="DX683"/>
      <c r="DY683"/>
      <c r="DZ683"/>
      <c r="EA683"/>
      <c r="EB683"/>
      <c r="EC683"/>
      <c r="ED683"/>
      <c r="EE683"/>
      <c r="EF683"/>
      <c r="EG683"/>
      <c r="EH683"/>
      <c r="EI683"/>
      <c r="EJ683"/>
      <c r="EK683"/>
      <c r="EL683"/>
      <c r="EM683"/>
      <c r="EN683"/>
      <c r="EO683"/>
      <c r="EP683"/>
      <c r="EQ683"/>
      <c r="ER683"/>
      <c r="ES683"/>
      <c r="ET683"/>
      <c r="EU683"/>
      <c r="EV683"/>
      <c r="EW683"/>
      <c r="EX683"/>
      <c r="EY683"/>
      <c r="EZ683"/>
      <c r="FA683"/>
      <c r="FB683"/>
      <c r="FC683"/>
      <c r="FD683"/>
      <c r="FE683"/>
      <c r="FF683"/>
      <c r="FG683"/>
      <c r="FH683"/>
      <c r="FI683"/>
      <c r="FJ683"/>
      <c r="FK683"/>
      <c r="FL683"/>
      <c r="FM683"/>
      <c r="FN683"/>
      <c r="FO683"/>
      <c r="FP683"/>
      <c r="FQ683"/>
      <c r="FR683"/>
      <c r="FS683"/>
      <c r="FT683"/>
      <c r="FU683"/>
      <c r="FV683"/>
      <c r="FW683"/>
      <c r="FX683"/>
      <c r="FY683"/>
      <c r="FZ683"/>
      <c r="GA683"/>
      <c r="GB683"/>
      <c r="GC683"/>
      <c r="GD683"/>
      <c r="GE683"/>
      <c r="GF683"/>
      <c r="GG683"/>
      <c r="GH683"/>
      <c r="GI683"/>
      <c r="GJ683"/>
      <c r="GK683"/>
      <c r="GL683"/>
      <c r="GM683"/>
      <c r="GN683"/>
      <c r="GO683"/>
      <c r="GP683"/>
      <c r="GQ683"/>
      <c r="GR683"/>
      <c r="GS683"/>
      <c r="GT683"/>
      <c r="GU683"/>
      <c r="GV683"/>
      <c r="GW683"/>
      <c r="GX683"/>
      <c r="GY683"/>
      <c r="GZ683"/>
      <c r="HA683"/>
      <c r="HB683"/>
      <c r="HC683"/>
      <c r="HD683"/>
      <c r="HE683"/>
      <c r="HF683"/>
      <c r="HG683"/>
      <c r="HH683"/>
      <c r="HI683"/>
      <c r="HJ683"/>
      <c r="HK683"/>
      <c r="HL683"/>
      <c r="HM683"/>
      <c r="HN683"/>
      <c r="HO683"/>
      <c r="HP683"/>
      <c r="HQ683"/>
      <c r="HR683"/>
      <c r="HS683"/>
      <c r="HT683"/>
      <c r="HU683"/>
      <c r="HV683"/>
      <c r="HW683"/>
      <c r="HX683"/>
      <c r="HY683"/>
      <c r="HZ683"/>
      <c r="IA683"/>
      <c r="IB683"/>
    </row>
    <row r="684" spans="1:236" s="1" customFormat="1">
      <c r="A684"/>
      <c r="B684" s="54"/>
      <c r="C684" s="54"/>
      <c r="D684" s="54"/>
      <c r="E684" s="54"/>
      <c r="F684" s="54"/>
      <c r="G684" s="54"/>
      <c r="H684" s="54"/>
      <c r="I684" s="54"/>
      <c r="J684" s="54"/>
      <c r="K684" s="54"/>
      <c r="L684" s="54"/>
      <c r="M684" s="54"/>
      <c r="Q684"/>
      <c r="R684"/>
      <c r="S684"/>
      <c r="T684"/>
      <c r="U684"/>
      <c r="V684"/>
      <c r="W684"/>
      <c r="X684"/>
      <c r="Y684"/>
      <c r="Z684"/>
      <c r="AA684"/>
      <c r="AB684"/>
      <c r="AC684"/>
      <c r="AD684"/>
      <c r="AE684"/>
      <c r="AF684"/>
      <c r="AG684"/>
      <c r="AH684"/>
      <c r="AI684"/>
      <c r="AJ684"/>
      <c r="AK684"/>
      <c r="AL684"/>
      <c r="AM684"/>
      <c r="AN684"/>
      <c r="AO684"/>
      <c r="AP684"/>
      <c r="AQ684"/>
      <c r="AR684"/>
      <c r="AS684"/>
      <c r="AT684"/>
      <c r="AU684"/>
      <c r="AV684"/>
      <c r="AW684"/>
      <c r="AX684"/>
      <c r="AY684"/>
      <c r="AZ684"/>
      <c r="BA684"/>
      <c r="BB684"/>
      <c r="BC684"/>
      <c r="BD684"/>
      <c r="BE684"/>
      <c r="BF684"/>
      <c r="BG684"/>
      <c r="BH684"/>
      <c r="BI684"/>
      <c r="BJ684"/>
      <c r="BK684"/>
      <c r="BL684"/>
      <c r="BM684"/>
      <c r="BN684"/>
      <c r="BO684"/>
      <c r="BP684"/>
      <c r="BQ684"/>
      <c r="BR684"/>
      <c r="BS684"/>
      <c r="BT684"/>
      <c r="BU684"/>
      <c r="BV684"/>
      <c r="BW684"/>
      <c r="BX684"/>
      <c r="BY684"/>
      <c r="BZ684"/>
      <c r="CA684"/>
      <c r="CB684"/>
      <c r="CC684"/>
      <c r="CD684"/>
      <c r="CE684"/>
      <c r="CF684"/>
      <c r="CG684"/>
      <c r="CH684"/>
      <c r="CI684"/>
      <c r="CJ684"/>
      <c r="CK684"/>
      <c r="CL684"/>
      <c r="CM684"/>
      <c r="CN684"/>
      <c r="CO684"/>
      <c r="CP684"/>
      <c r="CQ684"/>
      <c r="CR684"/>
      <c r="CS684"/>
      <c r="CT684"/>
      <c r="CU684"/>
      <c r="CV684"/>
      <c r="CW684"/>
      <c r="CX684"/>
      <c r="CY684"/>
      <c r="CZ684"/>
      <c r="DA684"/>
      <c r="DB684"/>
      <c r="DC684"/>
      <c r="DD684"/>
      <c r="DE684"/>
      <c r="DF684"/>
      <c r="DG684"/>
      <c r="DH684"/>
      <c r="DI684"/>
      <c r="DJ684"/>
      <c r="DK684"/>
      <c r="DL684"/>
      <c r="DM684"/>
      <c r="DN684"/>
      <c r="DO684"/>
      <c r="DP684"/>
      <c r="DQ684"/>
      <c r="DR684"/>
      <c r="DS684"/>
      <c r="DT684"/>
      <c r="DU684"/>
      <c r="DV684"/>
      <c r="DW684"/>
      <c r="DX684"/>
      <c r="DY684"/>
      <c r="DZ684"/>
      <c r="EA684"/>
      <c r="EB684"/>
      <c r="EC684"/>
      <c r="ED684"/>
      <c r="EE684"/>
      <c r="EF684"/>
      <c r="EG684"/>
      <c r="EH684"/>
      <c r="EI684"/>
      <c r="EJ684"/>
      <c r="EK684"/>
      <c r="EL684"/>
      <c r="EM684"/>
      <c r="EN684"/>
      <c r="EO684"/>
      <c r="EP684"/>
      <c r="EQ684"/>
      <c r="ER684"/>
      <c r="ES684"/>
      <c r="ET684"/>
      <c r="EU684"/>
      <c r="EV684"/>
      <c r="EW684"/>
      <c r="EX684"/>
      <c r="EY684"/>
      <c r="EZ684"/>
      <c r="FA684"/>
      <c r="FB684"/>
      <c r="FC684"/>
      <c r="FD684"/>
      <c r="FE684"/>
      <c r="FF684"/>
      <c r="FG684"/>
      <c r="FH684"/>
      <c r="FI684"/>
      <c r="FJ684"/>
      <c r="FK684"/>
      <c r="FL684"/>
      <c r="FM684"/>
      <c r="FN684"/>
      <c r="FO684"/>
      <c r="FP684"/>
      <c r="FQ684"/>
      <c r="FR684"/>
      <c r="FS684"/>
      <c r="FT684"/>
      <c r="FU684"/>
      <c r="FV684"/>
      <c r="FW684"/>
      <c r="FX684"/>
      <c r="FY684"/>
      <c r="FZ684"/>
      <c r="GA684"/>
      <c r="GB684"/>
      <c r="GC684"/>
      <c r="GD684"/>
      <c r="GE684"/>
      <c r="GF684"/>
      <c r="GG684"/>
      <c r="GH684"/>
      <c r="GI684"/>
      <c r="GJ684"/>
      <c r="GK684"/>
      <c r="GL684"/>
      <c r="GM684"/>
      <c r="GN684"/>
      <c r="GO684"/>
      <c r="GP684"/>
      <c r="GQ684"/>
      <c r="GR684"/>
      <c r="GS684"/>
      <c r="GT684"/>
      <c r="GU684"/>
      <c r="GV684"/>
      <c r="GW684"/>
      <c r="GX684"/>
      <c r="GY684"/>
      <c r="GZ684"/>
      <c r="HA684"/>
      <c r="HB684"/>
      <c r="HC684"/>
      <c r="HD684"/>
      <c r="HE684"/>
      <c r="HF684"/>
      <c r="HG684"/>
      <c r="HH684"/>
      <c r="HI684"/>
      <c r="HJ684"/>
      <c r="HK684"/>
      <c r="HL684"/>
      <c r="HM684"/>
      <c r="HN684"/>
      <c r="HO684"/>
      <c r="HP684"/>
      <c r="HQ684"/>
      <c r="HR684"/>
      <c r="HS684"/>
      <c r="HT684"/>
      <c r="HU684"/>
      <c r="HV684"/>
      <c r="HW684"/>
      <c r="HX684"/>
      <c r="HY684"/>
      <c r="HZ684"/>
      <c r="IA684"/>
      <c r="IB684"/>
    </row>
    <row r="685" spans="1:236" s="1" customFormat="1">
      <c r="A685"/>
      <c r="B685" s="54"/>
      <c r="C685" s="54"/>
      <c r="D685" s="54"/>
      <c r="E685" s="54"/>
      <c r="F685" s="54"/>
      <c r="G685" s="54"/>
      <c r="H685" s="54"/>
      <c r="I685" s="54"/>
      <c r="J685" s="54"/>
      <c r="K685" s="54"/>
      <c r="L685" s="54"/>
      <c r="M685" s="54"/>
      <c r="Q685"/>
      <c r="R685"/>
      <c r="S685"/>
      <c r="T685"/>
      <c r="U685"/>
      <c r="V685"/>
      <c r="W685"/>
      <c r="X685"/>
      <c r="Y685"/>
      <c r="Z685"/>
      <c r="AA685"/>
      <c r="AB685"/>
      <c r="AC685"/>
      <c r="AD685"/>
      <c r="AE685"/>
      <c r="AF685"/>
      <c r="AG685"/>
      <c r="AH685"/>
      <c r="AI685"/>
      <c r="AJ685"/>
      <c r="AK685"/>
      <c r="AL685"/>
      <c r="AM685"/>
      <c r="AN685"/>
      <c r="AO685"/>
      <c r="AP685"/>
      <c r="AQ685"/>
      <c r="AR685"/>
      <c r="AS685"/>
      <c r="AT685"/>
      <c r="AU685"/>
      <c r="AV685"/>
      <c r="AW685"/>
      <c r="AX685"/>
      <c r="AY685"/>
      <c r="AZ685"/>
      <c r="BA685"/>
      <c r="BB685"/>
      <c r="BC685"/>
      <c r="BD685"/>
      <c r="BE685"/>
      <c r="BF685"/>
      <c r="BG685"/>
      <c r="BH685"/>
      <c r="BI685"/>
      <c r="BJ685"/>
      <c r="BK685"/>
      <c r="BL685"/>
      <c r="BM685"/>
      <c r="BN685"/>
      <c r="BO685"/>
      <c r="BP685"/>
      <c r="BQ685"/>
      <c r="BR685"/>
      <c r="BS685"/>
      <c r="BT685"/>
      <c r="BU685"/>
      <c r="BV685"/>
      <c r="BW685"/>
      <c r="BX685"/>
      <c r="BY685"/>
      <c r="BZ685"/>
      <c r="CA685"/>
      <c r="CB685"/>
      <c r="CC685"/>
      <c r="CD685"/>
      <c r="CE685"/>
      <c r="CF685"/>
      <c r="CG685"/>
      <c r="CH685"/>
      <c r="CI685"/>
      <c r="CJ685"/>
      <c r="CK685"/>
      <c r="CL685"/>
      <c r="CM685"/>
      <c r="CN685"/>
      <c r="CO685"/>
      <c r="CP685"/>
      <c r="CQ685"/>
      <c r="CR685"/>
      <c r="CS685"/>
      <c r="CT685"/>
      <c r="CU685"/>
      <c r="CV685"/>
      <c r="CW685"/>
      <c r="CX685"/>
      <c r="CY685"/>
      <c r="CZ685"/>
      <c r="DA685"/>
      <c r="DB685"/>
      <c r="DC685"/>
      <c r="DD685"/>
      <c r="DE685"/>
      <c r="DF685"/>
      <c r="DG685"/>
      <c r="DH685"/>
      <c r="DI685"/>
      <c r="DJ685"/>
      <c r="DK685"/>
      <c r="DL685"/>
      <c r="DM685"/>
      <c r="DN685"/>
      <c r="DO685"/>
      <c r="DP685"/>
      <c r="DQ685"/>
      <c r="DR685"/>
      <c r="DS685"/>
      <c r="DT685"/>
      <c r="DU685"/>
      <c r="DV685"/>
      <c r="DW685"/>
      <c r="DX685"/>
      <c r="DY685"/>
      <c r="DZ685"/>
      <c r="EA685"/>
      <c r="EB685"/>
      <c r="EC685"/>
      <c r="ED685"/>
      <c r="EE685"/>
      <c r="EF685"/>
      <c r="EG685"/>
      <c r="EH685"/>
      <c r="EI685"/>
      <c r="EJ685"/>
      <c r="EK685"/>
      <c r="EL685"/>
      <c r="EM685"/>
      <c r="EN685"/>
      <c r="EO685"/>
      <c r="EP685"/>
      <c r="EQ685"/>
      <c r="ER685"/>
      <c r="ES685"/>
      <c r="ET685"/>
      <c r="EU685"/>
      <c r="EV685"/>
      <c r="EW685"/>
      <c r="EX685"/>
      <c r="EY685"/>
      <c r="EZ685"/>
      <c r="FA685"/>
      <c r="FB685"/>
      <c r="FC685"/>
      <c r="FD685"/>
      <c r="FE685"/>
      <c r="FF685"/>
      <c r="FG685"/>
      <c r="FH685"/>
      <c r="FI685"/>
      <c r="FJ685"/>
      <c r="FK685"/>
      <c r="FL685"/>
      <c r="FM685"/>
      <c r="FN685"/>
      <c r="FO685"/>
      <c r="FP685"/>
      <c r="FQ685"/>
      <c r="FR685"/>
      <c r="FS685"/>
      <c r="FT685"/>
      <c r="FU685"/>
      <c r="FV685"/>
      <c r="FW685"/>
      <c r="FX685"/>
      <c r="FY685"/>
      <c r="FZ685"/>
      <c r="GA685"/>
      <c r="GB685"/>
      <c r="GC685"/>
      <c r="GD685"/>
      <c r="GE685"/>
      <c r="GF685"/>
      <c r="GG685"/>
      <c r="GH685"/>
      <c r="GI685"/>
      <c r="GJ685"/>
      <c r="GK685"/>
      <c r="GL685"/>
      <c r="GM685"/>
      <c r="GN685"/>
      <c r="GO685"/>
      <c r="GP685"/>
      <c r="GQ685"/>
      <c r="GR685"/>
      <c r="GS685"/>
      <c r="GT685"/>
      <c r="GU685"/>
      <c r="GV685"/>
      <c r="GW685"/>
      <c r="GX685"/>
      <c r="GY685"/>
      <c r="GZ685"/>
      <c r="HA685"/>
      <c r="HB685"/>
      <c r="HC685"/>
      <c r="HD685"/>
      <c r="HE685"/>
      <c r="HF685"/>
      <c r="HG685"/>
      <c r="HH685"/>
      <c r="HI685"/>
      <c r="HJ685"/>
      <c r="HK685"/>
      <c r="HL685"/>
      <c r="HM685"/>
      <c r="HN685"/>
      <c r="HO685"/>
      <c r="HP685"/>
      <c r="HQ685"/>
      <c r="HR685"/>
      <c r="HS685"/>
      <c r="HT685"/>
      <c r="HU685"/>
      <c r="HV685"/>
      <c r="HW685"/>
      <c r="HX685"/>
      <c r="HY685"/>
      <c r="HZ685"/>
      <c r="IA685"/>
      <c r="IB685"/>
    </row>
    <row r="686" spans="1:236" s="1" customFormat="1">
      <c r="A686"/>
      <c r="B686" s="54"/>
      <c r="C686" s="54"/>
      <c r="D686" s="54"/>
      <c r="E686" s="54"/>
      <c r="F686" s="54"/>
      <c r="G686" s="54"/>
      <c r="H686" s="54"/>
      <c r="I686" s="54"/>
      <c r="J686" s="54"/>
      <c r="K686" s="54"/>
      <c r="L686" s="54"/>
      <c r="M686" s="54"/>
      <c r="Q686"/>
      <c r="R686"/>
      <c r="S686"/>
      <c r="T686"/>
      <c r="U686"/>
      <c r="V686"/>
      <c r="W686"/>
      <c r="X686"/>
      <c r="Y686"/>
      <c r="Z686"/>
      <c r="AA686"/>
      <c r="AB686"/>
      <c r="AC686"/>
      <c r="AD686"/>
      <c r="AE686"/>
      <c r="AF686"/>
      <c r="AG686"/>
      <c r="AH686"/>
      <c r="AI686"/>
      <c r="AJ686"/>
      <c r="AK686"/>
      <c r="AL686"/>
      <c r="AM686"/>
      <c r="AN686"/>
      <c r="AO686"/>
      <c r="AP686"/>
      <c r="AQ686"/>
      <c r="AR686"/>
      <c r="AS686"/>
      <c r="AT686"/>
      <c r="AU686"/>
      <c r="AV686"/>
      <c r="AW686"/>
      <c r="AX686"/>
      <c r="AY686"/>
      <c r="AZ686"/>
      <c r="BA686"/>
      <c r="BB686"/>
      <c r="BC686"/>
      <c r="BD686"/>
      <c r="BE686"/>
      <c r="BF686"/>
      <c r="BG686"/>
      <c r="BH686"/>
      <c r="BI686"/>
      <c r="BJ686"/>
      <c r="BK686"/>
      <c r="BL686"/>
      <c r="BM686"/>
      <c r="BN686"/>
      <c r="BO686"/>
      <c r="BP686"/>
      <c r="BQ686"/>
      <c r="BR686"/>
      <c r="BS686"/>
      <c r="BT686"/>
      <c r="BU686"/>
      <c r="BV686"/>
      <c r="BW686"/>
      <c r="BX686"/>
      <c r="BY686"/>
      <c r="BZ686"/>
      <c r="CA686"/>
      <c r="CB686"/>
      <c r="CC686"/>
      <c r="CD686"/>
      <c r="CE686"/>
      <c r="CF686"/>
      <c r="CG686"/>
      <c r="CH686"/>
      <c r="CI686"/>
      <c r="CJ686"/>
      <c r="CK686"/>
      <c r="CL686"/>
      <c r="CM686"/>
      <c r="CN686"/>
      <c r="CO686"/>
      <c r="CP686"/>
      <c r="CQ686"/>
      <c r="CR686"/>
      <c r="CS686"/>
      <c r="CT686"/>
      <c r="CU686"/>
      <c r="CV686"/>
      <c r="CW686"/>
      <c r="CX686"/>
      <c r="CY686"/>
      <c r="CZ686"/>
      <c r="DA686"/>
      <c r="DB686"/>
      <c r="DC686"/>
      <c r="DD686"/>
      <c r="DE686"/>
      <c r="DF686"/>
      <c r="DG686"/>
      <c r="DH686"/>
      <c r="DI686"/>
      <c r="DJ686"/>
      <c r="DK686"/>
      <c r="DL686"/>
      <c r="DM686"/>
      <c r="DN686"/>
      <c r="DO686"/>
      <c r="DP686"/>
      <c r="DQ686"/>
      <c r="DR686"/>
      <c r="DS686"/>
      <c r="DT686"/>
      <c r="DU686"/>
      <c r="DV686"/>
      <c r="DW686"/>
      <c r="DX686"/>
      <c r="DY686"/>
      <c r="DZ686"/>
      <c r="EA686"/>
      <c r="EB686"/>
      <c r="EC686"/>
      <c r="ED686"/>
      <c r="EE686"/>
      <c r="EF686"/>
      <c r="EG686"/>
      <c r="EH686"/>
      <c r="EI686"/>
      <c r="EJ686"/>
      <c r="EK686"/>
      <c r="EL686"/>
      <c r="EM686"/>
      <c r="EN686"/>
      <c r="EO686"/>
      <c r="EP686"/>
      <c r="EQ686"/>
      <c r="ER686"/>
      <c r="ES686"/>
      <c r="ET686"/>
      <c r="EU686"/>
      <c r="EV686"/>
      <c r="EW686"/>
      <c r="EX686"/>
      <c r="EY686"/>
      <c r="EZ686"/>
      <c r="FA686"/>
      <c r="FB686"/>
      <c r="FC686"/>
      <c r="FD686"/>
      <c r="FE686"/>
      <c r="FF686"/>
      <c r="FG686"/>
      <c r="FH686"/>
      <c r="FI686"/>
      <c r="FJ686"/>
      <c r="FK686"/>
      <c r="FL686"/>
      <c r="FM686"/>
      <c r="FN686"/>
      <c r="FO686"/>
      <c r="FP686"/>
      <c r="FQ686"/>
      <c r="FR686"/>
      <c r="FS686"/>
      <c r="FT686"/>
      <c r="FU686"/>
      <c r="FV686"/>
      <c r="FW686"/>
      <c r="FX686"/>
      <c r="FY686"/>
      <c r="FZ686"/>
      <c r="GA686"/>
      <c r="GB686"/>
      <c r="GC686"/>
      <c r="GD686"/>
      <c r="GE686"/>
      <c r="GF686"/>
      <c r="GG686"/>
      <c r="GH686"/>
      <c r="GI686"/>
      <c r="GJ686"/>
      <c r="GK686"/>
      <c r="GL686"/>
      <c r="GM686"/>
      <c r="GN686"/>
      <c r="GO686"/>
      <c r="GP686"/>
      <c r="GQ686"/>
      <c r="GR686"/>
      <c r="GS686"/>
      <c r="GT686"/>
      <c r="GU686"/>
      <c r="GV686"/>
      <c r="GW686"/>
      <c r="GX686"/>
      <c r="GY686"/>
      <c r="GZ686"/>
      <c r="HA686"/>
      <c r="HB686"/>
      <c r="HC686"/>
      <c r="HD686"/>
      <c r="HE686"/>
      <c r="HF686"/>
      <c r="HG686"/>
      <c r="HH686"/>
      <c r="HI686"/>
      <c r="HJ686"/>
      <c r="HK686"/>
      <c r="HL686"/>
      <c r="HM686"/>
      <c r="HN686"/>
      <c r="HO686"/>
      <c r="HP686"/>
      <c r="HQ686"/>
      <c r="HR686"/>
      <c r="HS686"/>
      <c r="HT686"/>
      <c r="HU686"/>
      <c r="HV686"/>
      <c r="HW686"/>
      <c r="HX686"/>
      <c r="HY686"/>
      <c r="HZ686"/>
      <c r="IA686"/>
      <c r="IB686"/>
    </row>
    <row r="687" spans="1:236" s="1" customFormat="1">
      <c r="A687"/>
      <c r="B687" s="54"/>
      <c r="C687" s="54"/>
      <c r="D687" s="54"/>
      <c r="E687" s="54"/>
      <c r="F687" s="54"/>
      <c r="G687" s="54"/>
      <c r="H687" s="54"/>
      <c r="I687" s="54"/>
      <c r="J687" s="54"/>
      <c r="K687" s="54"/>
      <c r="L687" s="54"/>
      <c r="M687" s="54"/>
      <c r="Q687"/>
      <c r="R687"/>
      <c r="S687"/>
      <c r="T687"/>
      <c r="U687"/>
      <c r="V687"/>
      <c r="W687"/>
      <c r="X687"/>
      <c r="Y687"/>
      <c r="Z687"/>
      <c r="AA687"/>
      <c r="AB687"/>
      <c r="AC687"/>
      <c r="AD687"/>
      <c r="AE687"/>
      <c r="AF687"/>
      <c r="AG687"/>
      <c r="AH687"/>
      <c r="AI687"/>
      <c r="AJ687"/>
      <c r="AK687"/>
      <c r="AL687"/>
      <c r="AM687"/>
      <c r="AN687"/>
      <c r="AO687"/>
      <c r="AP687"/>
      <c r="AQ687"/>
      <c r="AR687"/>
      <c r="AS687"/>
      <c r="AT687"/>
      <c r="AU687"/>
      <c r="AV687"/>
      <c r="AW687"/>
      <c r="AX687"/>
      <c r="AY687"/>
      <c r="AZ687"/>
      <c r="BA687"/>
      <c r="BB687"/>
      <c r="BC687"/>
      <c r="BD687"/>
      <c r="BE687"/>
      <c r="BF687"/>
      <c r="BG687"/>
      <c r="BH687"/>
      <c r="BI687"/>
      <c r="BJ687"/>
      <c r="BK687"/>
      <c r="BL687"/>
      <c r="BM687"/>
      <c r="BN687"/>
      <c r="BO687"/>
      <c r="BP687"/>
      <c r="BQ687"/>
      <c r="BR687"/>
      <c r="BS687"/>
      <c r="BT687"/>
      <c r="BU687"/>
      <c r="BV687"/>
      <c r="BW687"/>
      <c r="BX687"/>
      <c r="BY687"/>
      <c r="BZ687"/>
      <c r="CA687"/>
      <c r="CB687"/>
      <c r="CC687"/>
      <c r="CD687"/>
      <c r="CE687"/>
      <c r="CF687"/>
      <c r="CG687"/>
      <c r="CH687"/>
      <c r="CI687"/>
      <c r="CJ687"/>
      <c r="CK687"/>
      <c r="CL687"/>
      <c r="CM687"/>
      <c r="CN687"/>
      <c r="CO687"/>
      <c r="CP687"/>
      <c r="CQ687"/>
      <c r="CR687"/>
      <c r="CS687"/>
      <c r="CT687"/>
      <c r="CU687"/>
      <c r="CV687"/>
      <c r="CW687"/>
      <c r="CX687"/>
      <c r="CY687"/>
      <c r="CZ687"/>
      <c r="DA687"/>
      <c r="DB687"/>
      <c r="DC687"/>
      <c r="DD687"/>
      <c r="DE687"/>
      <c r="DF687"/>
      <c r="DG687"/>
      <c r="DH687"/>
      <c r="DI687"/>
      <c r="DJ687"/>
      <c r="DK687"/>
      <c r="DL687"/>
      <c r="DM687"/>
      <c r="DN687"/>
      <c r="DO687"/>
      <c r="DP687"/>
      <c r="DQ687"/>
      <c r="DR687"/>
      <c r="DS687"/>
      <c r="DT687"/>
      <c r="DU687"/>
      <c r="DV687"/>
      <c r="DW687"/>
      <c r="DX687"/>
      <c r="DY687"/>
      <c r="DZ687"/>
      <c r="EA687"/>
      <c r="EB687"/>
      <c r="EC687"/>
      <c r="ED687"/>
      <c r="EE687"/>
      <c r="EF687"/>
      <c r="EG687"/>
      <c r="EH687"/>
      <c r="EI687"/>
      <c r="EJ687"/>
      <c r="EK687"/>
      <c r="EL687"/>
      <c r="EM687"/>
      <c r="EN687"/>
      <c r="EO687"/>
      <c r="EP687"/>
      <c r="EQ687"/>
      <c r="ER687"/>
      <c r="ES687"/>
      <c r="ET687"/>
      <c r="EU687"/>
      <c r="EV687"/>
      <c r="EW687"/>
      <c r="EX687"/>
      <c r="EY687"/>
      <c r="EZ687"/>
      <c r="FA687"/>
      <c r="FB687"/>
      <c r="FC687"/>
      <c r="FD687"/>
      <c r="FE687"/>
      <c r="FF687"/>
      <c r="FG687"/>
      <c r="FH687"/>
      <c r="FI687"/>
      <c r="FJ687"/>
      <c r="FK687"/>
      <c r="FL687"/>
      <c r="FM687"/>
      <c r="FN687"/>
      <c r="FO687"/>
      <c r="FP687"/>
      <c r="FQ687"/>
      <c r="FR687"/>
      <c r="FS687"/>
      <c r="FT687"/>
      <c r="FU687"/>
      <c r="FV687"/>
      <c r="FW687"/>
      <c r="FX687"/>
      <c r="FY687"/>
      <c r="FZ687"/>
      <c r="GA687"/>
      <c r="GB687"/>
      <c r="GC687"/>
      <c r="GD687"/>
      <c r="GE687"/>
      <c r="GF687"/>
      <c r="GG687"/>
      <c r="GH687"/>
      <c r="GI687"/>
      <c r="GJ687"/>
      <c r="GK687"/>
      <c r="GL687"/>
      <c r="GM687"/>
      <c r="GN687"/>
      <c r="GO687"/>
      <c r="GP687"/>
      <c r="GQ687"/>
      <c r="GR687"/>
      <c r="GS687"/>
      <c r="GT687"/>
      <c r="GU687"/>
      <c r="GV687"/>
      <c r="GW687"/>
      <c r="GX687"/>
      <c r="GY687"/>
      <c r="GZ687"/>
      <c r="HA687"/>
      <c r="HB687"/>
      <c r="HC687"/>
      <c r="HD687"/>
      <c r="HE687"/>
      <c r="HF687"/>
      <c r="HG687"/>
      <c r="HH687"/>
      <c r="HI687"/>
      <c r="HJ687"/>
      <c r="HK687"/>
      <c r="HL687"/>
      <c r="HM687"/>
      <c r="HN687"/>
      <c r="HO687"/>
      <c r="HP687"/>
      <c r="HQ687"/>
      <c r="HR687"/>
      <c r="HS687"/>
      <c r="HT687"/>
      <c r="HU687"/>
      <c r="HV687"/>
      <c r="HW687"/>
      <c r="HX687"/>
      <c r="HY687"/>
      <c r="HZ687"/>
      <c r="IA687"/>
      <c r="IB687"/>
    </row>
    <row r="688" spans="1:236" s="1" customFormat="1">
      <c r="A688"/>
      <c r="B688" s="54"/>
      <c r="C688" s="54"/>
      <c r="D688" s="54"/>
      <c r="E688" s="54"/>
      <c r="F688" s="54"/>
      <c r="G688" s="54"/>
      <c r="H688" s="54"/>
      <c r="I688" s="54"/>
      <c r="J688" s="54"/>
      <c r="K688" s="54"/>
      <c r="L688" s="54"/>
      <c r="M688" s="54"/>
      <c r="Q688"/>
      <c r="R688"/>
      <c r="S688"/>
      <c r="T688"/>
      <c r="U688"/>
      <c r="V688"/>
      <c r="W688"/>
      <c r="X688"/>
      <c r="Y688"/>
      <c r="Z688"/>
      <c r="AA688"/>
      <c r="AB688"/>
      <c r="AC688"/>
      <c r="AD688"/>
      <c r="AE688"/>
      <c r="AF688"/>
      <c r="AG688"/>
      <c r="AH688"/>
      <c r="AI688"/>
      <c r="AJ688"/>
      <c r="AK688"/>
      <c r="AL688"/>
      <c r="AM688"/>
      <c r="AN688"/>
      <c r="AO688"/>
      <c r="AP688"/>
      <c r="AQ688"/>
      <c r="AR688"/>
      <c r="AS688"/>
      <c r="AT688"/>
      <c r="AU688"/>
      <c r="AV688"/>
      <c r="AW688"/>
      <c r="AX688"/>
      <c r="AY688"/>
      <c r="AZ688"/>
      <c r="BA688"/>
      <c r="BB688"/>
      <c r="BC688"/>
      <c r="BD688"/>
      <c r="BE688"/>
      <c r="BF688"/>
      <c r="BG688"/>
      <c r="BH688"/>
      <c r="BI688"/>
      <c r="BJ688"/>
      <c r="BK688"/>
      <c r="BL688"/>
      <c r="BM688"/>
      <c r="BN688"/>
      <c r="BO688"/>
      <c r="BP688"/>
      <c r="BQ688"/>
      <c r="BR688"/>
      <c r="BS688"/>
      <c r="BT688"/>
      <c r="BU688"/>
      <c r="BV688"/>
      <c r="BW688"/>
      <c r="BX688"/>
      <c r="BY688"/>
      <c r="BZ688"/>
      <c r="CA688"/>
      <c r="CB688"/>
      <c r="CC688"/>
      <c r="CD688"/>
      <c r="CE688"/>
      <c r="CF688"/>
      <c r="CG688"/>
      <c r="CH688"/>
      <c r="CI688"/>
      <c r="CJ688"/>
      <c r="CK688"/>
      <c r="CL688"/>
      <c r="CM688"/>
      <c r="CN688"/>
      <c r="CO688"/>
      <c r="CP688"/>
      <c r="CQ688"/>
      <c r="CR688"/>
      <c r="CS688"/>
      <c r="CT688"/>
      <c r="CU688"/>
      <c r="CV688"/>
      <c r="CW688"/>
      <c r="CX688"/>
      <c r="CY688"/>
      <c r="CZ688"/>
      <c r="DA688"/>
      <c r="DB688"/>
      <c r="DC688"/>
      <c r="DD688"/>
      <c r="DE688"/>
      <c r="DF688"/>
      <c r="DG688"/>
      <c r="DH688"/>
      <c r="DI688"/>
      <c r="DJ688"/>
      <c r="DK688"/>
      <c r="DL688"/>
      <c r="DM688"/>
      <c r="DN688"/>
      <c r="DO688"/>
      <c r="DP688"/>
      <c r="DQ688"/>
      <c r="DR688"/>
      <c r="DS688"/>
      <c r="DT688"/>
      <c r="DU688"/>
      <c r="DV688"/>
      <c r="DW688"/>
      <c r="DX688"/>
      <c r="DY688"/>
      <c r="DZ688"/>
      <c r="EA688"/>
      <c r="EB688"/>
      <c r="EC688"/>
      <c r="ED688"/>
      <c r="EE688"/>
      <c r="EF688"/>
      <c r="EG688"/>
      <c r="EH688"/>
      <c r="EI688"/>
      <c r="EJ688"/>
      <c r="EK688"/>
      <c r="EL688"/>
      <c r="EM688"/>
      <c r="EN688"/>
      <c r="EO688"/>
      <c r="EP688"/>
      <c r="EQ688"/>
      <c r="ER688"/>
      <c r="ES688"/>
      <c r="ET688"/>
      <c r="EU688"/>
      <c r="EV688"/>
      <c r="EW688"/>
      <c r="EX688"/>
      <c r="EY688"/>
      <c r="EZ688"/>
      <c r="FA688"/>
      <c r="FB688"/>
      <c r="FC688"/>
      <c r="FD688"/>
      <c r="FE688"/>
      <c r="FF688"/>
      <c r="FG688"/>
      <c r="FH688"/>
      <c r="FI688"/>
      <c r="FJ688"/>
      <c r="FK688"/>
      <c r="FL688"/>
      <c r="FM688"/>
      <c r="FN688"/>
      <c r="FO688"/>
      <c r="FP688"/>
      <c r="FQ688"/>
      <c r="FR688"/>
      <c r="FS688"/>
      <c r="FT688"/>
      <c r="FU688"/>
      <c r="FV688"/>
      <c r="FW688"/>
      <c r="FX688"/>
      <c r="FY688"/>
      <c r="FZ688"/>
      <c r="GA688"/>
      <c r="GB688"/>
      <c r="GC688"/>
      <c r="GD688"/>
      <c r="GE688"/>
      <c r="GF688"/>
      <c r="GG688"/>
      <c r="GH688"/>
      <c r="GI688"/>
      <c r="GJ688"/>
      <c r="GK688"/>
      <c r="GL688"/>
      <c r="GM688"/>
      <c r="GN688"/>
      <c r="GO688"/>
      <c r="GP688"/>
      <c r="GQ688"/>
      <c r="GR688"/>
      <c r="GS688"/>
      <c r="GT688"/>
      <c r="GU688"/>
      <c r="GV688"/>
      <c r="GW688"/>
      <c r="GX688"/>
      <c r="GY688"/>
      <c r="GZ688"/>
      <c r="HA688"/>
      <c r="HB688"/>
      <c r="HC688"/>
      <c r="HD688"/>
      <c r="HE688"/>
      <c r="HF688"/>
      <c r="HG688"/>
      <c r="HH688"/>
      <c r="HI688"/>
      <c r="HJ688"/>
      <c r="HK688"/>
      <c r="HL688"/>
      <c r="HM688"/>
      <c r="HN688"/>
      <c r="HO688"/>
      <c r="HP688"/>
      <c r="HQ688"/>
      <c r="HR688"/>
      <c r="HS688"/>
      <c r="HT688"/>
      <c r="HU688"/>
      <c r="HV688"/>
      <c r="HW688"/>
      <c r="HX688"/>
      <c r="HY688"/>
      <c r="HZ688"/>
      <c r="IA688"/>
      <c r="IB688"/>
    </row>
    <row r="689" spans="1:236" s="1" customFormat="1">
      <c r="A689"/>
      <c r="B689" s="54"/>
      <c r="C689" s="54"/>
      <c r="D689" s="54"/>
      <c r="E689" s="54"/>
      <c r="F689" s="54"/>
      <c r="G689" s="54"/>
      <c r="H689" s="54"/>
      <c r="I689" s="54"/>
      <c r="J689" s="54"/>
      <c r="K689" s="54"/>
      <c r="L689" s="54"/>
      <c r="M689" s="54"/>
      <c r="Q689"/>
      <c r="R689"/>
      <c r="S689"/>
      <c r="T689"/>
      <c r="U689"/>
      <c r="V689"/>
      <c r="W689"/>
      <c r="X689"/>
      <c r="Y689"/>
      <c r="Z689"/>
      <c r="AA689"/>
      <c r="AB689"/>
      <c r="AC689"/>
      <c r="AD689"/>
      <c r="AE689"/>
      <c r="AF689"/>
      <c r="AG689"/>
      <c r="AH689"/>
      <c r="AI689"/>
      <c r="AJ689"/>
      <c r="AK689"/>
      <c r="AL689"/>
      <c r="AM689"/>
      <c r="AN689"/>
      <c r="AO689"/>
      <c r="AP689"/>
      <c r="AQ689"/>
      <c r="AR689"/>
      <c r="AS689"/>
      <c r="AT689"/>
      <c r="AU689"/>
      <c r="AV689"/>
      <c r="AW689"/>
      <c r="AX689"/>
      <c r="AY689"/>
      <c r="AZ689"/>
      <c r="BA689"/>
      <c r="BB689"/>
      <c r="BC689"/>
      <c r="BD689"/>
      <c r="BE689"/>
      <c r="BF689"/>
      <c r="BG689"/>
      <c r="BH689"/>
      <c r="BI689"/>
      <c r="BJ689"/>
      <c r="BK689"/>
      <c r="BL689"/>
      <c r="BM689"/>
      <c r="BN689"/>
      <c r="BO689"/>
      <c r="BP689"/>
      <c r="BQ689"/>
      <c r="BR689"/>
      <c r="BS689"/>
      <c r="BT689"/>
      <c r="BU689"/>
      <c r="BV689"/>
      <c r="BW689"/>
      <c r="BX689"/>
      <c r="BY689"/>
      <c r="BZ689"/>
      <c r="CA689"/>
      <c r="CB689"/>
      <c r="CC689"/>
      <c r="CD689"/>
      <c r="CE689"/>
      <c r="CF689"/>
      <c r="CG689"/>
      <c r="CH689"/>
      <c r="CI689"/>
      <c r="CJ689"/>
      <c r="CK689"/>
      <c r="CL689"/>
      <c r="CM689"/>
      <c r="CN689"/>
      <c r="CO689"/>
      <c r="CP689"/>
      <c r="CQ689"/>
      <c r="CR689"/>
      <c r="CS689"/>
      <c r="CT689"/>
      <c r="CU689"/>
      <c r="CV689"/>
      <c r="CW689"/>
      <c r="CX689"/>
      <c r="CY689"/>
      <c r="CZ689"/>
      <c r="DA689"/>
      <c r="DB689"/>
      <c r="DC689"/>
      <c r="DD689"/>
      <c r="DE689"/>
      <c r="DF689"/>
      <c r="DG689"/>
      <c r="DH689"/>
      <c r="DI689"/>
      <c r="DJ689"/>
      <c r="DK689"/>
      <c r="DL689"/>
      <c r="DM689"/>
      <c r="DN689"/>
      <c r="DO689"/>
      <c r="DP689"/>
      <c r="DQ689"/>
      <c r="DR689"/>
      <c r="DS689"/>
      <c r="DT689"/>
      <c r="DU689"/>
      <c r="DV689"/>
      <c r="DW689"/>
      <c r="DX689"/>
      <c r="DY689"/>
      <c r="DZ689"/>
      <c r="EA689"/>
      <c r="EB689"/>
      <c r="EC689"/>
      <c r="ED689"/>
      <c r="EE689"/>
      <c r="EF689"/>
      <c r="EG689"/>
      <c r="EH689"/>
      <c r="EI689"/>
      <c r="EJ689"/>
      <c r="EK689"/>
      <c r="EL689"/>
      <c r="EM689"/>
      <c r="EN689"/>
      <c r="EO689"/>
      <c r="EP689"/>
      <c r="EQ689"/>
      <c r="ER689"/>
      <c r="ES689"/>
      <c r="ET689"/>
      <c r="EU689"/>
      <c r="EV689"/>
      <c r="EW689"/>
      <c r="EX689"/>
      <c r="EY689"/>
      <c r="EZ689"/>
      <c r="FA689"/>
      <c r="FB689"/>
      <c r="FC689"/>
      <c r="FD689"/>
      <c r="FE689"/>
      <c r="FF689"/>
      <c r="FG689"/>
      <c r="FH689"/>
      <c r="FI689"/>
      <c r="FJ689"/>
      <c r="FK689"/>
      <c r="FL689"/>
      <c r="FM689"/>
      <c r="FN689"/>
      <c r="FO689"/>
      <c r="FP689"/>
      <c r="FQ689"/>
      <c r="FR689"/>
      <c r="FS689"/>
      <c r="FT689"/>
      <c r="FU689"/>
      <c r="FV689"/>
      <c r="FW689"/>
      <c r="FX689"/>
      <c r="FY689"/>
      <c r="FZ689"/>
      <c r="GA689"/>
      <c r="GB689"/>
      <c r="GC689"/>
      <c r="GD689"/>
      <c r="GE689"/>
      <c r="GF689"/>
      <c r="GG689"/>
      <c r="GH689"/>
      <c r="GI689"/>
      <c r="GJ689"/>
      <c r="GK689"/>
      <c r="GL689"/>
      <c r="GM689"/>
      <c r="GN689"/>
      <c r="GO689"/>
      <c r="GP689"/>
      <c r="GQ689"/>
      <c r="GR689"/>
      <c r="GS689"/>
      <c r="GT689"/>
      <c r="GU689"/>
      <c r="GV689"/>
      <c r="GW689"/>
      <c r="GX689"/>
      <c r="GY689"/>
      <c r="GZ689"/>
      <c r="HA689"/>
      <c r="HB689"/>
      <c r="HC689"/>
      <c r="HD689"/>
      <c r="HE689"/>
      <c r="HF689"/>
      <c r="HG689"/>
      <c r="HH689"/>
      <c r="HI689"/>
      <c r="HJ689"/>
      <c r="HK689"/>
      <c r="HL689"/>
      <c r="HM689"/>
      <c r="HN689"/>
      <c r="HO689"/>
      <c r="HP689"/>
      <c r="HQ689"/>
      <c r="HR689"/>
      <c r="HS689"/>
      <c r="HT689"/>
      <c r="HU689"/>
      <c r="HV689"/>
      <c r="HW689"/>
      <c r="HX689"/>
      <c r="HY689"/>
      <c r="HZ689"/>
      <c r="IA689"/>
      <c r="IB689"/>
    </row>
    <row r="690" spans="1:236" s="1" customFormat="1">
      <c r="A690"/>
      <c r="B690" s="54"/>
      <c r="C690" s="54"/>
      <c r="D690" s="54"/>
      <c r="E690" s="54"/>
      <c r="F690" s="54"/>
      <c r="G690" s="54"/>
      <c r="H690" s="54"/>
      <c r="I690" s="54"/>
      <c r="J690" s="54"/>
      <c r="K690" s="54"/>
      <c r="L690" s="54"/>
      <c r="M690" s="54"/>
      <c r="Q690"/>
      <c r="R690"/>
      <c r="S690"/>
      <c r="T690"/>
      <c r="U690"/>
      <c r="V690"/>
      <c r="W690"/>
      <c r="X690"/>
      <c r="Y690"/>
      <c r="Z690"/>
      <c r="AA690"/>
      <c r="AB690"/>
      <c r="AC690"/>
      <c r="AD690"/>
      <c r="AE690"/>
      <c r="AF690"/>
      <c r="AG690"/>
      <c r="AH690"/>
      <c r="AI690"/>
      <c r="AJ690"/>
      <c r="AK690"/>
      <c r="AL690"/>
      <c r="AM690"/>
      <c r="AN690"/>
      <c r="AO690"/>
      <c r="AP690"/>
      <c r="AQ690"/>
      <c r="AR690"/>
      <c r="AS690"/>
      <c r="AT690"/>
      <c r="AU690"/>
      <c r="AV690"/>
      <c r="AW690"/>
      <c r="AX690"/>
      <c r="AY690"/>
      <c r="AZ690"/>
      <c r="BA690"/>
      <c r="BB690"/>
      <c r="BC690"/>
      <c r="BD690"/>
      <c r="BE690"/>
      <c r="BF690"/>
      <c r="BG690"/>
      <c r="BH690"/>
      <c r="BI690"/>
      <c r="BJ690"/>
      <c r="BK690"/>
      <c r="BL690"/>
      <c r="BM690"/>
      <c r="BN690"/>
      <c r="BO690"/>
      <c r="BP690"/>
      <c r="BQ690"/>
      <c r="BR690"/>
      <c r="BS690"/>
      <c r="BT690"/>
      <c r="BU690"/>
      <c r="BV690"/>
      <c r="BW690"/>
      <c r="BX690"/>
      <c r="BY690"/>
      <c r="BZ690"/>
      <c r="CA690"/>
      <c r="CB690"/>
      <c r="CC690"/>
      <c r="CD690"/>
      <c r="CE690"/>
      <c r="CF690"/>
      <c r="CG690"/>
      <c r="CH690"/>
      <c r="CI690"/>
      <c r="CJ690"/>
      <c r="CK690"/>
      <c r="CL690"/>
      <c r="CM690"/>
      <c r="CN690"/>
      <c r="CO690"/>
      <c r="CP690"/>
      <c r="CQ690"/>
      <c r="CR690"/>
      <c r="CS690"/>
      <c r="CT690"/>
      <c r="CU690"/>
      <c r="CV690"/>
      <c r="CW690"/>
      <c r="CX690"/>
      <c r="CY690"/>
      <c r="CZ690"/>
      <c r="DA690"/>
      <c r="DB690"/>
      <c r="DC690"/>
      <c r="DD690"/>
      <c r="DE690"/>
      <c r="DF690"/>
      <c r="DG690"/>
      <c r="DH690"/>
      <c r="DI690"/>
      <c r="DJ690"/>
      <c r="DK690"/>
      <c r="DL690"/>
      <c r="DM690"/>
      <c r="DN690"/>
      <c r="DO690"/>
      <c r="DP690"/>
      <c r="DQ690"/>
      <c r="DR690"/>
      <c r="DS690"/>
      <c r="DT690"/>
      <c r="DU690"/>
      <c r="DV690"/>
      <c r="DW690"/>
      <c r="DX690"/>
      <c r="DY690"/>
      <c r="DZ690"/>
      <c r="EA690"/>
      <c r="EB690"/>
      <c r="EC690"/>
      <c r="ED690"/>
      <c r="EE690"/>
      <c r="EF690"/>
      <c r="EG690"/>
      <c r="EH690"/>
      <c r="EI690"/>
      <c r="EJ690"/>
      <c r="EK690"/>
      <c r="EL690"/>
      <c r="EM690"/>
      <c r="EN690"/>
      <c r="EO690"/>
      <c r="EP690"/>
      <c r="EQ690"/>
      <c r="ER690"/>
      <c r="ES690"/>
      <c r="ET690"/>
      <c r="EU690"/>
      <c r="EV690"/>
      <c r="EW690"/>
      <c r="EX690"/>
      <c r="EY690"/>
      <c r="EZ690"/>
      <c r="FA690"/>
      <c r="FB690"/>
      <c r="FC690"/>
      <c r="FD690"/>
      <c r="FE690"/>
      <c r="FF690"/>
      <c r="FG690"/>
      <c r="FH690"/>
      <c r="FI690"/>
      <c r="FJ690"/>
      <c r="FK690"/>
      <c r="FL690"/>
      <c r="FM690"/>
      <c r="FN690"/>
      <c r="FO690"/>
      <c r="FP690"/>
      <c r="FQ690"/>
      <c r="FR690"/>
      <c r="FS690"/>
      <c r="FT690"/>
      <c r="FU690"/>
      <c r="FV690"/>
      <c r="FW690"/>
      <c r="FX690"/>
      <c r="FY690"/>
      <c r="FZ690"/>
      <c r="GA690"/>
      <c r="GB690"/>
      <c r="GC690"/>
      <c r="GD690"/>
      <c r="GE690"/>
      <c r="GF690"/>
      <c r="GG690"/>
      <c r="GH690"/>
      <c r="GI690"/>
      <c r="GJ690"/>
      <c r="GK690"/>
      <c r="GL690"/>
      <c r="GM690"/>
      <c r="GN690"/>
      <c r="GO690"/>
      <c r="GP690"/>
      <c r="GQ690"/>
      <c r="GR690"/>
      <c r="GS690"/>
      <c r="GT690"/>
      <c r="GU690"/>
      <c r="GV690"/>
      <c r="GW690"/>
      <c r="GX690"/>
      <c r="GY690"/>
      <c r="GZ690"/>
      <c r="HA690"/>
      <c r="HB690"/>
      <c r="HC690"/>
      <c r="HD690"/>
      <c r="HE690"/>
      <c r="HF690"/>
      <c r="HG690"/>
      <c r="HH690"/>
      <c r="HI690"/>
      <c r="HJ690"/>
      <c r="HK690"/>
      <c r="HL690"/>
      <c r="HM690"/>
      <c r="HN690"/>
      <c r="HO690"/>
      <c r="HP690"/>
      <c r="HQ690"/>
      <c r="HR690"/>
      <c r="HS690"/>
      <c r="HT690"/>
      <c r="HU690"/>
      <c r="HV690"/>
      <c r="HW690"/>
      <c r="HX690"/>
      <c r="HY690"/>
      <c r="HZ690"/>
      <c r="IA690"/>
      <c r="IB690"/>
    </row>
    <row r="691" spans="1:236" s="1" customFormat="1">
      <c r="A691"/>
      <c r="B691" s="54"/>
      <c r="C691" s="54"/>
      <c r="D691" s="54"/>
      <c r="E691" s="54"/>
      <c r="F691" s="54"/>
      <c r="G691" s="54"/>
      <c r="H691" s="54"/>
      <c r="I691" s="54"/>
      <c r="J691" s="54"/>
      <c r="K691" s="54"/>
      <c r="L691" s="54"/>
      <c r="M691" s="54"/>
      <c r="Q691"/>
      <c r="R691"/>
      <c r="S691"/>
      <c r="T691"/>
      <c r="U691"/>
      <c r="V691"/>
      <c r="W691"/>
      <c r="X691"/>
      <c r="Y691"/>
      <c r="Z691"/>
      <c r="AA691"/>
      <c r="AB691"/>
      <c r="AC691"/>
      <c r="AD691"/>
      <c r="AE691"/>
      <c r="AF691"/>
      <c r="AG691"/>
      <c r="AH691"/>
      <c r="AI691"/>
      <c r="AJ691"/>
      <c r="AK691"/>
      <c r="AL691"/>
      <c r="AM691"/>
      <c r="AN691"/>
      <c r="AO691"/>
      <c r="AP691"/>
      <c r="AQ691"/>
      <c r="AR691"/>
      <c r="AS691"/>
      <c r="AT691"/>
      <c r="AU691"/>
      <c r="AV691"/>
      <c r="AW691"/>
      <c r="AX691"/>
      <c r="AY691"/>
      <c r="AZ691"/>
      <c r="BA691"/>
      <c r="BB691"/>
      <c r="BC691"/>
      <c r="BD691"/>
      <c r="BE691"/>
      <c r="BF691"/>
      <c r="BG691"/>
      <c r="BH691"/>
      <c r="BI691"/>
      <c r="BJ691"/>
      <c r="BK691"/>
      <c r="BL691"/>
      <c r="BM691"/>
      <c r="BN691"/>
      <c r="BO691"/>
      <c r="BP691"/>
      <c r="BQ691"/>
      <c r="BR691"/>
      <c r="BS691"/>
      <c r="BT691"/>
      <c r="BU691"/>
      <c r="BV691"/>
      <c r="BW691"/>
      <c r="BX691"/>
      <c r="BY691"/>
      <c r="BZ691"/>
      <c r="CA691"/>
      <c r="CB691"/>
      <c r="CC691"/>
      <c r="CD691"/>
      <c r="CE691"/>
      <c r="CF691"/>
      <c r="CG691"/>
      <c r="CH691"/>
      <c r="CI691"/>
      <c r="CJ691"/>
      <c r="CK691"/>
      <c r="CL691"/>
      <c r="CM691"/>
      <c r="CN691"/>
      <c r="CO691"/>
      <c r="CP691"/>
      <c r="CQ691"/>
      <c r="CR691"/>
      <c r="CS691"/>
      <c r="CT691"/>
      <c r="CU691"/>
      <c r="CV691"/>
      <c r="CW691"/>
      <c r="CX691"/>
      <c r="CY691"/>
      <c r="CZ691"/>
      <c r="DA691"/>
      <c r="DB691"/>
      <c r="DC691"/>
      <c r="DD691"/>
      <c r="DE691"/>
      <c r="DF691"/>
      <c r="DG691"/>
      <c r="DH691"/>
      <c r="DI691"/>
      <c r="DJ691"/>
      <c r="DK691"/>
      <c r="DL691"/>
      <c r="DM691"/>
      <c r="DN691"/>
      <c r="DO691"/>
      <c r="DP691"/>
      <c r="DQ691"/>
      <c r="DR691"/>
      <c r="DS691"/>
      <c r="DT691"/>
      <c r="DU691"/>
      <c r="DV691"/>
      <c r="DW691"/>
      <c r="DX691"/>
      <c r="DY691"/>
      <c r="DZ691"/>
      <c r="EA691"/>
      <c r="EB691"/>
      <c r="EC691"/>
      <c r="ED691"/>
      <c r="EE691"/>
      <c r="EF691"/>
      <c r="EG691"/>
      <c r="EH691"/>
      <c r="EI691"/>
      <c r="EJ691"/>
      <c r="EK691"/>
      <c r="EL691"/>
      <c r="EM691"/>
      <c r="EN691"/>
      <c r="EO691"/>
      <c r="EP691"/>
      <c r="EQ691"/>
      <c r="ER691"/>
      <c r="ES691"/>
      <c r="ET691"/>
      <c r="EU691"/>
      <c r="EV691"/>
      <c r="EW691"/>
      <c r="EX691"/>
      <c r="EY691"/>
      <c r="EZ691"/>
      <c r="FA691"/>
      <c r="FB691"/>
      <c r="FC691"/>
      <c r="FD691"/>
      <c r="FE691"/>
      <c r="FF691"/>
      <c r="FG691"/>
      <c r="FH691"/>
      <c r="FI691"/>
      <c r="FJ691"/>
      <c r="FK691"/>
      <c r="FL691"/>
      <c r="FM691"/>
      <c r="FN691"/>
      <c r="FO691"/>
      <c r="FP691"/>
      <c r="FQ691"/>
      <c r="FR691"/>
      <c r="FS691"/>
      <c r="FT691"/>
      <c r="FU691"/>
      <c r="FV691"/>
      <c r="FW691"/>
      <c r="FX691"/>
      <c r="FY691"/>
      <c r="FZ691"/>
      <c r="GA691"/>
      <c r="GB691"/>
      <c r="GC691"/>
      <c r="GD691"/>
      <c r="GE691"/>
      <c r="GF691"/>
      <c r="GG691"/>
      <c r="GH691"/>
      <c r="GI691"/>
      <c r="GJ691"/>
      <c r="GK691"/>
      <c r="GL691"/>
      <c r="GM691"/>
      <c r="GN691"/>
      <c r="GO691"/>
      <c r="GP691"/>
      <c r="GQ691"/>
      <c r="GR691"/>
      <c r="GS691"/>
      <c r="GT691"/>
      <c r="GU691"/>
      <c r="GV691"/>
      <c r="GW691"/>
      <c r="GX691"/>
      <c r="GY691"/>
      <c r="GZ691"/>
      <c r="HA691"/>
      <c r="HB691"/>
      <c r="HC691"/>
      <c r="HD691"/>
      <c r="HE691"/>
      <c r="HF691"/>
      <c r="HG691"/>
      <c r="HH691"/>
      <c r="HI691"/>
      <c r="HJ691"/>
      <c r="HK691"/>
      <c r="HL691"/>
      <c r="HM691"/>
      <c r="HN691"/>
      <c r="HO691"/>
      <c r="HP691"/>
      <c r="HQ691"/>
      <c r="HR691"/>
      <c r="HS691"/>
      <c r="HT691"/>
      <c r="HU691"/>
      <c r="HV691"/>
      <c r="HW691"/>
      <c r="HX691"/>
      <c r="HY691"/>
      <c r="HZ691"/>
      <c r="IA691"/>
      <c r="IB691"/>
    </row>
    <row r="692" spans="1:236" s="1" customFormat="1">
      <c r="A692"/>
      <c r="B692" s="54"/>
      <c r="C692" s="54"/>
      <c r="D692" s="54"/>
      <c r="E692" s="54"/>
      <c r="F692" s="54"/>
      <c r="G692" s="54"/>
      <c r="H692" s="54"/>
      <c r="I692" s="54"/>
      <c r="J692" s="54"/>
      <c r="K692" s="54"/>
      <c r="L692" s="54"/>
      <c r="M692" s="54"/>
      <c r="Q692"/>
      <c r="R692"/>
      <c r="S692"/>
      <c r="T692"/>
      <c r="U692"/>
      <c r="V692"/>
      <c r="W692"/>
      <c r="X692"/>
      <c r="Y692"/>
      <c r="Z692"/>
      <c r="AA692"/>
      <c r="AB692"/>
      <c r="AC692"/>
      <c r="AD692"/>
      <c r="AE692"/>
      <c r="AF692"/>
      <c r="AG692"/>
      <c r="AH692"/>
      <c r="AI692"/>
      <c r="AJ692"/>
      <c r="AK692"/>
      <c r="AL692"/>
      <c r="AM692"/>
      <c r="AN692"/>
      <c r="AO692"/>
      <c r="AP692"/>
      <c r="AQ692"/>
      <c r="AR692"/>
      <c r="AS692"/>
      <c r="AT692"/>
      <c r="AU692"/>
      <c r="AV692"/>
      <c r="AW692"/>
      <c r="AX692"/>
      <c r="AY692"/>
      <c r="AZ692"/>
      <c r="BA692"/>
      <c r="BB692"/>
      <c r="BC692"/>
      <c r="BD692"/>
      <c r="BE692"/>
      <c r="BF692"/>
      <c r="BG692"/>
      <c r="BH692"/>
      <c r="BI692"/>
      <c r="BJ692"/>
      <c r="BK692"/>
      <c r="BL692"/>
      <c r="BM692"/>
      <c r="BN692"/>
      <c r="BO692"/>
      <c r="BP692"/>
      <c r="BQ692"/>
      <c r="BR692"/>
      <c r="BS692"/>
      <c r="BT692"/>
      <c r="BU692"/>
      <c r="BV692"/>
      <c r="BW692"/>
      <c r="BX692"/>
      <c r="BY692"/>
      <c r="BZ692"/>
      <c r="CA692"/>
      <c r="CB692"/>
      <c r="CC692"/>
      <c r="CD692"/>
      <c r="CE692"/>
      <c r="CF692"/>
      <c r="CG692"/>
      <c r="CH692"/>
      <c r="CI692"/>
      <c r="CJ692"/>
      <c r="CK692"/>
      <c r="CL692"/>
      <c r="CM692"/>
      <c r="CN692"/>
      <c r="CO692"/>
      <c r="CP692"/>
      <c r="CQ692"/>
      <c r="CR692"/>
      <c r="CS692"/>
      <c r="CT692"/>
      <c r="CU692"/>
      <c r="CV692"/>
      <c r="CW692"/>
      <c r="CX692"/>
      <c r="CY692"/>
      <c r="CZ692"/>
      <c r="DA692"/>
      <c r="DB692"/>
      <c r="DC692"/>
      <c r="DD692"/>
      <c r="DE692"/>
      <c r="DF692"/>
      <c r="DG692"/>
      <c r="DH692"/>
      <c r="DI692"/>
      <c r="DJ692"/>
      <c r="DK692"/>
      <c r="DL692"/>
      <c r="DM692"/>
      <c r="DN692"/>
      <c r="DO692"/>
      <c r="DP692"/>
      <c r="DQ692"/>
      <c r="DR692"/>
      <c r="DS692"/>
      <c r="DT692"/>
      <c r="DU692"/>
      <c r="DV692"/>
      <c r="DW692"/>
      <c r="DX692"/>
      <c r="DY692"/>
      <c r="DZ692"/>
      <c r="EA692"/>
      <c r="EB692"/>
      <c r="EC692"/>
      <c r="ED692"/>
      <c r="EE692"/>
      <c r="EF692"/>
      <c r="EG692"/>
      <c r="EH692"/>
      <c r="EI692"/>
      <c r="EJ692"/>
      <c r="EK692"/>
      <c r="EL692"/>
      <c r="EM692"/>
      <c r="EN692"/>
      <c r="EO692"/>
      <c r="EP692"/>
      <c r="EQ692"/>
      <c r="ER692"/>
      <c r="ES692"/>
      <c r="ET692"/>
      <c r="EU692"/>
      <c r="EV692"/>
      <c r="EW692"/>
      <c r="EX692"/>
      <c r="EY692"/>
      <c r="EZ692"/>
      <c r="FA692"/>
      <c r="FB692"/>
      <c r="FC692"/>
      <c r="FD692"/>
      <c r="FE692"/>
      <c r="FF692"/>
      <c r="FG692"/>
      <c r="FH692"/>
      <c r="FI692"/>
      <c r="FJ692"/>
      <c r="FK692"/>
      <c r="FL692"/>
      <c r="FM692"/>
      <c r="FN692"/>
      <c r="FO692"/>
      <c r="FP692"/>
      <c r="FQ692"/>
      <c r="FR692"/>
      <c r="FS692"/>
      <c r="FT692"/>
      <c r="FU692"/>
      <c r="FV692"/>
      <c r="FW692"/>
      <c r="FX692"/>
      <c r="FY692"/>
      <c r="FZ692"/>
      <c r="GA692"/>
      <c r="GB692"/>
      <c r="GC692"/>
      <c r="GD692"/>
      <c r="GE692"/>
      <c r="GF692"/>
      <c r="GG692"/>
      <c r="GH692"/>
      <c r="GI692"/>
      <c r="GJ692"/>
      <c r="GK692"/>
      <c r="GL692"/>
      <c r="GM692"/>
      <c r="GN692"/>
      <c r="GO692"/>
      <c r="GP692"/>
      <c r="GQ692"/>
      <c r="GR692"/>
      <c r="GS692"/>
      <c r="GT692"/>
      <c r="GU692"/>
      <c r="GV692"/>
      <c r="GW692"/>
      <c r="GX692"/>
      <c r="GY692"/>
      <c r="GZ692"/>
      <c r="HA692"/>
      <c r="HB692"/>
      <c r="HC692"/>
      <c r="HD692"/>
      <c r="HE692"/>
      <c r="HF692"/>
      <c r="HG692"/>
      <c r="HH692"/>
      <c r="HI692"/>
      <c r="HJ692"/>
      <c r="HK692"/>
      <c r="HL692"/>
      <c r="HM692"/>
      <c r="HN692"/>
      <c r="HO692"/>
      <c r="HP692"/>
      <c r="HQ692"/>
      <c r="HR692"/>
      <c r="HS692"/>
      <c r="HT692"/>
      <c r="HU692"/>
      <c r="HV692"/>
      <c r="HW692"/>
      <c r="HX692"/>
      <c r="HY692"/>
      <c r="HZ692"/>
      <c r="IA692"/>
      <c r="IB692"/>
    </row>
    <row r="693" spans="1:236" s="1" customFormat="1">
      <c r="A693"/>
      <c r="B693" s="54"/>
      <c r="C693" s="54"/>
      <c r="D693" s="54"/>
      <c r="E693" s="54"/>
      <c r="F693" s="54"/>
      <c r="G693" s="54"/>
      <c r="H693" s="54"/>
      <c r="I693" s="54"/>
      <c r="J693" s="54"/>
      <c r="K693" s="54"/>
      <c r="L693" s="54"/>
      <c r="M693" s="54"/>
      <c r="Q693"/>
      <c r="R693"/>
      <c r="S693"/>
      <c r="T693"/>
      <c r="U693"/>
      <c r="V693"/>
      <c r="W693"/>
      <c r="X693"/>
      <c r="Y693"/>
      <c r="Z693"/>
      <c r="AA693"/>
      <c r="AB693"/>
      <c r="AC693"/>
      <c r="AD693"/>
      <c r="AE693"/>
      <c r="AF693"/>
      <c r="AG693"/>
      <c r="AH693"/>
      <c r="AI693"/>
      <c r="AJ693"/>
      <c r="AK693"/>
      <c r="AL693"/>
      <c r="AM693"/>
      <c r="AN693"/>
      <c r="AO693"/>
      <c r="AP693"/>
      <c r="AQ693"/>
      <c r="AR693"/>
      <c r="AS693"/>
      <c r="AT693"/>
      <c r="AU693"/>
      <c r="AV693"/>
      <c r="AW693"/>
      <c r="AX693"/>
      <c r="AY693"/>
      <c r="AZ693"/>
      <c r="BA693"/>
      <c r="BB693"/>
      <c r="BC693"/>
      <c r="BD693"/>
      <c r="BE693"/>
      <c r="BF693"/>
      <c r="BG693"/>
      <c r="BH693"/>
      <c r="BI693"/>
      <c r="BJ693"/>
      <c r="BK693"/>
      <c r="BL693"/>
      <c r="BM693"/>
      <c r="BN693"/>
      <c r="BO693"/>
      <c r="BP693"/>
      <c r="BQ693"/>
      <c r="BR693"/>
      <c r="BS693"/>
      <c r="BT693"/>
      <c r="BU693"/>
      <c r="BV693"/>
      <c r="BW693"/>
      <c r="BX693"/>
      <c r="BY693"/>
      <c r="BZ693"/>
      <c r="CA693"/>
      <c r="CB693"/>
      <c r="CC693"/>
      <c r="CD693"/>
      <c r="CE693"/>
      <c r="CF693"/>
      <c r="CG693"/>
      <c r="CH693"/>
      <c r="CI693"/>
      <c r="CJ693"/>
      <c r="CK693"/>
      <c r="CL693"/>
      <c r="CM693"/>
      <c r="CN693"/>
      <c r="CO693"/>
      <c r="CP693"/>
      <c r="CQ693"/>
      <c r="CR693"/>
      <c r="CS693"/>
      <c r="CT693"/>
      <c r="CU693"/>
      <c r="CV693"/>
      <c r="CW693"/>
      <c r="CX693"/>
      <c r="CY693"/>
      <c r="CZ693"/>
      <c r="DA693"/>
      <c r="DB693"/>
      <c r="DC693"/>
      <c r="DD693"/>
      <c r="DE693"/>
      <c r="DF693"/>
      <c r="DG693"/>
      <c r="DH693"/>
      <c r="DI693"/>
      <c r="DJ693"/>
      <c r="DK693"/>
      <c r="DL693"/>
      <c r="DM693"/>
      <c r="DN693"/>
      <c r="DO693"/>
      <c r="DP693"/>
      <c r="DQ693"/>
      <c r="DR693"/>
      <c r="DS693"/>
      <c r="DT693"/>
      <c r="DU693"/>
      <c r="DV693"/>
      <c r="DW693"/>
      <c r="DX693"/>
      <c r="DY693"/>
      <c r="DZ693"/>
      <c r="EA693"/>
      <c r="EB693"/>
      <c r="EC693"/>
      <c r="ED693"/>
      <c r="EE693"/>
      <c r="EF693"/>
      <c r="EG693"/>
      <c r="EH693"/>
      <c r="EI693"/>
      <c r="EJ693"/>
      <c r="EK693"/>
      <c r="EL693"/>
      <c r="EM693"/>
      <c r="EN693"/>
      <c r="EO693"/>
      <c r="EP693"/>
      <c r="EQ693"/>
      <c r="ER693"/>
      <c r="ES693"/>
      <c r="ET693"/>
      <c r="EU693"/>
      <c r="EV693"/>
      <c r="EW693"/>
      <c r="EX693"/>
      <c r="EY693"/>
      <c r="EZ693"/>
      <c r="FA693"/>
      <c r="FB693"/>
      <c r="FC693"/>
      <c r="FD693"/>
      <c r="FE693"/>
      <c r="FF693"/>
      <c r="FG693"/>
      <c r="FH693"/>
      <c r="FI693"/>
      <c r="FJ693"/>
      <c r="FK693"/>
      <c r="FL693"/>
      <c r="FM693"/>
      <c r="FN693"/>
      <c r="FO693"/>
      <c r="FP693"/>
      <c r="FQ693"/>
      <c r="FR693"/>
      <c r="FS693"/>
      <c r="FT693"/>
      <c r="FU693"/>
      <c r="FV693"/>
      <c r="FW693"/>
      <c r="FX693"/>
      <c r="FY693"/>
      <c r="FZ693"/>
      <c r="GA693"/>
      <c r="GB693"/>
      <c r="GC693"/>
      <c r="GD693"/>
      <c r="GE693"/>
      <c r="GF693"/>
      <c r="GG693"/>
      <c r="GH693"/>
      <c r="GI693"/>
      <c r="GJ693"/>
      <c r="GK693"/>
      <c r="GL693"/>
      <c r="GM693"/>
      <c r="GN693"/>
      <c r="GO693"/>
      <c r="GP693"/>
      <c r="GQ693"/>
      <c r="GR693"/>
      <c r="GS693"/>
      <c r="GT693"/>
      <c r="GU693"/>
      <c r="GV693"/>
      <c r="GW693"/>
      <c r="GX693"/>
      <c r="GY693"/>
      <c r="GZ693"/>
      <c r="HA693"/>
      <c r="HB693"/>
      <c r="HC693"/>
      <c r="HD693"/>
      <c r="HE693"/>
      <c r="HF693"/>
      <c r="HG693"/>
      <c r="HH693"/>
      <c r="HI693"/>
      <c r="HJ693"/>
      <c r="HK693"/>
      <c r="HL693"/>
      <c r="HM693"/>
      <c r="HN693"/>
      <c r="HO693"/>
      <c r="HP693"/>
      <c r="HQ693"/>
      <c r="HR693"/>
      <c r="HS693"/>
      <c r="HT693"/>
      <c r="HU693"/>
      <c r="HV693"/>
      <c r="HW693"/>
      <c r="HX693"/>
      <c r="HY693"/>
      <c r="HZ693"/>
      <c r="IA693"/>
      <c r="IB693"/>
    </row>
    <row r="694" spans="1:236" s="1" customFormat="1">
      <c r="A694"/>
      <c r="B694" s="54"/>
      <c r="C694" s="54"/>
      <c r="D694" s="54"/>
      <c r="E694" s="54"/>
      <c r="F694" s="54"/>
      <c r="G694" s="54"/>
      <c r="H694" s="54"/>
      <c r="I694" s="54"/>
      <c r="J694" s="54"/>
      <c r="K694" s="54"/>
      <c r="L694" s="54"/>
      <c r="M694" s="54"/>
      <c r="Q694"/>
      <c r="R694"/>
      <c r="S694"/>
      <c r="T694"/>
      <c r="U694"/>
      <c r="V694"/>
      <c r="W694"/>
      <c r="X694"/>
      <c r="Y694"/>
      <c r="Z694"/>
      <c r="AA694"/>
      <c r="AB694"/>
      <c r="AC694"/>
      <c r="AD694"/>
      <c r="AE694"/>
      <c r="AF694"/>
      <c r="AG694"/>
      <c r="AH694"/>
      <c r="AI694"/>
      <c r="AJ694"/>
      <c r="AK694"/>
      <c r="AL694"/>
      <c r="AM694"/>
      <c r="AN694"/>
      <c r="AO694"/>
      <c r="AP694"/>
      <c r="AQ694"/>
      <c r="AR694"/>
      <c r="AS694"/>
      <c r="AT694"/>
      <c r="AU694"/>
      <c r="AV694"/>
      <c r="AW694"/>
      <c r="AX694"/>
      <c r="AY694"/>
      <c r="AZ694"/>
      <c r="BA694"/>
      <c r="BB694"/>
      <c r="BC694"/>
      <c r="BD694"/>
      <c r="BE694"/>
      <c r="BF694"/>
      <c r="BG694"/>
      <c r="BH694"/>
      <c r="BI694"/>
      <c r="BJ694"/>
      <c r="BK694"/>
      <c r="BL694"/>
      <c r="BM694"/>
      <c r="BN694"/>
      <c r="BO694"/>
      <c r="BP694"/>
      <c r="BQ694"/>
      <c r="BR694"/>
      <c r="BS694"/>
      <c r="BT694"/>
      <c r="BU694"/>
      <c r="BV694"/>
      <c r="BW694"/>
      <c r="BX694"/>
      <c r="BY694"/>
      <c r="BZ694"/>
      <c r="CA694"/>
      <c r="CB694"/>
      <c r="CC694"/>
      <c r="CD694"/>
      <c r="CE694"/>
      <c r="CF694"/>
      <c r="CG694"/>
      <c r="CH694"/>
      <c r="CI694"/>
      <c r="CJ694"/>
      <c r="CK694"/>
      <c r="CL694"/>
      <c r="CM694"/>
      <c r="CN694"/>
      <c r="CO694"/>
      <c r="CP694"/>
      <c r="CQ694"/>
      <c r="CR694"/>
      <c r="CS694"/>
      <c r="CT694"/>
      <c r="CU694"/>
      <c r="CV694"/>
      <c r="CW694"/>
      <c r="CX694"/>
      <c r="CY694"/>
      <c r="CZ694"/>
      <c r="DA694"/>
      <c r="DB694"/>
      <c r="DC694"/>
      <c r="DD694"/>
      <c r="DE694"/>
      <c r="DF694"/>
      <c r="DG694"/>
      <c r="DH694"/>
      <c r="DI694"/>
      <c r="DJ694"/>
      <c r="DK694"/>
      <c r="DL694"/>
      <c r="DM694"/>
      <c r="DN694"/>
      <c r="DO694"/>
      <c r="DP694"/>
      <c r="DQ694"/>
      <c r="DR694"/>
      <c r="DS694"/>
      <c r="DT694"/>
      <c r="DU694"/>
      <c r="DV694"/>
      <c r="DW694"/>
      <c r="DX694"/>
      <c r="DY694"/>
      <c r="DZ694"/>
      <c r="EA694"/>
      <c r="EB694"/>
      <c r="EC694"/>
      <c r="ED694"/>
      <c r="EE694"/>
      <c r="EF694"/>
      <c r="EG694"/>
      <c r="EH694"/>
      <c r="EI694"/>
      <c r="EJ694"/>
      <c r="EK694"/>
      <c r="EL694"/>
      <c r="EM694"/>
      <c r="EN694"/>
      <c r="EO694"/>
      <c r="EP694"/>
      <c r="EQ694"/>
      <c r="ER694"/>
      <c r="ES694"/>
      <c r="ET694"/>
      <c r="EU694"/>
      <c r="EV694"/>
      <c r="EW694"/>
      <c r="EX694"/>
      <c r="EY694"/>
      <c r="EZ694"/>
      <c r="FA694"/>
      <c r="FB694"/>
      <c r="FC694"/>
      <c r="FD694"/>
      <c r="FE694"/>
      <c r="FF694"/>
      <c r="FG694"/>
      <c r="FH694"/>
      <c r="FI694"/>
      <c r="FJ694"/>
      <c r="FK694"/>
      <c r="FL694"/>
      <c r="FM694"/>
      <c r="FN694"/>
      <c r="FO694"/>
      <c r="FP694"/>
      <c r="FQ694"/>
      <c r="FR694"/>
      <c r="FS694"/>
      <c r="FT694"/>
      <c r="FU694"/>
      <c r="FV694"/>
      <c r="FW694"/>
      <c r="FX694"/>
      <c r="FY694"/>
      <c r="FZ694"/>
      <c r="GA694"/>
      <c r="GB694"/>
      <c r="GC694"/>
      <c r="GD694"/>
      <c r="GE694"/>
      <c r="GF694"/>
      <c r="GG694"/>
      <c r="GH694"/>
      <c r="GI694"/>
      <c r="GJ694"/>
      <c r="GK694"/>
      <c r="GL694"/>
      <c r="GM694"/>
      <c r="GN694"/>
      <c r="GO694"/>
      <c r="GP694"/>
      <c r="GQ694"/>
      <c r="GR694"/>
      <c r="GS694"/>
      <c r="GT694"/>
      <c r="GU694"/>
      <c r="GV694"/>
      <c r="GW694"/>
      <c r="GX694"/>
      <c r="GY694"/>
      <c r="GZ694"/>
      <c r="HA694"/>
      <c r="HB694"/>
      <c r="HC694"/>
      <c r="HD694"/>
      <c r="HE694"/>
      <c r="HF694"/>
      <c r="HG694"/>
      <c r="HH694"/>
      <c r="HI694"/>
      <c r="HJ694"/>
      <c r="HK694"/>
      <c r="HL694"/>
      <c r="HM694"/>
      <c r="HN694"/>
      <c r="HO694"/>
      <c r="HP694"/>
      <c r="HQ694"/>
      <c r="HR694"/>
      <c r="HS694"/>
      <c r="HT694"/>
      <c r="HU694"/>
      <c r="HV694"/>
      <c r="HW694"/>
      <c r="HX694"/>
      <c r="HY694"/>
      <c r="HZ694"/>
      <c r="IA694"/>
      <c r="IB694"/>
    </row>
    <row r="695" spans="1:236" s="1" customFormat="1">
      <c r="A695"/>
      <c r="B695" s="54"/>
      <c r="C695" s="54"/>
      <c r="D695" s="54"/>
      <c r="E695" s="54"/>
      <c r="F695" s="54"/>
      <c r="G695" s="54"/>
      <c r="H695" s="54"/>
      <c r="I695" s="54"/>
      <c r="J695" s="54"/>
      <c r="K695" s="54"/>
      <c r="L695" s="54"/>
      <c r="M695" s="54"/>
      <c r="Q695"/>
      <c r="R695"/>
      <c r="S695"/>
      <c r="T695"/>
      <c r="U695"/>
      <c r="V695"/>
      <c r="W695"/>
      <c r="X695"/>
      <c r="Y695"/>
      <c r="Z695"/>
      <c r="AA695"/>
      <c r="AB695"/>
      <c r="AC695"/>
      <c r="AD695"/>
      <c r="AE695"/>
      <c r="AF695"/>
      <c r="AG695"/>
      <c r="AH695"/>
      <c r="AI695"/>
      <c r="AJ695"/>
      <c r="AK695"/>
      <c r="AL695"/>
      <c r="AM695"/>
      <c r="AN695"/>
      <c r="AO695"/>
      <c r="AP695"/>
      <c r="AQ695"/>
      <c r="AR695"/>
      <c r="AS695"/>
      <c r="AT695"/>
      <c r="AU695"/>
      <c r="AV695"/>
      <c r="AW695"/>
      <c r="AX695"/>
      <c r="AY695"/>
      <c r="AZ695"/>
      <c r="BA695"/>
      <c r="BB695"/>
      <c r="BC695"/>
      <c r="BD695"/>
      <c r="BE695"/>
      <c r="BF695"/>
      <c r="BG695"/>
      <c r="BH695"/>
      <c r="BI695"/>
      <c r="BJ695"/>
      <c r="BK695"/>
      <c r="BL695"/>
      <c r="BM695"/>
      <c r="BN695"/>
      <c r="BO695"/>
      <c r="BP695"/>
      <c r="BQ695"/>
      <c r="BR695"/>
      <c r="BS695"/>
      <c r="BT695"/>
      <c r="BU695"/>
      <c r="BV695"/>
      <c r="BW695"/>
      <c r="BX695"/>
      <c r="BY695"/>
      <c r="BZ695"/>
      <c r="CA695"/>
      <c r="CB695"/>
      <c r="CC695"/>
      <c r="CD695"/>
      <c r="CE695"/>
      <c r="CF695"/>
      <c r="CG695"/>
      <c r="CH695"/>
      <c r="CI695"/>
      <c r="CJ695"/>
      <c r="CK695"/>
      <c r="CL695"/>
      <c r="CM695"/>
      <c r="CN695"/>
      <c r="CO695"/>
      <c r="CP695"/>
      <c r="CQ695"/>
      <c r="CR695"/>
      <c r="CS695"/>
      <c r="CT695"/>
      <c r="CU695"/>
      <c r="CV695"/>
      <c r="CW695"/>
      <c r="CX695"/>
      <c r="CY695"/>
      <c r="CZ695"/>
      <c r="DA695"/>
      <c r="DB695"/>
      <c r="DC695"/>
      <c r="DD695"/>
      <c r="DE695"/>
      <c r="DF695"/>
      <c r="DG695"/>
      <c r="DH695"/>
      <c r="DI695"/>
      <c r="DJ695"/>
      <c r="DK695"/>
      <c r="DL695"/>
      <c r="DM695"/>
      <c r="DN695"/>
      <c r="DO695"/>
      <c r="DP695"/>
      <c r="DQ695"/>
      <c r="DR695"/>
      <c r="DS695"/>
      <c r="DT695"/>
      <c r="DU695"/>
      <c r="DV695"/>
      <c r="DW695"/>
      <c r="DX695"/>
      <c r="DY695"/>
      <c r="DZ695"/>
      <c r="EA695"/>
      <c r="EB695"/>
      <c r="EC695"/>
      <c r="ED695"/>
      <c r="EE695"/>
      <c r="EF695"/>
      <c r="EG695"/>
      <c r="EH695"/>
      <c r="EI695"/>
      <c r="EJ695"/>
      <c r="EK695"/>
      <c r="EL695"/>
      <c r="EM695"/>
      <c r="EN695"/>
      <c r="EO695"/>
      <c r="EP695"/>
      <c r="EQ695"/>
      <c r="ER695"/>
      <c r="ES695"/>
      <c r="ET695"/>
      <c r="EU695"/>
      <c r="EV695"/>
      <c r="EW695"/>
      <c r="EX695"/>
      <c r="EY695"/>
      <c r="EZ695"/>
      <c r="FA695"/>
      <c r="FB695"/>
      <c r="FC695"/>
      <c r="FD695"/>
      <c r="FE695"/>
      <c r="FF695"/>
      <c r="FG695"/>
      <c r="FH695"/>
      <c r="FI695"/>
      <c r="FJ695"/>
      <c r="FK695"/>
      <c r="FL695"/>
      <c r="FM695"/>
      <c r="FN695"/>
      <c r="FO695"/>
      <c r="FP695"/>
      <c r="FQ695"/>
      <c r="FR695"/>
      <c r="FS695"/>
      <c r="FT695"/>
      <c r="FU695"/>
      <c r="FV695"/>
      <c r="FW695"/>
      <c r="FX695"/>
      <c r="FY695"/>
      <c r="FZ695"/>
      <c r="GA695"/>
      <c r="GB695"/>
      <c r="GC695"/>
      <c r="GD695"/>
      <c r="GE695"/>
      <c r="GF695"/>
      <c r="GG695"/>
      <c r="GH695"/>
      <c r="GI695"/>
      <c r="GJ695"/>
      <c r="GK695"/>
      <c r="GL695"/>
      <c r="GM695"/>
      <c r="GN695"/>
      <c r="GO695"/>
      <c r="GP695"/>
      <c r="GQ695"/>
      <c r="GR695"/>
      <c r="GS695"/>
      <c r="GT695"/>
      <c r="GU695"/>
      <c r="GV695"/>
      <c r="GW695"/>
      <c r="GX695"/>
      <c r="GY695"/>
      <c r="GZ695"/>
      <c r="HA695"/>
      <c r="HB695"/>
      <c r="HC695"/>
      <c r="HD695"/>
      <c r="HE695"/>
      <c r="HF695"/>
      <c r="HG695"/>
      <c r="HH695"/>
      <c r="HI695"/>
      <c r="HJ695"/>
      <c r="HK695"/>
      <c r="HL695"/>
      <c r="HM695"/>
      <c r="HN695"/>
      <c r="HO695"/>
      <c r="HP695"/>
      <c r="HQ695"/>
      <c r="HR695"/>
      <c r="HS695"/>
      <c r="HT695"/>
      <c r="HU695"/>
      <c r="HV695"/>
      <c r="HW695"/>
      <c r="HX695"/>
      <c r="HY695"/>
      <c r="HZ695"/>
      <c r="IA695"/>
      <c r="IB695"/>
    </row>
    <row r="696" spans="1:236" s="1" customFormat="1">
      <c r="A696"/>
      <c r="B696" s="54"/>
      <c r="C696" s="54"/>
      <c r="D696" s="54"/>
      <c r="E696" s="54"/>
      <c r="F696" s="54"/>
      <c r="G696" s="54"/>
      <c r="H696" s="54"/>
      <c r="I696" s="54"/>
      <c r="J696" s="54"/>
      <c r="K696" s="54"/>
      <c r="L696" s="54"/>
      <c r="M696" s="54"/>
      <c r="Q696"/>
      <c r="R696"/>
      <c r="S696"/>
      <c r="T696"/>
      <c r="U696"/>
      <c r="V696"/>
      <c r="W696"/>
      <c r="X696"/>
      <c r="Y696"/>
      <c r="Z696"/>
      <c r="AA696"/>
      <c r="AB696"/>
      <c r="AC696"/>
      <c r="AD696"/>
      <c r="AE696"/>
      <c r="AF696"/>
      <c r="AG696"/>
      <c r="AH696"/>
      <c r="AI696"/>
      <c r="AJ696"/>
      <c r="AK696"/>
      <c r="AL696"/>
      <c r="AM696"/>
      <c r="AN696"/>
      <c r="AO696"/>
      <c r="AP696"/>
      <c r="AQ696"/>
      <c r="AR696"/>
      <c r="AS696"/>
      <c r="AT696"/>
      <c r="AU696"/>
      <c r="AV696"/>
      <c r="AW696"/>
      <c r="AX696"/>
      <c r="AY696"/>
      <c r="AZ696"/>
      <c r="BA696"/>
      <c r="BB696"/>
      <c r="BC696"/>
      <c r="BD696"/>
      <c r="BE696"/>
      <c r="BF696"/>
      <c r="BG696"/>
      <c r="BH696"/>
      <c r="BI696"/>
      <c r="BJ696"/>
      <c r="BK696"/>
      <c r="BL696"/>
      <c r="BM696"/>
      <c r="BN696"/>
      <c r="BO696"/>
      <c r="BP696"/>
      <c r="BQ696"/>
      <c r="BR696"/>
      <c r="BS696"/>
      <c r="BT696"/>
      <c r="BU696"/>
      <c r="BV696"/>
      <c r="BW696"/>
      <c r="BX696"/>
      <c r="BY696"/>
      <c r="BZ696"/>
      <c r="CA696"/>
      <c r="CB696"/>
      <c r="CC696"/>
      <c r="CD696"/>
      <c r="CE696"/>
      <c r="CF696"/>
      <c r="CG696"/>
      <c r="CH696"/>
      <c r="CI696"/>
      <c r="CJ696"/>
      <c r="CK696"/>
      <c r="CL696"/>
      <c r="CM696"/>
      <c r="CN696"/>
      <c r="CO696"/>
      <c r="CP696"/>
      <c r="CQ696"/>
      <c r="CR696"/>
      <c r="CS696"/>
      <c r="CT696"/>
      <c r="CU696"/>
      <c r="CV696"/>
      <c r="CW696"/>
      <c r="CX696"/>
      <c r="CY696"/>
      <c r="CZ696"/>
      <c r="DA696"/>
      <c r="DB696"/>
      <c r="DC696"/>
      <c r="DD696"/>
      <c r="DE696"/>
      <c r="DF696"/>
      <c r="DG696"/>
      <c r="DH696"/>
      <c r="DI696"/>
      <c r="DJ696"/>
      <c r="DK696"/>
      <c r="DL696"/>
      <c r="DM696"/>
      <c r="DN696"/>
      <c r="DO696"/>
      <c r="DP696"/>
      <c r="DQ696"/>
      <c r="DR696"/>
      <c r="DS696"/>
      <c r="DT696"/>
      <c r="DU696"/>
      <c r="DV696"/>
      <c r="DW696"/>
      <c r="DX696"/>
      <c r="DY696"/>
      <c r="DZ696"/>
      <c r="EA696"/>
      <c r="EB696"/>
      <c r="EC696"/>
      <c r="ED696"/>
      <c r="EE696"/>
      <c r="EF696"/>
      <c r="EG696"/>
      <c r="EH696"/>
      <c r="EI696"/>
      <c r="EJ696"/>
      <c r="EK696"/>
      <c r="EL696"/>
      <c r="EM696"/>
      <c r="EN696"/>
      <c r="EO696"/>
      <c r="EP696"/>
      <c r="EQ696"/>
      <c r="ER696"/>
      <c r="ES696"/>
      <c r="ET696"/>
      <c r="EU696"/>
      <c r="EV696"/>
      <c r="EW696"/>
      <c r="EX696"/>
      <c r="EY696"/>
      <c r="EZ696"/>
      <c r="FA696"/>
      <c r="FB696"/>
      <c r="FC696"/>
      <c r="FD696"/>
      <c r="FE696"/>
      <c r="FF696"/>
      <c r="FG696"/>
      <c r="FH696"/>
      <c r="FI696"/>
      <c r="FJ696"/>
      <c r="FK696"/>
      <c r="FL696"/>
      <c r="FM696"/>
      <c r="FN696"/>
      <c r="FO696"/>
      <c r="FP696"/>
      <c r="FQ696"/>
      <c r="FR696"/>
      <c r="FS696"/>
      <c r="FT696"/>
      <c r="FU696"/>
      <c r="FV696"/>
      <c r="FW696"/>
      <c r="FX696"/>
      <c r="FY696"/>
      <c r="FZ696"/>
      <c r="GA696"/>
      <c r="GB696"/>
      <c r="GC696"/>
      <c r="GD696"/>
      <c r="GE696"/>
      <c r="GF696"/>
      <c r="GG696"/>
      <c r="GH696"/>
      <c r="GI696"/>
      <c r="GJ696"/>
      <c r="GK696"/>
      <c r="GL696"/>
      <c r="GM696"/>
      <c r="GN696"/>
      <c r="GO696"/>
      <c r="GP696"/>
      <c r="GQ696"/>
      <c r="GR696"/>
      <c r="GS696"/>
      <c r="GT696"/>
      <c r="GU696"/>
      <c r="GV696"/>
      <c r="GW696"/>
      <c r="GX696"/>
      <c r="GY696"/>
      <c r="GZ696"/>
      <c r="HA696"/>
      <c r="HB696"/>
      <c r="HC696"/>
      <c r="HD696"/>
      <c r="HE696"/>
      <c r="HF696"/>
      <c r="HG696"/>
      <c r="HH696"/>
      <c r="HI696"/>
      <c r="HJ696"/>
      <c r="HK696"/>
      <c r="HL696"/>
      <c r="HM696"/>
      <c r="HN696"/>
      <c r="HO696"/>
      <c r="HP696"/>
      <c r="HQ696"/>
      <c r="HR696"/>
      <c r="HS696"/>
      <c r="HT696"/>
      <c r="HU696"/>
      <c r="HV696"/>
      <c r="HW696"/>
      <c r="HX696"/>
      <c r="HY696"/>
      <c r="HZ696"/>
      <c r="IA696"/>
      <c r="IB696"/>
    </row>
    <row r="697" spans="1:236" s="1" customFormat="1">
      <c r="A697"/>
      <c r="B697" s="54"/>
      <c r="C697" s="54"/>
      <c r="D697" s="54"/>
      <c r="E697" s="54"/>
      <c r="F697" s="54"/>
      <c r="G697" s="54"/>
      <c r="H697" s="54"/>
      <c r="I697" s="54"/>
      <c r="J697" s="54"/>
      <c r="K697" s="54"/>
      <c r="L697" s="54"/>
      <c r="M697" s="54"/>
      <c r="Q697"/>
      <c r="R697"/>
      <c r="S697"/>
      <c r="T697"/>
      <c r="U697"/>
      <c r="V697"/>
      <c r="W697"/>
      <c r="X697"/>
      <c r="Y697"/>
      <c r="Z697"/>
      <c r="AA697"/>
      <c r="AB697"/>
      <c r="AC697"/>
      <c r="AD697"/>
      <c r="AE697"/>
      <c r="AF697"/>
      <c r="AG697"/>
      <c r="AH697"/>
      <c r="AI697"/>
      <c r="AJ697"/>
      <c r="AK697"/>
      <c r="AL697"/>
      <c r="AM697"/>
      <c r="AN697"/>
      <c r="AO697"/>
      <c r="AP697"/>
      <c r="AQ697"/>
      <c r="AR697"/>
      <c r="AS697"/>
      <c r="AT697"/>
      <c r="AU697"/>
      <c r="AV697"/>
      <c r="AW697"/>
      <c r="AX697"/>
      <c r="AY697"/>
      <c r="AZ697"/>
      <c r="BA697"/>
      <c r="BB697"/>
      <c r="BC697"/>
      <c r="BD697"/>
      <c r="BE697"/>
      <c r="BF697"/>
      <c r="BG697"/>
      <c r="BH697"/>
      <c r="BI697"/>
      <c r="BJ697"/>
      <c r="BK697"/>
      <c r="BL697"/>
      <c r="BM697"/>
      <c r="BN697"/>
      <c r="BO697"/>
      <c r="BP697"/>
      <c r="BQ697"/>
      <c r="BR697"/>
      <c r="BS697"/>
      <c r="BT697"/>
      <c r="BU697"/>
      <c r="BV697"/>
      <c r="BW697"/>
      <c r="BX697"/>
      <c r="BY697"/>
      <c r="BZ697"/>
      <c r="CA697"/>
      <c r="CB697"/>
      <c r="CC697"/>
      <c r="CD697"/>
      <c r="CE697"/>
      <c r="CF697"/>
      <c r="CG697"/>
      <c r="CH697"/>
      <c r="CI697"/>
      <c r="CJ697"/>
      <c r="CK697"/>
      <c r="CL697"/>
      <c r="CM697"/>
      <c r="CN697"/>
      <c r="CO697"/>
      <c r="CP697"/>
      <c r="CQ697"/>
      <c r="CR697"/>
      <c r="CS697"/>
      <c r="CT697"/>
      <c r="CU697"/>
      <c r="CV697"/>
      <c r="CW697"/>
      <c r="CX697"/>
      <c r="CY697"/>
      <c r="CZ697"/>
      <c r="DA697"/>
      <c r="DB697"/>
      <c r="DC697"/>
      <c r="DD697"/>
      <c r="DE697"/>
      <c r="DF697"/>
      <c r="DG697"/>
      <c r="DH697"/>
      <c r="DI697"/>
      <c r="DJ697"/>
      <c r="DK697"/>
      <c r="DL697"/>
      <c r="DM697"/>
      <c r="DN697"/>
      <c r="DO697"/>
      <c r="DP697"/>
      <c r="DQ697"/>
      <c r="DR697"/>
      <c r="DS697"/>
      <c r="DT697"/>
      <c r="DU697"/>
      <c r="DV697"/>
      <c r="DW697"/>
      <c r="DX697"/>
      <c r="DY697"/>
      <c r="DZ697"/>
      <c r="EA697"/>
      <c r="EB697"/>
      <c r="EC697"/>
      <c r="ED697"/>
      <c r="EE697"/>
      <c r="EF697"/>
      <c r="EG697"/>
      <c r="EH697"/>
      <c r="EI697"/>
      <c r="EJ697"/>
      <c r="EK697"/>
      <c r="EL697"/>
      <c r="EM697"/>
      <c r="EN697"/>
      <c r="EO697"/>
      <c r="EP697"/>
      <c r="EQ697"/>
      <c r="ER697"/>
      <c r="ES697"/>
      <c r="ET697"/>
      <c r="EU697"/>
      <c r="EV697"/>
      <c r="EW697"/>
      <c r="EX697"/>
      <c r="EY697"/>
      <c r="EZ697"/>
      <c r="FA697"/>
      <c r="FB697"/>
      <c r="FC697"/>
      <c r="FD697"/>
      <c r="FE697"/>
      <c r="FF697"/>
      <c r="FG697"/>
      <c r="FH697"/>
      <c r="FI697"/>
      <c r="FJ697"/>
      <c r="FK697"/>
      <c r="FL697"/>
      <c r="FM697"/>
      <c r="FN697"/>
      <c r="FO697"/>
      <c r="FP697"/>
      <c r="FQ697"/>
      <c r="FR697"/>
      <c r="FS697"/>
      <c r="FT697"/>
      <c r="FU697"/>
      <c r="FV697"/>
      <c r="FW697"/>
      <c r="FX697"/>
      <c r="FY697"/>
      <c r="FZ697"/>
      <c r="GA697"/>
      <c r="GB697"/>
      <c r="GC697"/>
      <c r="GD697"/>
      <c r="GE697"/>
      <c r="GF697"/>
      <c r="GG697"/>
      <c r="GH697"/>
      <c r="GI697"/>
      <c r="GJ697"/>
      <c r="GK697"/>
      <c r="GL697"/>
      <c r="GM697"/>
      <c r="GN697"/>
      <c r="GO697"/>
      <c r="GP697"/>
      <c r="GQ697"/>
      <c r="GR697"/>
      <c r="GS697"/>
      <c r="GT697"/>
      <c r="GU697"/>
      <c r="GV697"/>
      <c r="GW697"/>
      <c r="GX697"/>
      <c r="GY697"/>
      <c r="GZ697"/>
      <c r="HA697"/>
      <c r="HB697"/>
      <c r="HC697"/>
      <c r="HD697"/>
      <c r="HE697"/>
      <c r="HF697"/>
      <c r="HG697"/>
      <c r="HH697"/>
      <c r="HI697"/>
      <c r="HJ697"/>
      <c r="HK697"/>
      <c r="HL697"/>
      <c r="HM697"/>
      <c r="HN697"/>
      <c r="HO697"/>
      <c r="HP697"/>
      <c r="HQ697"/>
      <c r="HR697"/>
      <c r="HS697"/>
      <c r="HT697"/>
      <c r="HU697"/>
      <c r="HV697"/>
      <c r="HW697"/>
      <c r="HX697"/>
      <c r="HY697"/>
      <c r="HZ697"/>
      <c r="IA697"/>
      <c r="IB697"/>
    </row>
    <row r="698" spans="1:236" s="1" customFormat="1">
      <c r="A698"/>
      <c r="B698" s="54"/>
      <c r="C698" s="54"/>
      <c r="D698" s="54"/>
      <c r="E698" s="54"/>
      <c r="F698" s="54"/>
      <c r="G698" s="54"/>
      <c r="H698" s="54"/>
      <c r="I698" s="54"/>
      <c r="J698" s="54"/>
      <c r="K698" s="54"/>
      <c r="L698" s="54"/>
      <c r="M698" s="54"/>
      <c r="Q698"/>
      <c r="R698"/>
      <c r="S698"/>
      <c r="T698"/>
      <c r="U698"/>
      <c r="V698"/>
      <c r="W698"/>
      <c r="X698"/>
      <c r="Y698"/>
      <c r="Z698"/>
      <c r="AA698"/>
      <c r="AB698"/>
      <c r="AC698"/>
      <c r="AD698"/>
      <c r="AE698"/>
      <c r="AF698"/>
      <c r="AG698"/>
      <c r="AH698"/>
      <c r="AI698"/>
      <c r="AJ698"/>
      <c r="AK698"/>
      <c r="AL698"/>
      <c r="AM698"/>
      <c r="AN698"/>
      <c r="AO698"/>
      <c r="AP698"/>
      <c r="AQ698"/>
      <c r="AR698"/>
      <c r="AS698"/>
      <c r="AT698"/>
      <c r="AU698"/>
      <c r="AV698"/>
      <c r="AW698"/>
      <c r="AX698"/>
      <c r="AY698"/>
      <c r="AZ698"/>
      <c r="BA698"/>
      <c r="BB698"/>
      <c r="BC698"/>
      <c r="BD698"/>
      <c r="BE698"/>
      <c r="BF698"/>
      <c r="BG698"/>
      <c r="BH698"/>
      <c r="BI698"/>
      <c r="BJ698"/>
      <c r="BK698"/>
      <c r="BL698"/>
      <c r="BM698"/>
      <c r="BN698"/>
      <c r="BO698"/>
      <c r="BP698"/>
      <c r="BQ698"/>
      <c r="BR698"/>
      <c r="BS698"/>
      <c r="BT698"/>
      <c r="BU698"/>
      <c r="BV698"/>
      <c r="BW698"/>
      <c r="BX698"/>
      <c r="BY698"/>
      <c r="BZ698"/>
      <c r="CA698"/>
      <c r="CB698"/>
      <c r="CC698"/>
      <c r="CD698"/>
      <c r="CE698"/>
      <c r="CF698"/>
      <c r="CG698"/>
      <c r="CH698"/>
      <c r="CI698"/>
      <c r="CJ698"/>
      <c r="CK698"/>
      <c r="CL698"/>
      <c r="CM698"/>
      <c r="CN698"/>
      <c r="CO698"/>
      <c r="CP698"/>
      <c r="CQ698"/>
      <c r="CR698"/>
      <c r="CS698"/>
      <c r="CT698"/>
      <c r="CU698"/>
      <c r="CV698"/>
      <c r="CW698"/>
      <c r="CX698"/>
      <c r="CY698"/>
      <c r="CZ698"/>
      <c r="DA698"/>
      <c r="DB698"/>
      <c r="DC698"/>
      <c r="DD698"/>
      <c r="DE698"/>
      <c r="DF698"/>
      <c r="DG698"/>
      <c r="DH698"/>
      <c r="DI698"/>
      <c r="DJ698"/>
      <c r="DK698"/>
      <c r="DL698"/>
      <c r="DM698"/>
      <c r="DN698"/>
      <c r="DO698"/>
      <c r="DP698"/>
      <c r="DQ698"/>
      <c r="DR698"/>
      <c r="DS698"/>
      <c r="DT698"/>
      <c r="DU698"/>
      <c r="DV698"/>
      <c r="DW698"/>
      <c r="DX698"/>
      <c r="DY698"/>
      <c r="DZ698"/>
      <c r="EA698"/>
      <c r="EB698"/>
      <c r="EC698"/>
      <c r="ED698"/>
      <c r="EE698"/>
      <c r="EF698"/>
      <c r="EG698"/>
      <c r="EH698"/>
      <c r="EI698"/>
      <c r="EJ698"/>
      <c r="EK698"/>
      <c r="EL698"/>
      <c r="EM698"/>
      <c r="EN698"/>
      <c r="EO698"/>
      <c r="EP698"/>
      <c r="EQ698"/>
      <c r="ER698"/>
      <c r="ES698"/>
      <c r="ET698"/>
      <c r="EU698"/>
      <c r="EV698"/>
      <c r="EW698"/>
      <c r="EX698"/>
      <c r="EY698"/>
      <c r="EZ698"/>
      <c r="FA698"/>
      <c r="FB698"/>
      <c r="FC698"/>
      <c r="FD698"/>
      <c r="FE698"/>
      <c r="FF698"/>
      <c r="FG698"/>
      <c r="FH698"/>
      <c r="FI698"/>
      <c r="FJ698"/>
      <c r="FK698"/>
      <c r="FL698"/>
      <c r="FM698"/>
      <c r="FN698"/>
      <c r="FO698"/>
      <c r="FP698"/>
      <c r="FQ698"/>
      <c r="FR698"/>
      <c r="FS698"/>
      <c r="FT698"/>
      <c r="FU698"/>
      <c r="FV698"/>
      <c r="FW698"/>
      <c r="FX698"/>
      <c r="FY698"/>
      <c r="FZ698"/>
      <c r="GA698"/>
      <c r="GB698"/>
      <c r="GC698"/>
      <c r="GD698"/>
      <c r="GE698"/>
      <c r="GF698"/>
      <c r="GG698"/>
      <c r="GH698"/>
      <c r="GI698"/>
      <c r="GJ698"/>
      <c r="GK698"/>
      <c r="GL698"/>
      <c r="GM698"/>
      <c r="GN698"/>
      <c r="GO698"/>
      <c r="GP698"/>
      <c r="GQ698"/>
      <c r="GR698"/>
      <c r="GS698"/>
      <c r="GT698"/>
      <c r="GU698"/>
      <c r="GV698"/>
      <c r="GW698"/>
      <c r="GX698"/>
      <c r="GY698"/>
      <c r="GZ698"/>
      <c r="HA698"/>
      <c r="HB698"/>
      <c r="HC698"/>
      <c r="HD698"/>
      <c r="HE698"/>
      <c r="HF698"/>
      <c r="HG698"/>
      <c r="HH698"/>
      <c r="HI698"/>
      <c r="HJ698"/>
      <c r="HK698"/>
      <c r="HL698"/>
      <c r="HM698"/>
      <c r="HN698"/>
      <c r="HO698"/>
      <c r="HP698"/>
      <c r="HQ698"/>
      <c r="HR698"/>
      <c r="HS698"/>
      <c r="HT698"/>
      <c r="HU698"/>
      <c r="HV698"/>
      <c r="HW698"/>
      <c r="HX698"/>
      <c r="HY698"/>
      <c r="HZ698"/>
      <c r="IA698"/>
      <c r="IB698"/>
    </row>
    <row r="699" spans="1:236" s="1" customFormat="1">
      <c r="A699"/>
      <c r="B699" s="54"/>
      <c r="C699" s="54"/>
      <c r="D699" s="54"/>
      <c r="E699" s="54"/>
      <c r="F699" s="54"/>
      <c r="G699" s="54"/>
      <c r="H699" s="54"/>
      <c r="I699" s="54"/>
      <c r="J699" s="54"/>
      <c r="K699" s="54"/>
      <c r="L699" s="54"/>
      <c r="M699" s="54"/>
      <c r="Q699"/>
      <c r="R699"/>
      <c r="S699"/>
      <c r="T699"/>
      <c r="U699"/>
      <c r="V699"/>
      <c r="W699"/>
      <c r="X699"/>
      <c r="Y699"/>
      <c r="Z699"/>
      <c r="AA699"/>
      <c r="AB699"/>
      <c r="AC699"/>
      <c r="AD699"/>
      <c r="AE699"/>
      <c r="AF699"/>
      <c r="AG699"/>
      <c r="AH699"/>
      <c r="AI699"/>
      <c r="AJ699"/>
      <c r="AK699"/>
      <c r="AL699"/>
      <c r="AM699"/>
      <c r="AN699"/>
      <c r="AO699"/>
      <c r="AP699"/>
      <c r="AQ699"/>
      <c r="AR699"/>
      <c r="AS699"/>
      <c r="AT699"/>
      <c r="AU699"/>
      <c r="AV699"/>
      <c r="AW699"/>
      <c r="AX699"/>
      <c r="AY699"/>
      <c r="AZ699"/>
      <c r="BA699"/>
      <c r="BB699"/>
      <c r="BC699"/>
      <c r="BD699"/>
      <c r="BE699"/>
      <c r="BF699"/>
      <c r="BG699"/>
      <c r="BH699"/>
      <c r="BI699"/>
      <c r="BJ699"/>
      <c r="BK699"/>
      <c r="BL699"/>
      <c r="BM699"/>
      <c r="BN699"/>
      <c r="BO699"/>
      <c r="BP699"/>
      <c r="BQ699"/>
      <c r="BR699"/>
      <c r="BS699"/>
      <c r="BT699"/>
      <c r="BU699"/>
      <c r="BV699"/>
      <c r="BW699"/>
      <c r="BX699"/>
      <c r="BY699"/>
      <c r="BZ699"/>
      <c r="CA699"/>
      <c r="CB699"/>
      <c r="CC699"/>
      <c r="CD699"/>
      <c r="CE699"/>
      <c r="CF699"/>
      <c r="CG699"/>
      <c r="CH699"/>
      <c r="CI699"/>
      <c r="CJ699"/>
      <c r="CK699"/>
      <c r="CL699"/>
      <c r="CM699"/>
      <c r="CN699"/>
      <c r="CO699"/>
      <c r="CP699"/>
      <c r="CQ699"/>
      <c r="CR699"/>
      <c r="CS699"/>
      <c r="CT699"/>
      <c r="CU699"/>
      <c r="CV699"/>
      <c r="CW699"/>
      <c r="CX699"/>
      <c r="CY699"/>
      <c r="CZ699"/>
      <c r="DA699"/>
      <c r="DB699"/>
      <c r="DC699"/>
      <c r="DD699"/>
      <c r="DE699"/>
      <c r="DF699"/>
      <c r="DG699"/>
      <c r="DH699"/>
      <c r="DI699"/>
      <c r="DJ699"/>
      <c r="DK699"/>
      <c r="DL699"/>
      <c r="DM699"/>
      <c r="DN699"/>
      <c r="DO699"/>
      <c r="DP699"/>
      <c r="DQ699"/>
      <c r="DR699"/>
      <c r="DS699"/>
      <c r="DT699"/>
      <c r="DU699"/>
      <c r="DV699"/>
      <c r="DW699"/>
      <c r="DX699"/>
      <c r="DY699"/>
      <c r="DZ699"/>
      <c r="EA699"/>
      <c r="EB699"/>
      <c r="EC699"/>
      <c r="ED699"/>
      <c r="EE699"/>
      <c r="EF699"/>
      <c r="EG699"/>
      <c r="EH699"/>
      <c r="EI699"/>
      <c r="EJ699"/>
      <c r="EK699"/>
      <c r="EL699"/>
      <c r="EM699"/>
      <c r="EN699"/>
      <c r="EO699"/>
      <c r="EP699"/>
      <c r="EQ699"/>
      <c r="ER699"/>
      <c r="ES699"/>
      <c r="ET699"/>
      <c r="EU699"/>
      <c r="EV699"/>
      <c r="EW699"/>
      <c r="EX699"/>
      <c r="EY699"/>
      <c r="EZ699"/>
      <c r="FA699"/>
      <c r="FB699"/>
      <c r="FC699"/>
      <c r="FD699"/>
      <c r="FE699"/>
      <c r="FF699"/>
      <c r="FG699"/>
      <c r="FH699"/>
      <c r="FI699"/>
      <c r="FJ699"/>
      <c r="FK699"/>
      <c r="FL699"/>
      <c r="FM699"/>
      <c r="FN699"/>
      <c r="FO699"/>
      <c r="FP699"/>
      <c r="FQ699"/>
      <c r="FR699"/>
      <c r="FS699"/>
      <c r="FT699"/>
      <c r="FU699"/>
      <c r="FV699"/>
      <c r="FW699"/>
      <c r="FX699"/>
      <c r="FY699"/>
      <c r="FZ699"/>
      <c r="GA699"/>
      <c r="GB699"/>
      <c r="GC699"/>
      <c r="GD699"/>
      <c r="GE699"/>
      <c r="GF699"/>
      <c r="GG699"/>
      <c r="GH699"/>
      <c r="GI699"/>
      <c r="GJ699"/>
      <c r="GK699"/>
      <c r="GL699"/>
      <c r="GM699"/>
      <c r="GN699"/>
      <c r="GO699"/>
      <c r="GP699"/>
      <c r="GQ699"/>
      <c r="GR699"/>
      <c r="GS699"/>
      <c r="GT699"/>
      <c r="GU699"/>
      <c r="GV699"/>
      <c r="GW699"/>
      <c r="GX699"/>
      <c r="GY699"/>
      <c r="GZ699"/>
      <c r="HA699"/>
      <c r="HB699"/>
      <c r="HC699"/>
      <c r="HD699"/>
      <c r="HE699"/>
      <c r="HF699"/>
      <c r="HG699"/>
      <c r="HH699"/>
      <c r="HI699"/>
      <c r="HJ699"/>
      <c r="HK699"/>
      <c r="HL699"/>
      <c r="HM699"/>
      <c r="HN699"/>
      <c r="HO699"/>
      <c r="HP699"/>
      <c r="HQ699"/>
      <c r="HR699"/>
      <c r="HS699"/>
      <c r="HT699"/>
      <c r="HU699"/>
      <c r="HV699"/>
      <c r="HW699"/>
      <c r="HX699"/>
      <c r="HY699"/>
      <c r="HZ699"/>
      <c r="IA699"/>
      <c r="IB699"/>
    </row>
    <row r="700" spans="1:236" s="1" customFormat="1">
      <c r="A700"/>
      <c r="B700" s="54"/>
      <c r="C700" s="54"/>
      <c r="D700" s="54"/>
      <c r="E700" s="54"/>
      <c r="F700" s="54"/>
      <c r="G700" s="54"/>
      <c r="H700" s="54"/>
      <c r="I700" s="54"/>
      <c r="J700" s="54"/>
      <c r="K700" s="54"/>
      <c r="L700" s="54"/>
      <c r="M700" s="54"/>
      <c r="Q700"/>
      <c r="R700"/>
      <c r="S700"/>
      <c r="T700"/>
      <c r="U700"/>
      <c r="V700"/>
      <c r="W700"/>
      <c r="X700"/>
      <c r="Y700"/>
      <c r="Z700"/>
      <c r="AA700"/>
      <c r="AB700"/>
      <c r="AC700"/>
      <c r="AD700"/>
      <c r="AE700"/>
      <c r="AF700"/>
      <c r="AG700"/>
      <c r="AH700"/>
      <c r="AI700"/>
      <c r="AJ700"/>
      <c r="AK700"/>
      <c r="AL700"/>
      <c r="AM700"/>
      <c r="AN700"/>
      <c r="AO700"/>
      <c r="AP700"/>
      <c r="AQ700"/>
      <c r="AR700"/>
      <c r="AS700"/>
      <c r="AT700"/>
      <c r="AU700"/>
      <c r="AV700"/>
      <c r="AW700"/>
      <c r="AX700"/>
      <c r="AY700"/>
      <c r="AZ700"/>
      <c r="BA700"/>
      <c r="BB700"/>
      <c r="BC700"/>
      <c r="BD700"/>
      <c r="BE700"/>
      <c r="BF700"/>
      <c r="BG700"/>
      <c r="BH700"/>
      <c r="BI700"/>
      <c r="BJ700"/>
      <c r="BK700"/>
      <c r="BL700"/>
      <c r="BM700"/>
      <c r="BN700"/>
      <c r="BO700"/>
      <c r="BP700"/>
      <c r="BQ700"/>
      <c r="BR700"/>
      <c r="BS700"/>
      <c r="BT700"/>
      <c r="BU700"/>
      <c r="BV700"/>
      <c r="BW700"/>
      <c r="BX700"/>
      <c r="BY700"/>
      <c r="BZ700"/>
      <c r="CA700"/>
      <c r="CB700"/>
      <c r="CC700"/>
      <c r="CD700"/>
      <c r="CE700"/>
      <c r="CF700"/>
      <c r="CG700"/>
      <c r="CH700"/>
      <c r="CI700"/>
      <c r="CJ700"/>
      <c r="CK700"/>
      <c r="CL700"/>
      <c r="CM700"/>
      <c r="CN700"/>
      <c r="CO700"/>
      <c r="CP700"/>
      <c r="CQ700"/>
      <c r="CR700"/>
      <c r="CS700"/>
      <c r="CT700"/>
      <c r="CU700"/>
      <c r="CV700"/>
      <c r="CW700"/>
      <c r="CX700"/>
      <c r="CY700"/>
      <c r="CZ700"/>
      <c r="DA700"/>
      <c r="DB700"/>
      <c r="DC700"/>
      <c r="DD700"/>
      <c r="DE700"/>
      <c r="DF700"/>
      <c r="DG700"/>
      <c r="DH700"/>
      <c r="DI700"/>
      <c r="DJ700"/>
      <c r="DK700"/>
      <c r="DL700"/>
      <c r="DM700"/>
      <c r="DN700"/>
      <c r="DO700"/>
      <c r="DP700"/>
      <c r="DQ700"/>
      <c r="DR700"/>
      <c r="DS700"/>
      <c r="DT700"/>
      <c r="DU700"/>
      <c r="DV700"/>
      <c r="DW700"/>
      <c r="DX700"/>
      <c r="DY700"/>
      <c r="DZ700"/>
      <c r="EA700"/>
      <c r="EB700"/>
      <c r="EC700"/>
      <c r="ED700"/>
      <c r="EE700"/>
      <c r="EF700"/>
      <c r="EG700"/>
      <c r="EH700"/>
      <c r="EI700"/>
      <c r="EJ700"/>
      <c r="EK700"/>
      <c r="EL700"/>
      <c r="EM700"/>
      <c r="EN700"/>
      <c r="EO700"/>
      <c r="EP700"/>
      <c r="EQ700"/>
      <c r="ER700"/>
      <c r="ES700"/>
      <c r="ET700"/>
      <c r="EU700"/>
      <c r="EV700"/>
      <c r="EW700"/>
      <c r="EX700"/>
      <c r="EY700"/>
      <c r="EZ700"/>
      <c r="FA700"/>
      <c r="FB700"/>
      <c r="FC700"/>
      <c r="FD700"/>
      <c r="FE700"/>
      <c r="FF700"/>
      <c r="FG700"/>
      <c r="FH700"/>
      <c r="FI700"/>
      <c r="FJ700"/>
      <c r="FK700"/>
      <c r="FL700"/>
      <c r="FM700"/>
      <c r="FN700"/>
      <c r="FO700"/>
      <c r="FP700"/>
      <c r="FQ700"/>
      <c r="FR700"/>
      <c r="FS700"/>
      <c r="FT700"/>
      <c r="FU700"/>
      <c r="FV700"/>
      <c r="FW700"/>
      <c r="FX700"/>
      <c r="FY700"/>
      <c r="FZ700"/>
      <c r="GA700"/>
      <c r="GB700"/>
      <c r="GC700"/>
      <c r="GD700"/>
      <c r="GE700"/>
      <c r="GF700"/>
      <c r="GG700"/>
      <c r="GH700"/>
      <c r="GI700"/>
      <c r="GJ700"/>
      <c r="GK700"/>
      <c r="GL700"/>
      <c r="GM700"/>
      <c r="GN700"/>
      <c r="GO700"/>
      <c r="GP700"/>
      <c r="GQ700"/>
      <c r="GR700"/>
      <c r="GS700"/>
      <c r="GT700"/>
      <c r="GU700"/>
      <c r="GV700"/>
      <c r="GW700"/>
      <c r="GX700"/>
      <c r="GY700"/>
      <c r="GZ700"/>
      <c r="HA700"/>
      <c r="HB700"/>
      <c r="HC700"/>
      <c r="HD700"/>
      <c r="HE700"/>
      <c r="HF700"/>
      <c r="HG700"/>
      <c r="HH700"/>
      <c r="HI700"/>
      <c r="HJ700"/>
      <c r="HK700"/>
      <c r="HL700"/>
      <c r="HM700"/>
      <c r="HN700"/>
      <c r="HO700"/>
      <c r="HP700"/>
      <c r="HQ700"/>
      <c r="HR700"/>
      <c r="HS700"/>
      <c r="HT700"/>
      <c r="HU700"/>
      <c r="HV700"/>
      <c r="HW700"/>
      <c r="HX700"/>
      <c r="HY700"/>
      <c r="HZ700"/>
      <c r="IA700"/>
      <c r="IB700"/>
    </row>
    <row r="701" spans="1:236" s="1" customFormat="1">
      <c r="A701"/>
      <c r="B701" s="54"/>
      <c r="C701" s="54"/>
      <c r="D701" s="54"/>
      <c r="E701" s="54"/>
      <c r="F701" s="54"/>
      <c r="G701" s="54"/>
      <c r="H701" s="54"/>
      <c r="I701" s="54"/>
      <c r="J701" s="54"/>
      <c r="K701" s="54"/>
      <c r="L701" s="54"/>
      <c r="M701" s="54"/>
      <c r="Q701"/>
      <c r="R701"/>
      <c r="S701"/>
      <c r="T701"/>
      <c r="U701"/>
      <c r="V701"/>
      <c r="W701"/>
      <c r="X701"/>
      <c r="Y701"/>
      <c r="Z701"/>
      <c r="AA701"/>
      <c r="AB701"/>
      <c r="AC701"/>
      <c r="AD701"/>
      <c r="AE701"/>
      <c r="AF701"/>
      <c r="AG701"/>
      <c r="AH701"/>
      <c r="AI701"/>
      <c r="AJ701"/>
      <c r="AK701"/>
      <c r="AL701"/>
      <c r="AM701"/>
      <c r="AN701"/>
      <c r="AO701"/>
      <c r="AP701"/>
      <c r="AQ701"/>
      <c r="AR701"/>
      <c r="AS701"/>
      <c r="AT701"/>
      <c r="AU701"/>
      <c r="AV701"/>
      <c r="AW701"/>
      <c r="AX701"/>
      <c r="AY701"/>
      <c r="AZ701"/>
      <c r="BA701"/>
      <c r="BB701"/>
      <c r="BC701"/>
      <c r="BD701"/>
      <c r="BE701"/>
      <c r="BF701"/>
      <c r="BG701"/>
      <c r="BH701"/>
      <c r="BI701"/>
      <c r="BJ701"/>
      <c r="BK701"/>
      <c r="BL701"/>
      <c r="BM701"/>
      <c r="BN701"/>
      <c r="BO701"/>
      <c r="BP701"/>
      <c r="BQ701"/>
      <c r="BR701"/>
      <c r="BS701"/>
      <c r="BT701"/>
      <c r="BU701"/>
      <c r="BV701"/>
      <c r="BW701"/>
      <c r="BX701"/>
      <c r="BY701"/>
      <c r="BZ701"/>
      <c r="CA701"/>
      <c r="CB701"/>
      <c r="CC701"/>
      <c r="CD701"/>
      <c r="CE701"/>
      <c r="CF701"/>
      <c r="CG701"/>
      <c r="CH701"/>
      <c r="CI701"/>
      <c r="CJ701"/>
      <c r="CK701"/>
      <c r="CL701"/>
      <c r="CM701"/>
      <c r="CN701"/>
      <c r="CO701"/>
      <c r="CP701"/>
      <c r="CQ701"/>
      <c r="CR701"/>
      <c r="CS701"/>
      <c r="CT701"/>
      <c r="CU701"/>
      <c r="CV701"/>
      <c r="CW701"/>
      <c r="CX701"/>
      <c r="CY701"/>
      <c r="CZ701"/>
      <c r="DA701"/>
      <c r="DB701"/>
      <c r="DC701"/>
      <c r="DD701"/>
      <c r="DE701"/>
      <c r="DF701"/>
      <c r="DG701"/>
      <c r="DH701"/>
      <c r="DI701"/>
      <c r="DJ701"/>
      <c r="DK701"/>
      <c r="DL701"/>
      <c r="DM701"/>
      <c r="DN701"/>
      <c r="DO701"/>
      <c r="DP701"/>
      <c r="DQ701"/>
      <c r="DR701"/>
      <c r="DS701"/>
      <c r="DT701"/>
      <c r="DU701"/>
      <c r="DV701"/>
      <c r="DW701"/>
      <c r="DX701"/>
      <c r="DY701"/>
      <c r="DZ701"/>
      <c r="EA701"/>
      <c r="EB701"/>
      <c r="EC701"/>
      <c r="ED701"/>
      <c r="EE701"/>
      <c r="EF701"/>
      <c r="EG701"/>
      <c r="EH701"/>
      <c r="EI701"/>
      <c r="EJ701"/>
      <c r="EK701"/>
      <c r="EL701"/>
      <c r="EM701"/>
      <c r="EN701"/>
      <c r="EO701"/>
      <c r="EP701"/>
      <c r="EQ701"/>
      <c r="ER701"/>
      <c r="ES701"/>
      <c r="ET701"/>
      <c r="EU701"/>
      <c r="EV701"/>
      <c r="EW701"/>
      <c r="EX701"/>
      <c r="EY701"/>
      <c r="EZ701"/>
      <c r="FA701"/>
      <c r="FB701"/>
      <c r="FC701"/>
      <c r="FD701"/>
      <c r="FE701"/>
      <c r="FF701"/>
      <c r="FG701"/>
      <c r="FH701"/>
      <c r="FI701"/>
      <c r="FJ701"/>
      <c r="FK701"/>
      <c r="FL701"/>
      <c r="FM701"/>
      <c r="FN701"/>
      <c r="FO701"/>
      <c r="FP701"/>
      <c r="FQ701"/>
      <c r="FR701"/>
      <c r="FS701"/>
      <c r="FT701"/>
      <c r="FU701"/>
      <c r="FV701"/>
      <c r="FW701"/>
      <c r="FX701"/>
      <c r="FY701"/>
      <c r="FZ701"/>
      <c r="GA701"/>
      <c r="GB701"/>
      <c r="GC701"/>
      <c r="GD701"/>
      <c r="GE701"/>
      <c r="GF701"/>
      <c r="GG701"/>
      <c r="GH701"/>
      <c r="GI701"/>
      <c r="GJ701"/>
      <c r="GK701"/>
      <c r="GL701"/>
      <c r="GM701"/>
      <c r="GN701"/>
      <c r="GO701"/>
      <c r="GP701"/>
      <c r="GQ701"/>
      <c r="GR701"/>
      <c r="GS701"/>
      <c r="GT701"/>
      <c r="GU701"/>
      <c r="GV701"/>
      <c r="GW701"/>
      <c r="GX701"/>
      <c r="GY701"/>
      <c r="GZ701"/>
      <c r="HA701"/>
      <c r="HB701"/>
      <c r="HC701"/>
      <c r="HD701"/>
      <c r="HE701"/>
      <c r="HF701"/>
      <c r="HG701"/>
      <c r="HH701"/>
      <c r="HI701"/>
      <c r="HJ701"/>
      <c r="HK701"/>
      <c r="HL701"/>
      <c r="HM701"/>
      <c r="HN701"/>
      <c r="HO701"/>
      <c r="HP701"/>
      <c r="HQ701"/>
      <c r="HR701"/>
      <c r="HS701"/>
      <c r="HT701"/>
      <c r="HU701"/>
      <c r="HV701"/>
      <c r="HW701"/>
      <c r="HX701"/>
      <c r="HY701"/>
      <c r="HZ701"/>
      <c r="IA701"/>
      <c r="IB701"/>
    </row>
    <row r="702" spans="1:236" s="1" customFormat="1">
      <c r="A702"/>
      <c r="B702" s="54"/>
      <c r="C702" s="54"/>
      <c r="D702" s="54"/>
      <c r="E702" s="54"/>
      <c r="F702" s="54"/>
      <c r="G702" s="54"/>
      <c r="H702" s="54"/>
      <c r="I702" s="54"/>
      <c r="J702" s="54"/>
      <c r="K702" s="54"/>
      <c r="L702" s="54"/>
      <c r="M702" s="54"/>
      <c r="Q702"/>
      <c r="R702"/>
      <c r="S702"/>
      <c r="T702"/>
      <c r="U702"/>
      <c r="V702"/>
      <c r="W702"/>
      <c r="X702"/>
      <c r="Y702"/>
      <c r="Z702"/>
      <c r="AA702"/>
      <c r="AB702"/>
      <c r="AC702"/>
      <c r="AD702"/>
      <c r="AE702"/>
      <c r="AF702"/>
      <c r="AG702"/>
      <c r="AH702"/>
      <c r="AI702"/>
      <c r="AJ702"/>
      <c r="AK702"/>
      <c r="AL702"/>
      <c r="AM702"/>
      <c r="AN702"/>
      <c r="AO702"/>
      <c r="AP702"/>
      <c r="AQ702"/>
      <c r="AR702"/>
      <c r="AS702"/>
      <c r="AT702"/>
      <c r="AU702"/>
      <c r="AV702"/>
      <c r="AW702"/>
      <c r="AX702"/>
      <c r="AY702"/>
      <c r="AZ702"/>
      <c r="BA702"/>
      <c r="BB702"/>
      <c r="BC702"/>
      <c r="BD702"/>
      <c r="BE702"/>
      <c r="BF702"/>
      <c r="BG702"/>
      <c r="BH702"/>
      <c r="BI702"/>
      <c r="BJ702"/>
      <c r="BK702"/>
      <c r="BL702"/>
      <c r="BM702"/>
      <c r="BN702"/>
      <c r="BO702"/>
      <c r="BP702"/>
      <c r="BQ702"/>
      <c r="BR702"/>
      <c r="BS702"/>
      <c r="BT702"/>
      <c r="BU702"/>
      <c r="BV702"/>
      <c r="BW702"/>
      <c r="BX702"/>
      <c r="BY702"/>
      <c r="BZ702"/>
      <c r="CA702"/>
      <c r="CB702"/>
      <c r="CC702"/>
      <c r="CD702"/>
      <c r="CE702"/>
      <c r="CF702"/>
      <c r="CG702"/>
      <c r="CH702"/>
      <c r="CI702"/>
      <c r="CJ702"/>
      <c r="CK702"/>
      <c r="CL702"/>
      <c r="CM702"/>
      <c r="CN702"/>
      <c r="CO702"/>
      <c r="CP702"/>
      <c r="CQ702"/>
      <c r="CR702"/>
      <c r="CS702"/>
      <c r="CT702"/>
      <c r="CU702"/>
      <c r="CV702"/>
      <c r="CW702"/>
      <c r="CX702"/>
      <c r="CY702"/>
      <c r="CZ702"/>
      <c r="DA702"/>
      <c r="DB702"/>
      <c r="DC702"/>
      <c r="DD702"/>
      <c r="DE702"/>
      <c r="DF702"/>
      <c r="DG702"/>
      <c r="DH702"/>
      <c r="DI702"/>
      <c r="DJ702"/>
      <c r="DK702"/>
      <c r="DL702"/>
      <c r="DM702"/>
      <c r="DN702"/>
      <c r="DO702"/>
      <c r="DP702"/>
      <c r="DQ702"/>
      <c r="DR702"/>
      <c r="DS702"/>
      <c r="DT702"/>
      <c r="DU702"/>
      <c r="DV702"/>
      <c r="DW702"/>
      <c r="DX702"/>
      <c r="DY702"/>
      <c r="DZ702"/>
      <c r="EA702"/>
      <c r="EB702"/>
      <c r="EC702"/>
      <c r="ED702"/>
      <c r="EE702"/>
      <c r="EF702"/>
      <c r="EG702"/>
      <c r="EH702"/>
      <c r="EI702"/>
      <c r="EJ702"/>
      <c r="EK702"/>
      <c r="EL702"/>
      <c r="EM702"/>
      <c r="EN702"/>
      <c r="EO702"/>
      <c r="EP702"/>
      <c r="EQ702"/>
      <c r="ER702"/>
      <c r="ES702"/>
      <c r="ET702"/>
      <c r="EU702"/>
      <c r="EV702"/>
      <c r="EW702"/>
      <c r="EX702"/>
      <c r="EY702"/>
      <c r="EZ702"/>
      <c r="FA702"/>
      <c r="FB702"/>
      <c r="FC702"/>
      <c r="FD702"/>
      <c r="FE702"/>
      <c r="FF702"/>
      <c r="FG702"/>
      <c r="FH702"/>
      <c r="FI702"/>
      <c r="FJ702"/>
      <c r="FK702"/>
      <c r="FL702"/>
      <c r="FM702"/>
      <c r="FN702"/>
      <c r="FO702"/>
      <c r="FP702"/>
      <c r="FQ702"/>
      <c r="FR702"/>
      <c r="FS702"/>
      <c r="FT702"/>
      <c r="FU702"/>
      <c r="FV702"/>
      <c r="FW702"/>
      <c r="FX702"/>
      <c r="FY702"/>
      <c r="FZ702"/>
      <c r="GA702"/>
      <c r="GB702"/>
      <c r="GC702"/>
      <c r="GD702"/>
      <c r="GE702"/>
      <c r="GF702"/>
      <c r="GG702"/>
      <c r="GH702"/>
      <c r="GI702"/>
      <c r="GJ702"/>
      <c r="GK702"/>
      <c r="GL702"/>
      <c r="GM702"/>
      <c r="GN702"/>
      <c r="GO702"/>
      <c r="GP702"/>
      <c r="GQ702"/>
      <c r="GR702"/>
      <c r="GS702"/>
      <c r="GT702"/>
      <c r="GU702"/>
      <c r="GV702"/>
      <c r="GW702"/>
      <c r="GX702"/>
      <c r="GY702"/>
      <c r="GZ702"/>
      <c r="HA702"/>
      <c r="HB702"/>
      <c r="HC702"/>
      <c r="HD702"/>
      <c r="HE702"/>
      <c r="HF702"/>
      <c r="HG702"/>
      <c r="HH702"/>
      <c r="HI702"/>
      <c r="HJ702"/>
      <c r="HK702"/>
      <c r="HL702"/>
      <c r="HM702"/>
      <c r="HN702"/>
      <c r="HO702"/>
      <c r="HP702"/>
      <c r="HQ702"/>
      <c r="HR702"/>
      <c r="HS702"/>
      <c r="HT702"/>
      <c r="HU702"/>
      <c r="HV702"/>
      <c r="HW702"/>
      <c r="HX702"/>
      <c r="HY702"/>
      <c r="HZ702"/>
      <c r="IA702"/>
      <c r="IB702"/>
    </row>
    <row r="703" spans="1:236" s="1" customFormat="1">
      <c r="A703"/>
      <c r="B703" s="54"/>
      <c r="C703" s="54"/>
      <c r="D703" s="54"/>
      <c r="E703" s="54"/>
      <c r="F703" s="54"/>
      <c r="G703" s="54"/>
      <c r="H703" s="54"/>
      <c r="I703" s="54"/>
      <c r="J703" s="54"/>
      <c r="K703" s="54"/>
      <c r="L703" s="54"/>
      <c r="M703" s="54"/>
      <c r="Q703"/>
      <c r="R703"/>
      <c r="S703"/>
      <c r="T703"/>
      <c r="U703"/>
      <c r="V703"/>
      <c r="W703"/>
      <c r="X703"/>
      <c r="Y703"/>
      <c r="Z703"/>
      <c r="AA703"/>
      <c r="AB703"/>
      <c r="AC703"/>
      <c r="AD703"/>
      <c r="AE703"/>
      <c r="AF703"/>
      <c r="AG703"/>
      <c r="AH703"/>
      <c r="AI703"/>
      <c r="AJ703"/>
      <c r="AK703"/>
      <c r="AL703"/>
      <c r="AM703"/>
      <c r="AN703"/>
      <c r="AO703"/>
      <c r="AP703"/>
      <c r="AQ703"/>
      <c r="AR703"/>
      <c r="AS703"/>
      <c r="AT703"/>
      <c r="AU703"/>
      <c r="AV703"/>
      <c r="AW703"/>
      <c r="AX703"/>
      <c r="AY703"/>
      <c r="AZ703"/>
      <c r="BA703"/>
      <c r="BB703"/>
      <c r="BC703"/>
      <c r="BD703"/>
      <c r="BE703"/>
      <c r="BF703"/>
      <c r="BG703"/>
      <c r="BH703"/>
      <c r="BI703"/>
      <c r="BJ703"/>
      <c r="BK703"/>
      <c r="BL703"/>
      <c r="BM703"/>
      <c r="BN703"/>
      <c r="BO703"/>
      <c r="BP703"/>
      <c r="BQ703"/>
      <c r="BR703"/>
      <c r="BS703"/>
      <c r="BT703"/>
      <c r="BU703"/>
      <c r="BV703"/>
      <c r="BW703"/>
      <c r="BX703"/>
      <c r="BY703"/>
      <c r="BZ703"/>
      <c r="CA703"/>
      <c r="CB703"/>
      <c r="CC703"/>
      <c r="CD703"/>
      <c r="CE703"/>
      <c r="CF703"/>
      <c r="CG703"/>
      <c r="CH703"/>
      <c r="CI703"/>
      <c r="CJ703"/>
      <c r="CK703"/>
      <c r="CL703"/>
      <c r="CM703"/>
      <c r="CN703"/>
      <c r="CO703"/>
      <c r="CP703"/>
      <c r="CQ703"/>
      <c r="CR703"/>
      <c r="CS703"/>
      <c r="CT703"/>
      <c r="CU703"/>
      <c r="CV703"/>
      <c r="CW703"/>
      <c r="CX703"/>
      <c r="CY703"/>
      <c r="CZ703"/>
      <c r="DA703"/>
      <c r="DB703"/>
      <c r="DC703"/>
      <c r="DD703"/>
      <c r="DE703"/>
      <c r="DF703"/>
      <c r="DG703"/>
      <c r="DH703"/>
      <c r="DI703"/>
      <c r="DJ703"/>
      <c r="DK703"/>
      <c r="DL703"/>
      <c r="DM703"/>
      <c r="DN703"/>
      <c r="DO703"/>
      <c r="DP703"/>
      <c r="DQ703"/>
      <c r="DR703"/>
      <c r="DS703"/>
      <c r="DT703"/>
      <c r="DU703"/>
      <c r="DV703"/>
      <c r="DW703"/>
      <c r="DX703"/>
      <c r="DY703"/>
      <c r="DZ703"/>
      <c r="EA703"/>
      <c r="EB703"/>
      <c r="EC703"/>
      <c r="ED703"/>
      <c r="EE703"/>
      <c r="EF703"/>
      <c r="EG703"/>
      <c r="EH703"/>
      <c r="EI703"/>
      <c r="EJ703"/>
      <c r="EK703"/>
      <c r="EL703"/>
      <c r="EM703"/>
      <c r="EN703"/>
      <c r="EO703"/>
      <c r="EP703"/>
      <c r="EQ703"/>
      <c r="ER703"/>
      <c r="ES703"/>
      <c r="ET703"/>
      <c r="EU703"/>
      <c r="EV703"/>
      <c r="EW703"/>
      <c r="EX703"/>
      <c r="EY703"/>
      <c r="EZ703"/>
      <c r="FA703"/>
      <c r="FB703"/>
      <c r="FC703"/>
      <c r="FD703"/>
      <c r="FE703"/>
      <c r="FF703"/>
      <c r="FG703"/>
      <c r="FH703"/>
      <c r="FI703"/>
      <c r="FJ703"/>
      <c r="FK703"/>
      <c r="FL703"/>
      <c r="FM703"/>
      <c r="FN703"/>
      <c r="FO703"/>
      <c r="FP703"/>
      <c r="FQ703"/>
      <c r="FR703"/>
      <c r="FS703"/>
      <c r="FT703"/>
      <c r="FU703"/>
      <c r="FV703"/>
      <c r="FW703"/>
      <c r="FX703"/>
      <c r="FY703"/>
      <c r="FZ703"/>
      <c r="GA703"/>
      <c r="GB703"/>
      <c r="GC703"/>
      <c r="GD703"/>
      <c r="GE703"/>
      <c r="GF703"/>
      <c r="GG703"/>
      <c r="GH703"/>
      <c r="GI703"/>
      <c r="GJ703"/>
      <c r="GK703"/>
      <c r="GL703"/>
      <c r="GM703"/>
      <c r="GN703"/>
      <c r="GO703"/>
      <c r="GP703"/>
      <c r="GQ703"/>
      <c r="GR703"/>
      <c r="GS703"/>
      <c r="GT703"/>
      <c r="GU703"/>
      <c r="GV703"/>
      <c r="GW703"/>
      <c r="GX703"/>
      <c r="GY703"/>
      <c r="GZ703"/>
      <c r="HA703"/>
      <c r="HB703"/>
      <c r="HC703"/>
      <c r="HD703"/>
      <c r="HE703"/>
      <c r="HF703"/>
      <c r="HG703"/>
      <c r="HH703"/>
      <c r="HI703"/>
      <c r="HJ703"/>
      <c r="HK703"/>
      <c r="HL703"/>
      <c r="HM703"/>
      <c r="HN703"/>
      <c r="HO703"/>
      <c r="HP703"/>
      <c r="HQ703"/>
      <c r="HR703"/>
      <c r="HS703"/>
      <c r="HT703"/>
      <c r="HU703"/>
      <c r="HV703"/>
      <c r="HW703"/>
      <c r="HX703"/>
      <c r="HY703"/>
      <c r="HZ703"/>
      <c r="IA703"/>
      <c r="IB703"/>
    </row>
    <row r="704" spans="1:236" s="1" customFormat="1">
      <c r="A704"/>
      <c r="B704" s="54"/>
      <c r="C704" s="54"/>
      <c r="D704" s="54"/>
      <c r="E704" s="54"/>
      <c r="F704" s="54"/>
      <c r="G704" s="54"/>
      <c r="H704" s="54"/>
      <c r="I704" s="54"/>
      <c r="J704" s="54"/>
      <c r="K704" s="54"/>
      <c r="L704" s="54"/>
      <c r="M704" s="54"/>
      <c r="Q704"/>
      <c r="R704"/>
      <c r="S704"/>
      <c r="T704"/>
      <c r="U704"/>
      <c r="V704"/>
      <c r="W704"/>
      <c r="X704"/>
      <c r="Y704"/>
      <c r="Z704"/>
      <c r="AA704"/>
      <c r="AB704"/>
      <c r="AC704"/>
      <c r="AD704"/>
      <c r="AE704"/>
      <c r="AF704"/>
      <c r="AG704"/>
      <c r="AH704"/>
      <c r="AI704"/>
      <c r="AJ704"/>
      <c r="AK704"/>
      <c r="AL704"/>
      <c r="AM704"/>
      <c r="AN704"/>
      <c r="AO704"/>
      <c r="AP704"/>
      <c r="AQ704"/>
      <c r="AR704"/>
      <c r="AS704"/>
      <c r="AT704"/>
      <c r="AU704"/>
      <c r="AV704"/>
      <c r="AW704"/>
      <c r="AX704"/>
      <c r="AY704"/>
      <c r="AZ704"/>
      <c r="BA704"/>
      <c r="BB704"/>
      <c r="BC704"/>
      <c r="BD704"/>
      <c r="BE704"/>
      <c r="BF704"/>
      <c r="BG704"/>
      <c r="BH704"/>
      <c r="BI704"/>
      <c r="BJ704"/>
      <c r="BK704"/>
      <c r="BL704"/>
      <c r="BM704"/>
      <c r="BN704"/>
      <c r="BO704"/>
      <c r="BP704"/>
      <c r="BQ704"/>
      <c r="BR704"/>
      <c r="BS704"/>
      <c r="BT704"/>
      <c r="BU704"/>
      <c r="BV704"/>
      <c r="BW704"/>
      <c r="BX704"/>
      <c r="BY704"/>
      <c r="BZ704"/>
      <c r="CA704"/>
      <c r="CB704"/>
      <c r="CC704"/>
      <c r="CD704"/>
      <c r="CE704"/>
      <c r="CF704"/>
      <c r="CG704"/>
      <c r="CH704"/>
      <c r="CI704"/>
      <c r="CJ704"/>
      <c r="CK704"/>
      <c r="CL704"/>
      <c r="CM704"/>
      <c r="CN704"/>
      <c r="CO704"/>
      <c r="CP704"/>
      <c r="CQ704"/>
      <c r="CR704"/>
      <c r="CS704"/>
      <c r="CT704"/>
      <c r="CU704"/>
      <c r="CV704"/>
      <c r="CW704"/>
      <c r="CX704"/>
      <c r="CY704"/>
      <c r="CZ704"/>
      <c r="DA704"/>
      <c r="DB704"/>
      <c r="DC704"/>
      <c r="DD704"/>
      <c r="DE704"/>
      <c r="DF704"/>
      <c r="DG704"/>
      <c r="DH704"/>
      <c r="DI704"/>
      <c r="DJ704"/>
      <c r="DK704"/>
      <c r="DL704"/>
      <c r="DM704"/>
      <c r="DN704"/>
      <c r="DO704"/>
      <c r="DP704"/>
      <c r="DQ704"/>
      <c r="DR704"/>
      <c r="DS704"/>
      <c r="DT704"/>
      <c r="DU704"/>
      <c r="DV704"/>
      <c r="DW704"/>
      <c r="DX704"/>
      <c r="DY704"/>
      <c r="DZ704"/>
      <c r="EA704"/>
      <c r="EB704"/>
      <c r="EC704"/>
      <c r="ED704"/>
      <c r="EE704"/>
      <c r="EF704"/>
      <c r="EG704"/>
      <c r="EH704"/>
      <c r="EI704"/>
      <c r="EJ704"/>
      <c r="EK704"/>
      <c r="EL704"/>
      <c r="EM704"/>
      <c r="EN704"/>
      <c r="EO704"/>
      <c r="EP704"/>
      <c r="EQ704"/>
      <c r="ER704"/>
      <c r="ES704"/>
      <c r="ET704"/>
      <c r="EU704"/>
      <c r="EV704"/>
      <c r="EW704"/>
      <c r="EX704"/>
      <c r="EY704"/>
      <c r="EZ704"/>
      <c r="FA704"/>
      <c r="FB704"/>
      <c r="FC704"/>
      <c r="FD704"/>
      <c r="FE704"/>
      <c r="FF704"/>
      <c r="FG704"/>
      <c r="FH704"/>
      <c r="FI704"/>
      <c r="FJ704"/>
      <c r="FK704"/>
      <c r="FL704"/>
      <c r="FM704"/>
      <c r="FN704"/>
      <c r="FO704"/>
      <c r="FP704"/>
      <c r="FQ704"/>
      <c r="FR704"/>
      <c r="FS704"/>
      <c r="FT704"/>
      <c r="FU704"/>
      <c r="FV704"/>
      <c r="FW704"/>
      <c r="FX704"/>
      <c r="FY704"/>
      <c r="FZ704"/>
      <c r="GA704"/>
      <c r="GB704"/>
      <c r="GC704"/>
      <c r="GD704"/>
      <c r="GE704"/>
      <c r="GF704"/>
      <c r="GG704"/>
      <c r="GH704"/>
      <c r="GI704"/>
      <c r="GJ704"/>
      <c r="GK704"/>
      <c r="GL704"/>
      <c r="GM704"/>
      <c r="GN704"/>
      <c r="GO704"/>
      <c r="GP704"/>
      <c r="GQ704"/>
      <c r="GR704"/>
      <c r="GS704"/>
      <c r="GT704"/>
      <c r="GU704"/>
      <c r="GV704"/>
      <c r="GW704"/>
      <c r="GX704"/>
      <c r="GY704"/>
      <c r="GZ704"/>
      <c r="HA704"/>
      <c r="HB704"/>
      <c r="HC704"/>
      <c r="HD704"/>
      <c r="HE704"/>
      <c r="HF704"/>
      <c r="HG704"/>
      <c r="HH704"/>
      <c r="HI704"/>
      <c r="HJ704"/>
      <c r="HK704"/>
      <c r="HL704"/>
      <c r="HM704"/>
      <c r="HN704"/>
      <c r="HO704"/>
      <c r="HP704"/>
      <c r="HQ704"/>
      <c r="HR704"/>
      <c r="HS704"/>
      <c r="HT704"/>
      <c r="HU704"/>
      <c r="HV704"/>
      <c r="HW704"/>
      <c r="HX704"/>
      <c r="HY704"/>
      <c r="HZ704"/>
      <c r="IA704"/>
      <c r="IB704"/>
    </row>
    <row r="705" spans="1:236" s="1" customFormat="1">
      <c r="A705"/>
      <c r="B705" s="54"/>
      <c r="C705" s="54"/>
      <c r="D705" s="54"/>
      <c r="E705" s="54"/>
      <c r="F705" s="54"/>
      <c r="G705" s="54"/>
      <c r="H705" s="54"/>
      <c r="I705" s="54"/>
      <c r="J705" s="54"/>
      <c r="K705" s="54"/>
      <c r="L705" s="54"/>
      <c r="M705" s="54"/>
      <c r="Q705"/>
      <c r="R705"/>
      <c r="S705"/>
      <c r="T705"/>
      <c r="U705"/>
      <c r="V705"/>
      <c r="W705"/>
      <c r="X705"/>
      <c r="Y705"/>
      <c r="Z705"/>
      <c r="AA705"/>
      <c r="AB705"/>
      <c r="AC705"/>
      <c r="AD705"/>
      <c r="AE705"/>
      <c r="AF705"/>
      <c r="AG705"/>
      <c r="AH705"/>
      <c r="AI705"/>
      <c r="AJ705"/>
      <c r="AK705"/>
      <c r="AL705"/>
      <c r="AM705"/>
      <c r="AN705"/>
      <c r="AO705"/>
      <c r="AP705"/>
      <c r="AQ705"/>
      <c r="AR705"/>
      <c r="AS705"/>
      <c r="AT705"/>
      <c r="AU705"/>
      <c r="AV705"/>
      <c r="AW705"/>
      <c r="AX705"/>
      <c r="AY705"/>
      <c r="AZ705"/>
      <c r="BA705"/>
      <c r="BB705"/>
      <c r="BC705"/>
      <c r="BD705"/>
      <c r="BE705"/>
      <c r="BF705"/>
      <c r="BG705"/>
      <c r="BH705"/>
      <c r="BI705"/>
      <c r="BJ705"/>
      <c r="BK705"/>
      <c r="BL705"/>
      <c r="BM705"/>
      <c r="BN705"/>
      <c r="BO705"/>
      <c r="BP705"/>
      <c r="BQ705"/>
      <c r="BR705"/>
      <c r="BS705"/>
      <c r="BT705"/>
      <c r="BU705"/>
      <c r="BV705"/>
      <c r="BW705"/>
      <c r="BX705"/>
      <c r="BY705"/>
      <c r="BZ705"/>
      <c r="CA705"/>
      <c r="CB705"/>
      <c r="CC705"/>
      <c r="CD705"/>
      <c r="CE705"/>
      <c r="CF705"/>
      <c r="CG705"/>
      <c r="CH705"/>
      <c r="CI705"/>
      <c r="CJ705"/>
      <c r="CK705"/>
      <c r="CL705"/>
      <c r="CM705"/>
      <c r="CN705"/>
      <c r="CO705"/>
      <c r="CP705"/>
      <c r="CQ705"/>
      <c r="CR705"/>
      <c r="CS705"/>
      <c r="CT705"/>
      <c r="CU705"/>
      <c r="CV705"/>
      <c r="CW705"/>
      <c r="CX705"/>
      <c r="CY705"/>
      <c r="CZ705"/>
      <c r="DA705"/>
      <c r="DB705"/>
      <c r="DC705"/>
      <c r="DD705"/>
      <c r="DE705"/>
      <c r="DF705"/>
      <c r="DG705"/>
      <c r="DH705"/>
      <c r="DI705"/>
      <c r="DJ705"/>
      <c r="DK705"/>
      <c r="DL705"/>
      <c r="DM705"/>
      <c r="DN705"/>
      <c r="DO705"/>
      <c r="DP705"/>
      <c r="DQ705"/>
      <c r="DR705"/>
      <c r="DS705"/>
      <c r="DT705"/>
      <c r="DU705"/>
      <c r="DV705"/>
      <c r="DW705"/>
      <c r="DX705"/>
      <c r="DY705"/>
      <c r="DZ705"/>
      <c r="EA705"/>
      <c r="EB705"/>
      <c r="EC705"/>
      <c r="ED705"/>
      <c r="EE705"/>
      <c r="EF705"/>
      <c r="EG705"/>
      <c r="EH705"/>
      <c r="EI705"/>
      <c r="EJ705"/>
      <c r="EK705"/>
      <c r="EL705"/>
      <c r="EM705"/>
      <c r="EN705"/>
      <c r="EO705"/>
      <c r="EP705"/>
      <c r="EQ705"/>
      <c r="ER705"/>
      <c r="ES705"/>
      <c r="ET705"/>
      <c r="EU705"/>
      <c r="EV705"/>
      <c r="EW705"/>
      <c r="EX705"/>
      <c r="EY705"/>
      <c r="EZ705"/>
      <c r="FA705"/>
      <c r="FB705"/>
      <c r="FC705"/>
      <c r="FD705"/>
      <c r="FE705"/>
      <c r="FF705"/>
      <c r="FG705"/>
      <c r="FH705"/>
      <c r="FI705"/>
      <c r="FJ705"/>
      <c r="FK705"/>
      <c r="FL705"/>
      <c r="FM705"/>
      <c r="FN705"/>
      <c r="FO705"/>
      <c r="FP705"/>
      <c r="FQ705"/>
      <c r="FR705"/>
      <c r="FS705"/>
      <c r="FT705"/>
      <c r="FU705"/>
      <c r="FV705"/>
      <c r="FW705"/>
      <c r="FX705"/>
      <c r="FY705"/>
      <c r="FZ705"/>
      <c r="GA705"/>
      <c r="GB705"/>
      <c r="GC705"/>
      <c r="GD705"/>
      <c r="GE705"/>
      <c r="GF705"/>
      <c r="GG705"/>
      <c r="GH705"/>
      <c r="GI705"/>
      <c r="GJ705"/>
      <c r="GK705"/>
      <c r="GL705"/>
      <c r="GM705"/>
      <c r="GN705"/>
      <c r="GO705"/>
      <c r="GP705"/>
      <c r="GQ705"/>
      <c r="GR705"/>
      <c r="GS705"/>
      <c r="GT705"/>
      <c r="GU705"/>
      <c r="GV705"/>
      <c r="GW705"/>
      <c r="GX705"/>
      <c r="GY705"/>
      <c r="GZ705"/>
      <c r="HA705"/>
      <c r="HB705"/>
      <c r="HC705"/>
      <c r="HD705"/>
      <c r="HE705"/>
      <c r="HF705"/>
      <c r="HG705"/>
      <c r="HH705"/>
      <c r="HI705"/>
      <c r="HJ705"/>
      <c r="HK705"/>
      <c r="HL705"/>
      <c r="HM705"/>
      <c r="HN705"/>
      <c r="HO705"/>
      <c r="HP705"/>
      <c r="HQ705"/>
      <c r="HR705"/>
      <c r="HS705"/>
      <c r="HT705"/>
      <c r="HU705"/>
      <c r="HV705"/>
      <c r="HW705"/>
      <c r="HX705"/>
      <c r="HY705"/>
      <c r="HZ705"/>
      <c r="IA705"/>
      <c r="IB705"/>
    </row>
    <row r="706" spans="1:236" s="1" customFormat="1">
      <c r="A706"/>
      <c r="B706" s="54"/>
      <c r="C706" s="54"/>
      <c r="D706" s="54"/>
      <c r="E706" s="54"/>
      <c r="F706" s="54"/>
      <c r="G706" s="54"/>
      <c r="H706" s="54"/>
      <c r="I706" s="54"/>
      <c r="J706" s="54"/>
      <c r="K706" s="54"/>
      <c r="L706" s="54"/>
      <c r="M706" s="54"/>
      <c r="Q706"/>
      <c r="R706"/>
      <c r="S706"/>
      <c r="T706"/>
      <c r="U706"/>
      <c r="V706"/>
      <c r="W706"/>
      <c r="X706"/>
      <c r="Y706"/>
      <c r="Z706"/>
      <c r="AA706"/>
      <c r="AB706"/>
      <c r="AC706"/>
      <c r="AD706"/>
      <c r="AE706"/>
      <c r="AF706"/>
      <c r="AG706"/>
      <c r="AH706"/>
      <c r="AI706"/>
      <c r="AJ706"/>
      <c r="AK706"/>
      <c r="AL706"/>
      <c r="AM706"/>
      <c r="AN706"/>
      <c r="AO706"/>
      <c r="AP706"/>
      <c r="AQ706"/>
      <c r="AR706"/>
      <c r="AS706"/>
      <c r="AT706"/>
      <c r="AU706"/>
      <c r="AV706"/>
      <c r="AW706"/>
      <c r="AX706"/>
      <c r="AY706"/>
      <c r="AZ706"/>
      <c r="BA706"/>
      <c r="BB706"/>
      <c r="BC706"/>
      <c r="BD706"/>
      <c r="BE706"/>
      <c r="BF706"/>
      <c r="BG706"/>
      <c r="BH706"/>
      <c r="BI706"/>
      <c r="BJ706"/>
      <c r="BK706"/>
      <c r="BL706"/>
      <c r="BM706"/>
      <c r="BN706"/>
      <c r="BO706"/>
      <c r="BP706"/>
      <c r="BQ706"/>
      <c r="BR706"/>
      <c r="BS706"/>
      <c r="BT706"/>
      <c r="BU706"/>
      <c r="BV706"/>
      <c r="BW706"/>
      <c r="BX706"/>
      <c r="BY706"/>
      <c r="BZ706"/>
      <c r="CA706"/>
      <c r="CB706"/>
      <c r="CC706"/>
      <c r="CD706"/>
      <c r="CE706"/>
      <c r="CF706"/>
      <c r="CG706"/>
      <c r="CH706"/>
      <c r="CI706"/>
      <c r="CJ706"/>
      <c r="CK706"/>
      <c r="CL706"/>
      <c r="CM706"/>
      <c r="CN706"/>
      <c r="CO706"/>
      <c r="CP706"/>
      <c r="CQ706"/>
      <c r="CR706"/>
      <c r="CS706"/>
      <c r="CT706"/>
      <c r="CU706"/>
      <c r="CV706"/>
      <c r="CW706"/>
      <c r="CX706"/>
      <c r="CY706"/>
      <c r="CZ706"/>
      <c r="DA706"/>
      <c r="DB706"/>
      <c r="DC706"/>
      <c r="DD706"/>
      <c r="DE706"/>
      <c r="DF706"/>
      <c r="DG706"/>
      <c r="DH706"/>
      <c r="DI706"/>
      <c r="DJ706"/>
      <c r="DK706"/>
      <c r="DL706"/>
      <c r="DM706"/>
      <c r="DN706"/>
      <c r="DO706"/>
      <c r="DP706"/>
      <c r="DQ706"/>
      <c r="DR706"/>
      <c r="DS706"/>
      <c r="DT706"/>
      <c r="DU706"/>
      <c r="DV706"/>
      <c r="DW706"/>
      <c r="DX706"/>
      <c r="DY706"/>
      <c r="DZ706"/>
      <c r="EA706"/>
      <c r="EB706"/>
      <c r="EC706"/>
      <c r="ED706"/>
      <c r="EE706"/>
      <c r="EF706"/>
      <c r="EG706"/>
      <c r="EH706"/>
      <c r="EI706"/>
      <c r="EJ706"/>
      <c r="EK706"/>
      <c r="EL706"/>
      <c r="EM706"/>
      <c r="EN706"/>
      <c r="EO706"/>
      <c r="EP706"/>
      <c r="EQ706"/>
      <c r="ER706"/>
      <c r="ES706"/>
      <c r="ET706"/>
      <c r="EU706"/>
      <c r="EV706"/>
      <c r="EW706"/>
      <c r="EX706"/>
      <c r="EY706"/>
      <c r="EZ706"/>
      <c r="FA706"/>
      <c r="FB706"/>
      <c r="FC706"/>
      <c r="FD706"/>
      <c r="FE706"/>
      <c r="FF706"/>
      <c r="FG706"/>
      <c r="FH706"/>
      <c r="FI706"/>
      <c r="FJ706"/>
      <c r="FK706"/>
      <c r="FL706"/>
      <c r="FM706"/>
      <c r="FN706"/>
      <c r="FO706"/>
      <c r="FP706"/>
      <c r="FQ706"/>
      <c r="FR706"/>
      <c r="FS706"/>
      <c r="FT706"/>
      <c r="FU706"/>
      <c r="FV706"/>
      <c r="FW706"/>
      <c r="FX706"/>
      <c r="FY706"/>
      <c r="FZ706"/>
      <c r="GA706"/>
      <c r="GB706"/>
      <c r="GC706"/>
      <c r="GD706"/>
      <c r="GE706"/>
      <c r="GF706"/>
      <c r="GG706"/>
      <c r="GH706"/>
      <c r="GI706"/>
      <c r="GJ706"/>
      <c r="GK706"/>
      <c r="GL706"/>
      <c r="GM706"/>
      <c r="GN706"/>
      <c r="GO706"/>
      <c r="GP706"/>
      <c r="GQ706"/>
      <c r="GR706"/>
      <c r="GS706"/>
      <c r="GT706"/>
      <c r="GU706"/>
      <c r="GV706"/>
      <c r="GW706"/>
      <c r="GX706"/>
      <c r="GY706"/>
      <c r="GZ706"/>
      <c r="HA706"/>
      <c r="HB706"/>
      <c r="HC706"/>
      <c r="HD706"/>
      <c r="HE706"/>
      <c r="HF706"/>
      <c r="HG706"/>
      <c r="HH706"/>
      <c r="HI706"/>
      <c r="HJ706"/>
      <c r="HK706"/>
      <c r="HL706"/>
      <c r="HM706"/>
      <c r="HN706"/>
      <c r="HO706"/>
      <c r="HP706"/>
      <c r="HQ706"/>
      <c r="HR706"/>
      <c r="HS706"/>
      <c r="HT706"/>
      <c r="HU706"/>
      <c r="HV706"/>
      <c r="HW706"/>
      <c r="HX706"/>
      <c r="HY706"/>
      <c r="HZ706"/>
      <c r="IA706"/>
      <c r="IB706"/>
    </row>
    <row r="707" spans="1:236" s="1" customFormat="1">
      <c r="A707"/>
      <c r="B707" s="54"/>
      <c r="C707" s="54"/>
      <c r="D707" s="54"/>
      <c r="E707" s="54"/>
      <c r="F707" s="54"/>
      <c r="G707" s="54"/>
      <c r="H707" s="54"/>
      <c r="I707" s="54"/>
      <c r="J707" s="54"/>
      <c r="K707" s="54"/>
      <c r="L707" s="54"/>
      <c r="M707" s="54"/>
      <c r="Q707"/>
      <c r="R707"/>
      <c r="S707"/>
      <c r="T707"/>
      <c r="U707"/>
      <c r="V707"/>
      <c r="W707"/>
      <c r="X707"/>
      <c r="Y707"/>
      <c r="Z707"/>
      <c r="AA707"/>
      <c r="AB707"/>
      <c r="AC707"/>
      <c r="AD707"/>
      <c r="AE707"/>
      <c r="AF707"/>
      <c r="AG707"/>
      <c r="AH707"/>
      <c r="AI707"/>
      <c r="AJ707"/>
      <c r="AK707"/>
      <c r="AL707"/>
      <c r="AM707"/>
      <c r="AN707"/>
      <c r="AO707"/>
      <c r="AP707"/>
      <c r="AQ707"/>
      <c r="AR707"/>
      <c r="AS707"/>
      <c r="AT707"/>
      <c r="AU707"/>
      <c r="AV707"/>
      <c r="AW707"/>
      <c r="AX707"/>
      <c r="AY707"/>
      <c r="AZ707"/>
      <c r="BA707"/>
      <c r="BB707"/>
      <c r="BC707"/>
      <c r="BD707"/>
      <c r="BE707"/>
      <c r="BF707"/>
      <c r="BG707"/>
      <c r="BH707"/>
      <c r="BI707"/>
      <c r="BJ707"/>
      <c r="BK707"/>
      <c r="BL707"/>
      <c r="BM707"/>
      <c r="BN707"/>
      <c r="BO707"/>
      <c r="BP707"/>
      <c r="BQ707"/>
      <c r="BR707"/>
      <c r="BS707"/>
      <c r="BT707"/>
      <c r="BU707"/>
      <c r="BV707"/>
      <c r="BW707"/>
      <c r="BX707"/>
      <c r="BY707"/>
      <c r="BZ707"/>
      <c r="CA707"/>
      <c r="CB707"/>
      <c r="CC707"/>
      <c r="CD707"/>
      <c r="CE707"/>
      <c r="CF707"/>
      <c r="CG707"/>
      <c r="CH707"/>
      <c r="CI707"/>
      <c r="CJ707"/>
      <c r="CK707"/>
      <c r="CL707"/>
      <c r="CM707"/>
      <c r="CN707"/>
      <c r="CO707"/>
      <c r="CP707"/>
      <c r="CQ707"/>
      <c r="CR707"/>
      <c r="CS707"/>
      <c r="CT707"/>
      <c r="CU707"/>
      <c r="CV707"/>
      <c r="CW707"/>
      <c r="CX707"/>
      <c r="CY707"/>
      <c r="CZ707"/>
      <c r="DA707"/>
      <c r="DB707"/>
      <c r="DC707"/>
      <c r="DD707"/>
      <c r="DE707"/>
      <c r="DF707"/>
      <c r="DG707"/>
      <c r="DH707"/>
      <c r="DI707"/>
      <c r="DJ707"/>
      <c r="DK707"/>
      <c r="DL707"/>
      <c r="DM707"/>
      <c r="DN707"/>
      <c r="DO707"/>
      <c r="DP707"/>
      <c r="DQ707"/>
      <c r="DR707"/>
      <c r="DS707"/>
      <c r="DT707"/>
      <c r="DU707"/>
      <c r="DV707"/>
      <c r="DW707"/>
      <c r="DX707"/>
      <c r="DY707"/>
      <c r="DZ707"/>
      <c r="EA707"/>
      <c r="EB707"/>
      <c r="EC707"/>
      <c r="ED707"/>
      <c r="EE707"/>
      <c r="EF707"/>
      <c r="EG707"/>
      <c r="EH707"/>
      <c r="EI707"/>
      <c r="EJ707"/>
      <c r="EK707"/>
      <c r="EL707"/>
      <c r="EM707"/>
      <c r="EN707"/>
      <c r="EO707"/>
      <c r="EP707"/>
      <c r="EQ707"/>
      <c r="ER707"/>
      <c r="ES707"/>
      <c r="ET707"/>
      <c r="EU707"/>
      <c r="EV707"/>
      <c r="EW707"/>
      <c r="EX707"/>
      <c r="EY707"/>
      <c r="EZ707"/>
      <c r="FA707"/>
      <c r="FB707"/>
      <c r="FC707"/>
      <c r="FD707"/>
      <c r="FE707"/>
      <c r="FF707"/>
      <c r="FG707"/>
      <c r="FH707"/>
      <c r="FI707"/>
      <c r="FJ707"/>
      <c r="FK707"/>
      <c r="FL707"/>
      <c r="FM707"/>
      <c r="FN707"/>
      <c r="FO707"/>
      <c r="FP707"/>
      <c r="FQ707"/>
      <c r="FR707"/>
      <c r="FS707"/>
      <c r="FT707"/>
      <c r="FU707"/>
      <c r="FV707"/>
      <c r="FW707"/>
      <c r="FX707"/>
      <c r="FY707"/>
      <c r="FZ707"/>
      <c r="GA707"/>
      <c r="GB707"/>
      <c r="GC707"/>
      <c r="GD707"/>
      <c r="GE707"/>
      <c r="GF707"/>
      <c r="GG707"/>
      <c r="GH707"/>
      <c r="GI707"/>
      <c r="GJ707"/>
      <c r="GK707"/>
      <c r="GL707"/>
      <c r="GM707"/>
      <c r="GN707"/>
      <c r="GO707"/>
      <c r="GP707"/>
      <c r="GQ707"/>
      <c r="GR707"/>
      <c r="GS707"/>
      <c r="GT707"/>
      <c r="GU707"/>
      <c r="GV707"/>
      <c r="GW707"/>
      <c r="GX707"/>
      <c r="GY707"/>
      <c r="GZ707"/>
      <c r="HA707"/>
      <c r="HB707"/>
      <c r="HC707"/>
      <c r="HD707"/>
      <c r="HE707"/>
      <c r="HF707"/>
      <c r="HG707"/>
      <c r="HH707"/>
      <c r="HI707"/>
      <c r="HJ707"/>
      <c r="HK707"/>
      <c r="HL707"/>
      <c r="HM707"/>
      <c r="HN707"/>
      <c r="HO707"/>
      <c r="HP707"/>
      <c r="HQ707"/>
      <c r="HR707"/>
      <c r="HS707"/>
      <c r="HT707"/>
      <c r="HU707"/>
      <c r="HV707"/>
      <c r="HW707"/>
      <c r="HX707"/>
      <c r="HY707"/>
      <c r="HZ707"/>
      <c r="IA707"/>
      <c r="IB707"/>
    </row>
    <row r="708" spans="1:236" s="1" customFormat="1">
      <c r="A708"/>
      <c r="B708" s="54"/>
      <c r="C708" s="54"/>
      <c r="D708" s="54"/>
      <c r="E708" s="54"/>
      <c r="F708" s="54"/>
      <c r="G708" s="54"/>
      <c r="H708" s="54"/>
      <c r="I708" s="54"/>
      <c r="J708" s="54"/>
      <c r="K708" s="54"/>
      <c r="L708" s="54"/>
      <c r="M708" s="54"/>
      <c r="Q708"/>
      <c r="R708"/>
      <c r="S708"/>
      <c r="T708"/>
      <c r="U708"/>
      <c r="V708"/>
      <c r="W708"/>
      <c r="X708"/>
      <c r="Y708"/>
      <c r="Z708"/>
      <c r="AA708"/>
      <c r="AB708"/>
      <c r="AC708"/>
      <c r="AD708"/>
      <c r="AE708"/>
      <c r="AF708"/>
      <c r="AG708"/>
      <c r="AH708"/>
      <c r="AI708"/>
      <c r="AJ708"/>
      <c r="AK708"/>
      <c r="AL708"/>
      <c r="AM708"/>
      <c r="AN708"/>
      <c r="AO708"/>
      <c r="AP708"/>
      <c r="AQ708"/>
      <c r="AR708"/>
      <c r="AS708"/>
      <c r="AT708"/>
      <c r="AU708"/>
      <c r="AV708"/>
      <c r="AW708"/>
      <c r="AX708"/>
      <c r="AY708"/>
      <c r="AZ708"/>
      <c r="BA708"/>
      <c r="BB708"/>
      <c r="BC708"/>
      <c r="BD708"/>
      <c r="BE708"/>
      <c r="BF708"/>
      <c r="BG708"/>
      <c r="BH708"/>
      <c r="BI708"/>
      <c r="BJ708"/>
      <c r="BK708"/>
      <c r="BL708"/>
      <c r="BM708"/>
      <c r="BN708"/>
      <c r="BO708"/>
      <c r="BP708"/>
      <c r="BQ708"/>
      <c r="BR708"/>
      <c r="BS708"/>
      <c r="BT708"/>
      <c r="BU708"/>
      <c r="BV708"/>
      <c r="BW708"/>
      <c r="BX708"/>
      <c r="BY708"/>
      <c r="BZ708"/>
      <c r="CA708"/>
      <c r="CB708"/>
      <c r="CC708"/>
      <c r="CD708"/>
      <c r="CE708"/>
      <c r="CF708"/>
      <c r="CG708"/>
      <c r="CH708"/>
      <c r="CI708"/>
      <c r="CJ708"/>
      <c r="CK708"/>
      <c r="CL708"/>
      <c r="CM708"/>
      <c r="CN708"/>
      <c r="CO708"/>
      <c r="CP708"/>
      <c r="CQ708"/>
      <c r="CR708"/>
      <c r="CS708"/>
      <c r="CT708"/>
      <c r="CU708"/>
      <c r="CV708"/>
      <c r="CW708"/>
      <c r="CX708"/>
      <c r="CY708"/>
      <c r="CZ708"/>
      <c r="DA708"/>
      <c r="DB708"/>
      <c r="DC708"/>
      <c r="DD708"/>
      <c r="DE708"/>
      <c r="DF708"/>
      <c r="DG708"/>
      <c r="DH708"/>
      <c r="DI708"/>
      <c r="DJ708"/>
      <c r="DK708"/>
      <c r="DL708"/>
      <c r="DM708"/>
      <c r="DN708"/>
      <c r="DO708"/>
      <c r="DP708"/>
      <c r="DQ708"/>
      <c r="DR708"/>
      <c r="DS708"/>
      <c r="DT708"/>
      <c r="DU708"/>
      <c r="DV708"/>
      <c r="DW708"/>
      <c r="DX708"/>
      <c r="DY708"/>
      <c r="DZ708"/>
      <c r="EA708"/>
      <c r="EB708"/>
      <c r="EC708"/>
      <c r="ED708"/>
      <c r="EE708"/>
      <c r="EF708"/>
      <c r="EG708"/>
      <c r="EH708"/>
      <c r="EI708"/>
      <c r="EJ708"/>
      <c r="EK708"/>
      <c r="EL708"/>
      <c r="EM708"/>
      <c r="EN708"/>
      <c r="EO708"/>
      <c r="EP708"/>
      <c r="EQ708"/>
      <c r="ER708"/>
      <c r="ES708"/>
      <c r="ET708"/>
      <c r="EU708"/>
      <c r="EV708"/>
      <c r="EW708"/>
      <c r="EX708"/>
      <c r="EY708"/>
      <c r="EZ708"/>
      <c r="FA708"/>
      <c r="FB708"/>
      <c r="FC708"/>
      <c r="FD708"/>
      <c r="FE708"/>
      <c r="FF708"/>
      <c r="FG708"/>
      <c r="FH708"/>
      <c r="FI708"/>
      <c r="FJ708"/>
      <c r="FK708"/>
      <c r="FL708"/>
      <c r="FM708"/>
      <c r="FN708"/>
      <c r="FO708"/>
      <c r="FP708"/>
      <c r="FQ708"/>
      <c r="FR708"/>
      <c r="FS708"/>
      <c r="FT708"/>
      <c r="FU708"/>
      <c r="FV708"/>
      <c r="FW708"/>
      <c r="FX708"/>
      <c r="FY708"/>
      <c r="FZ708"/>
      <c r="GA708"/>
      <c r="GB708"/>
      <c r="GC708"/>
      <c r="GD708"/>
      <c r="GE708"/>
      <c r="GF708"/>
      <c r="GG708"/>
      <c r="GH708"/>
      <c r="GI708"/>
      <c r="GJ708"/>
      <c r="GK708"/>
      <c r="GL708"/>
      <c r="GM708"/>
      <c r="GN708"/>
      <c r="GO708"/>
      <c r="GP708"/>
      <c r="GQ708"/>
      <c r="GR708"/>
      <c r="GS708"/>
      <c r="GT708"/>
      <c r="GU708"/>
      <c r="GV708"/>
      <c r="GW708"/>
      <c r="GX708"/>
      <c r="GY708"/>
      <c r="GZ708"/>
      <c r="HA708"/>
      <c r="HB708"/>
      <c r="HC708"/>
      <c r="HD708"/>
      <c r="HE708"/>
      <c r="HF708"/>
      <c r="HG708"/>
      <c r="HH708"/>
      <c r="HI708"/>
      <c r="HJ708"/>
      <c r="HK708"/>
      <c r="HL708"/>
      <c r="HM708"/>
      <c r="HN708"/>
      <c r="HO708"/>
      <c r="HP708"/>
      <c r="HQ708"/>
      <c r="HR708"/>
      <c r="HS708"/>
      <c r="HT708"/>
      <c r="HU708"/>
      <c r="HV708"/>
      <c r="HW708"/>
      <c r="HX708"/>
      <c r="HY708"/>
      <c r="HZ708"/>
      <c r="IA708"/>
      <c r="IB708"/>
    </row>
    <row r="709" spans="1:236" s="1" customFormat="1">
      <c r="A709"/>
      <c r="B709" s="54"/>
      <c r="C709" s="54"/>
      <c r="D709" s="54"/>
      <c r="E709" s="54"/>
      <c r="F709" s="54"/>
      <c r="G709" s="54"/>
      <c r="H709" s="54"/>
      <c r="I709" s="54"/>
      <c r="J709" s="54"/>
      <c r="K709" s="54"/>
      <c r="L709" s="54"/>
      <c r="M709" s="54"/>
      <c r="Q709"/>
      <c r="R709"/>
      <c r="S709"/>
      <c r="T709"/>
      <c r="U709"/>
      <c r="V709"/>
      <c r="W709"/>
      <c r="X709"/>
      <c r="Y709"/>
      <c r="Z709"/>
      <c r="AA709"/>
      <c r="AB709"/>
      <c r="AC709"/>
      <c r="AD709"/>
      <c r="AE709"/>
      <c r="AF709"/>
      <c r="AG709"/>
      <c r="AH709"/>
      <c r="AI709"/>
      <c r="AJ709"/>
      <c r="AK709"/>
      <c r="AL709"/>
      <c r="AM709"/>
      <c r="AN709"/>
      <c r="AO709"/>
      <c r="AP709"/>
      <c r="AQ709"/>
      <c r="AR709"/>
      <c r="AS709"/>
      <c r="AT709"/>
      <c r="AU709"/>
      <c r="AV709"/>
      <c r="AW709"/>
      <c r="AX709"/>
      <c r="AY709"/>
      <c r="AZ709"/>
      <c r="BA709"/>
      <c r="BB709"/>
      <c r="BC709"/>
      <c r="BD709"/>
      <c r="BE709"/>
      <c r="BF709"/>
      <c r="BG709"/>
      <c r="BH709"/>
      <c r="BI709"/>
      <c r="BJ709"/>
      <c r="BK709"/>
      <c r="BL709"/>
      <c r="BM709"/>
      <c r="BN709"/>
      <c r="BO709"/>
      <c r="BP709"/>
      <c r="BQ709"/>
      <c r="BR709"/>
      <c r="BS709"/>
      <c r="BT709"/>
      <c r="BU709"/>
      <c r="BV709"/>
      <c r="BW709"/>
      <c r="BX709"/>
      <c r="BY709"/>
      <c r="BZ709"/>
      <c r="CA709"/>
      <c r="CB709"/>
      <c r="CC709"/>
      <c r="CD709"/>
      <c r="CE709"/>
      <c r="CF709"/>
      <c r="CG709"/>
      <c r="CH709"/>
      <c r="CI709"/>
      <c r="CJ709"/>
      <c r="CK709"/>
      <c r="CL709"/>
      <c r="CM709"/>
      <c r="CN709"/>
      <c r="CO709"/>
      <c r="CP709"/>
      <c r="CQ709"/>
      <c r="CR709"/>
      <c r="CS709"/>
      <c r="CT709"/>
      <c r="CU709"/>
      <c r="CV709"/>
      <c r="CW709"/>
      <c r="CX709"/>
      <c r="CY709"/>
      <c r="CZ709"/>
      <c r="DA709"/>
      <c r="DB709"/>
      <c r="DC709"/>
      <c r="DD709"/>
      <c r="DE709"/>
      <c r="DF709"/>
      <c r="DG709"/>
      <c r="DH709"/>
      <c r="DI709"/>
      <c r="DJ709"/>
      <c r="DK709"/>
      <c r="DL709"/>
      <c r="DM709"/>
      <c r="DN709"/>
      <c r="DO709"/>
      <c r="DP709"/>
      <c r="DQ709"/>
      <c r="DR709"/>
      <c r="DS709"/>
      <c r="DT709"/>
      <c r="DU709"/>
      <c r="DV709"/>
      <c r="DW709"/>
      <c r="DX709"/>
      <c r="DY709"/>
      <c r="DZ709"/>
      <c r="EA709"/>
      <c r="EB709"/>
      <c r="EC709"/>
      <c r="ED709"/>
      <c r="EE709"/>
      <c r="EF709"/>
      <c r="EG709"/>
      <c r="EH709"/>
      <c r="EI709"/>
      <c r="EJ709"/>
      <c r="EK709"/>
      <c r="EL709"/>
      <c r="EM709"/>
      <c r="EN709"/>
      <c r="EO709"/>
      <c r="EP709"/>
      <c r="EQ709"/>
      <c r="ER709"/>
      <c r="ES709"/>
      <c r="ET709"/>
      <c r="EU709"/>
      <c r="EV709"/>
      <c r="EW709"/>
      <c r="EX709"/>
      <c r="EY709"/>
      <c r="EZ709"/>
      <c r="FA709"/>
      <c r="FB709"/>
      <c r="FC709"/>
      <c r="FD709"/>
      <c r="FE709"/>
      <c r="FF709"/>
      <c r="FG709"/>
      <c r="FH709"/>
      <c r="FI709"/>
      <c r="FJ709"/>
      <c r="FK709"/>
      <c r="FL709"/>
      <c r="FM709"/>
      <c r="FN709"/>
      <c r="FO709"/>
      <c r="FP709"/>
      <c r="FQ709"/>
      <c r="FR709"/>
      <c r="FS709"/>
      <c r="FT709"/>
      <c r="FU709"/>
      <c r="FV709"/>
      <c r="FW709"/>
      <c r="FX709"/>
      <c r="FY709"/>
      <c r="FZ709"/>
      <c r="GA709"/>
      <c r="GB709"/>
      <c r="GC709"/>
      <c r="GD709"/>
      <c r="GE709"/>
      <c r="GF709"/>
      <c r="GG709"/>
      <c r="GH709"/>
      <c r="GI709"/>
      <c r="GJ709"/>
      <c r="GK709"/>
      <c r="GL709"/>
      <c r="GM709"/>
      <c r="GN709"/>
      <c r="GO709"/>
      <c r="GP709"/>
      <c r="GQ709"/>
      <c r="GR709"/>
      <c r="GS709"/>
      <c r="GT709"/>
      <c r="GU709"/>
      <c r="GV709"/>
      <c r="GW709"/>
      <c r="GX709"/>
      <c r="GY709"/>
      <c r="GZ709"/>
      <c r="HA709"/>
      <c r="HB709"/>
      <c r="HC709"/>
      <c r="HD709"/>
      <c r="HE709"/>
      <c r="HF709"/>
      <c r="HG709"/>
      <c r="HH709"/>
      <c r="HI709"/>
      <c r="HJ709"/>
      <c r="HK709"/>
      <c r="HL709"/>
      <c r="HM709"/>
      <c r="HN709"/>
      <c r="HO709"/>
      <c r="HP709"/>
      <c r="HQ709"/>
      <c r="HR709"/>
      <c r="HS709"/>
      <c r="HT709"/>
      <c r="HU709"/>
      <c r="HV709"/>
      <c r="HW709"/>
      <c r="HX709"/>
      <c r="HY709"/>
      <c r="HZ709"/>
      <c r="IA709"/>
      <c r="IB709"/>
    </row>
    <row r="710" spans="1:236" s="1" customFormat="1">
      <c r="A710"/>
      <c r="B710" s="54"/>
      <c r="C710" s="54"/>
      <c r="D710" s="54"/>
      <c r="E710" s="54"/>
      <c r="F710" s="54"/>
      <c r="G710" s="54"/>
      <c r="H710" s="54"/>
      <c r="I710" s="54"/>
      <c r="J710" s="54"/>
      <c r="K710" s="54"/>
      <c r="L710" s="54"/>
      <c r="M710" s="54"/>
      <c r="Q710"/>
      <c r="R710"/>
      <c r="S710"/>
      <c r="T710"/>
      <c r="U710"/>
      <c r="V710"/>
      <c r="W710"/>
      <c r="X710"/>
      <c r="Y710"/>
      <c r="Z710"/>
      <c r="AA710"/>
      <c r="AB710"/>
      <c r="AC710"/>
      <c r="AD710"/>
      <c r="AE710"/>
      <c r="AF710"/>
      <c r="AG710"/>
      <c r="AH710"/>
      <c r="AI710"/>
      <c r="AJ710"/>
      <c r="AK710"/>
      <c r="AL710"/>
      <c r="AM710"/>
      <c r="AN710"/>
      <c r="AO710"/>
      <c r="AP710"/>
      <c r="AQ710"/>
      <c r="AR710"/>
      <c r="AS710"/>
      <c r="AT710"/>
      <c r="AU710"/>
      <c r="AV710"/>
      <c r="AW710"/>
      <c r="AX710"/>
      <c r="AY710"/>
      <c r="AZ710"/>
      <c r="BA710"/>
      <c r="BB710"/>
      <c r="BC710"/>
      <c r="BD710"/>
      <c r="BE710"/>
      <c r="BF710"/>
      <c r="BG710"/>
      <c r="BH710"/>
      <c r="BI710"/>
      <c r="BJ710"/>
      <c r="BK710"/>
      <c r="BL710"/>
      <c r="BM710"/>
      <c r="BN710"/>
      <c r="BO710"/>
      <c r="BP710"/>
      <c r="BQ710"/>
      <c r="BR710"/>
      <c r="BS710"/>
      <c r="BT710"/>
      <c r="BU710"/>
      <c r="BV710"/>
      <c r="BW710"/>
      <c r="BX710"/>
      <c r="BY710"/>
      <c r="BZ710"/>
      <c r="CA710"/>
      <c r="CB710"/>
      <c r="CC710"/>
      <c r="CD710"/>
      <c r="CE710"/>
      <c r="CF710"/>
      <c r="CG710"/>
      <c r="CH710"/>
      <c r="CI710"/>
      <c r="CJ710"/>
      <c r="CK710"/>
      <c r="CL710"/>
      <c r="CM710"/>
      <c r="CN710"/>
      <c r="CO710"/>
      <c r="CP710"/>
      <c r="CQ710"/>
      <c r="CR710"/>
      <c r="CS710"/>
      <c r="CT710"/>
      <c r="CU710"/>
      <c r="CV710"/>
      <c r="CW710"/>
      <c r="CX710"/>
      <c r="CY710"/>
      <c r="CZ710"/>
      <c r="DA710"/>
      <c r="DB710"/>
      <c r="DC710"/>
      <c r="DD710"/>
      <c r="DE710"/>
      <c r="DF710"/>
      <c r="DG710"/>
      <c r="DH710"/>
      <c r="DI710"/>
      <c r="DJ710"/>
      <c r="DK710"/>
      <c r="DL710"/>
      <c r="DM710"/>
      <c r="DN710"/>
      <c r="DO710"/>
      <c r="DP710"/>
      <c r="DQ710"/>
      <c r="DR710"/>
      <c r="DS710"/>
      <c r="DT710"/>
      <c r="DU710"/>
      <c r="DV710"/>
      <c r="DW710"/>
      <c r="DX710"/>
      <c r="DY710"/>
      <c r="DZ710"/>
      <c r="EA710"/>
      <c r="EB710"/>
      <c r="EC710"/>
      <c r="ED710"/>
      <c r="EE710"/>
      <c r="EF710"/>
      <c r="EG710"/>
      <c r="EH710"/>
      <c r="EI710"/>
      <c r="EJ710"/>
      <c r="EK710"/>
      <c r="EL710"/>
      <c r="EM710"/>
      <c r="EN710"/>
      <c r="EO710"/>
      <c r="EP710"/>
      <c r="EQ710"/>
      <c r="ER710"/>
      <c r="ES710"/>
      <c r="ET710"/>
      <c r="EU710"/>
      <c r="EV710"/>
      <c r="EW710"/>
      <c r="EX710"/>
      <c r="EY710"/>
      <c r="EZ710"/>
      <c r="FA710"/>
      <c r="FB710"/>
      <c r="FC710"/>
      <c r="FD710"/>
      <c r="FE710"/>
      <c r="FF710"/>
      <c r="FG710"/>
      <c r="FH710"/>
      <c r="FI710"/>
      <c r="FJ710"/>
      <c r="FK710"/>
      <c r="FL710"/>
      <c r="FM710"/>
      <c r="FN710"/>
      <c r="FO710"/>
      <c r="FP710"/>
      <c r="FQ710"/>
      <c r="FR710"/>
      <c r="FS710"/>
      <c r="FT710"/>
      <c r="FU710"/>
      <c r="FV710"/>
      <c r="FW710"/>
      <c r="FX710"/>
      <c r="FY710"/>
      <c r="FZ710"/>
      <c r="GA710"/>
      <c r="GB710"/>
      <c r="GC710"/>
      <c r="GD710"/>
      <c r="GE710"/>
      <c r="GF710"/>
      <c r="GG710"/>
      <c r="GH710"/>
      <c r="GI710"/>
      <c r="GJ710"/>
      <c r="GK710"/>
      <c r="GL710"/>
      <c r="GM710"/>
      <c r="GN710"/>
      <c r="GO710"/>
      <c r="GP710"/>
      <c r="GQ710"/>
      <c r="GR710"/>
      <c r="GS710"/>
      <c r="GT710"/>
      <c r="GU710"/>
      <c r="GV710"/>
      <c r="GW710"/>
      <c r="GX710"/>
      <c r="GY710"/>
      <c r="GZ710"/>
      <c r="HA710"/>
      <c r="HB710"/>
      <c r="HC710"/>
      <c r="HD710"/>
      <c r="HE710"/>
      <c r="HF710"/>
      <c r="HG710"/>
      <c r="HH710"/>
      <c r="HI710"/>
      <c r="HJ710"/>
      <c r="HK710"/>
      <c r="HL710"/>
      <c r="HM710"/>
      <c r="HN710"/>
      <c r="HO710"/>
      <c r="HP710"/>
      <c r="HQ710"/>
      <c r="HR710"/>
      <c r="HS710"/>
      <c r="HT710"/>
      <c r="HU710"/>
      <c r="HV710"/>
      <c r="HW710"/>
      <c r="HX710"/>
      <c r="HY710"/>
      <c r="HZ710"/>
      <c r="IA710"/>
      <c r="IB710"/>
    </row>
    <row r="711" spans="1:236" s="1" customFormat="1">
      <c r="A711"/>
      <c r="B711" s="54"/>
      <c r="C711" s="54"/>
      <c r="D711" s="54"/>
      <c r="E711" s="54"/>
      <c r="F711" s="54"/>
      <c r="G711" s="54"/>
      <c r="H711" s="54"/>
      <c r="I711" s="54"/>
      <c r="J711" s="54"/>
      <c r="K711" s="54"/>
      <c r="L711" s="54"/>
      <c r="M711" s="54"/>
      <c r="Q711"/>
      <c r="R711"/>
      <c r="S711"/>
      <c r="T711"/>
      <c r="U711"/>
      <c r="V711"/>
      <c r="W711"/>
      <c r="X711"/>
      <c r="Y711"/>
      <c r="Z711"/>
      <c r="AA711"/>
      <c r="AB711"/>
      <c r="AC711"/>
      <c r="AD711"/>
      <c r="AE711"/>
      <c r="AF711"/>
      <c r="AG711"/>
      <c r="AH711"/>
      <c r="AI711"/>
      <c r="AJ711"/>
      <c r="AK711"/>
      <c r="AL711"/>
      <c r="AM711"/>
      <c r="AN711"/>
      <c r="AO711"/>
      <c r="AP711"/>
      <c r="AQ711"/>
      <c r="AR711"/>
      <c r="AS711"/>
      <c r="AT711"/>
      <c r="AU711"/>
      <c r="AV711"/>
      <c r="AW711"/>
      <c r="AX711"/>
      <c r="AY711"/>
      <c r="AZ711"/>
      <c r="BA711"/>
      <c r="BB711"/>
      <c r="BC711"/>
      <c r="BD711"/>
      <c r="BE711"/>
      <c r="BF711"/>
      <c r="BG711"/>
      <c r="BH711"/>
      <c r="BI711"/>
      <c r="BJ711"/>
      <c r="BK711"/>
      <c r="BL711"/>
      <c r="BM711"/>
      <c r="BN711"/>
      <c r="BO711"/>
      <c r="BP711"/>
      <c r="BQ711"/>
      <c r="BR711"/>
      <c r="BS711"/>
      <c r="BT711"/>
      <c r="BU711"/>
      <c r="BV711"/>
      <c r="BW711"/>
      <c r="BX711"/>
      <c r="BY711"/>
      <c r="BZ711"/>
      <c r="CA711"/>
      <c r="CB711"/>
      <c r="CC711"/>
      <c r="CD711"/>
      <c r="CE711"/>
      <c r="CF711"/>
      <c r="CG711"/>
      <c r="CH711"/>
      <c r="CI711"/>
      <c r="CJ711"/>
      <c r="CK711"/>
      <c r="CL711"/>
      <c r="CM711"/>
      <c r="CN711"/>
      <c r="CO711"/>
      <c r="CP711"/>
      <c r="CQ711"/>
      <c r="CR711"/>
      <c r="CS711"/>
      <c r="CT711"/>
      <c r="CU711"/>
      <c r="CV711"/>
      <c r="CW711"/>
      <c r="CX711"/>
      <c r="CY711"/>
      <c r="CZ711"/>
      <c r="DA711"/>
      <c r="DB711"/>
      <c r="DC711"/>
      <c r="DD711"/>
      <c r="DE711"/>
      <c r="DF711"/>
      <c r="DG711"/>
      <c r="DH711"/>
      <c r="DI711"/>
      <c r="DJ711"/>
      <c r="DK711"/>
      <c r="DL711"/>
      <c r="DM711"/>
      <c r="DN711"/>
      <c r="DO711"/>
      <c r="DP711"/>
      <c r="DQ711"/>
      <c r="DR711"/>
      <c r="DS711"/>
      <c r="DT711"/>
      <c r="DU711"/>
      <c r="DV711"/>
      <c r="DW711"/>
      <c r="DX711"/>
      <c r="DY711"/>
      <c r="DZ711"/>
      <c r="EA711"/>
      <c r="EB711"/>
      <c r="EC711"/>
      <c r="ED711"/>
      <c r="EE711"/>
      <c r="EF711"/>
      <c r="EG711"/>
      <c r="EH711"/>
      <c r="EI711"/>
      <c r="EJ711"/>
      <c r="EK711"/>
      <c r="EL711"/>
      <c r="EM711"/>
      <c r="EN711"/>
      <c r="EO711"/>
      <c r="EP711"/>
      <c r="EQ711"/>
      <c r="ER711"/>
      <c r="ES711"/>
      <c r="ET711"/>
      <c r="EU711"/>
      <c r="EV711"/>
      <c r="EW711"/>
      <c r="EX711"/>
      <c r="EY711"/>
      <c r="EZ711"/>
      <c r="FA711"/>
      <c r="FB711"/>
      <c r="FC711"/>
      <c r="FD711"/>
      <c r="FE711"/>
      <c r="FF711"/>
      <c r="FG711"/>
      <c r="FH711"/>
      <c r="FI711"/>
      <c r="FJ711"/>
      <c r="FK711"/>
      <c r="FL711"/>
      <c r="FM711"/>
      <c r="FN711"/>
      <c r="FO711"/>
      <c r="FP711"/>
      <c r="FQ711"/>
      <c r="FR711"/>
      <c r="FS711"/>
      <c r="FT711"/>
      <c r="FU711"/>
      <c r="FV711"/>
      <c r="FW711"/>
      <c r="FX711"/>
      <c r="FY711"/>
      <c r="FZ711"/>
      <c r="GA711"/>
      <c r="GB711"/>
      <c r="GC711"/>
      <c r="GD711"/>
      <c r="GE711"/>
      <c r="GF711"/>
      <c r="GG711"/>
      <c r="GH711"/>
      <c r="GI711"/>
      <c r="GJ711"/>
      <c r="GK711"/>
      <c r="GL711"/>
      <c r="GM711"/>
      <c r="GN711"/>
      <c r="GO711"/>
      <c r="GP711"/>
      <c r="GQ711"/>
      <c r="GR711"/>
      <c r="GS711"/>
      <c r="GT711"/>
      <c r="GU711"/>
      <c r="GV711"/>
      <c r="GW711"/>
      <c r="GX711"/>
      <c r="GY711"/>
      <c r="GZ711"/>
      <c r="HA711"/>
      <c r="HB711"/>
      <c r="HC711"/>
      <c r="HD711"/>
      <c r="HE711"/>
      <c r="HF711"/>
      <c r="HG711"/>
      <c r="HH711"/>
      <c r="HI711"/>
      <c r="HJ711"/>
      <c r="HK711"/>
      <c r="HL711"/>
      <c r="HM711"/>
      <c r="HN711"/>
      <c r="HO711"/>
      <c r="HP711"/>
      <c r="HQ711"/>
      <c r="HR711"/>
      <c r="HS711"/>
      <c r="HT711"/>
      <c r="HU711"/>
      <c r="HV711"/>
      <c r="HW711"/>
      <c r="HX711"/>
      <c r="HY711"/>
      <c r="HZ711"/>
      <c r="IA711"/>
      <c r="IB711"/>
    </row>
    <row r="712" spans="1:236" s="1" customFormat="1">
      <c r="A712"/>
      <c r="B712" s="54"/>
      <c r="C712" s="54"/>
      <c r="D712" s="54"/>
      <c r="E712" s="54"/>
      <c r="F712" s="54"/>
      <c r="G712" s="54"/>
      <c r="H712" s="54"/>
      <c r="I712" s="54"/>
      <c r="J712" s="54"/>
      <c r="K712" s="54"/>
      <c r="L712" s="54"/>
      <c r="M712" s="54"/>
      <c r="Q712"/>
      <c r="R712"/>
      <c r="S712"/>
      <c r="T712"/>
      <c r="U712"/>
      <c r="V712"/>
      <c r="W712"/>
      <c r="X712"/>
      <c r="Y712"/>
      <c r="Z712"/>
      <c r="AA712"/>
      <c r="AB712"/>
      <c r="AC712"/>
      <c r="AD712"/>
      <c r="AE712"/>
      <c r="AF712"/>
      <c r="AG712"/>
      <c r="AH712"/>
      <c r="AI712"/>
      <c r="AJ712"/>
      <c r="AK712"/>
      <c r="AL712"/>
      <c r="AM712"/>
      <c r="AN712"/>
      <c r="AO712"/>
      <c r="AP712"/>
      <c r="AQ712"/>
      <c r="AR712"/>
      <c r="AS712"/>
      <c r="AT712"/>
      <c r="AU712"/>
      <c r="AV712"/>
      <c r="AW712"/>
      <c r="AX712"/>
      <c r="AY712"/>
      <c r="AZ712"/>
      <c r="BA712"/>
      <c r="BB712"/>
      <c r="BC712"/>
      <c r="BD712"/>
      <c r="BE712"/>
      <c r="BF712"/>
      <c r="BG712"/>
      <c r="BH712"/>
      <c r="BI712"/>
      <c r="BJ712"/>
      <c r="BK712"/>
      <c r="BL712"/>
      <c r="BM712"/>
      <c r="BN712"/>
      <c r="BO712"/>
      <c r="BP712"/>
      <c r="BQ712"/>
      <c r="BR712"/>
      <c r="BS712"/>
      <c r="BT712"/>
      <c r="BU712"/>
      <c r="BV712"/>
      <c r="BW712"/>
      <c r="BX712"/>
      <c r="BY712"/>
      <c r="BZ712"/>
      <c r="CA712"/>
      <c r="CB712"/>
      <c r="CC712"/>
      <c r="CD712"/>
      <c r="CE712"/>
      <c r="CF712"/>
      <c r="CG712"/>
      <c r="CH712"/>
      <c r="CI712"/>
      <c r="CJ712"/>
      <c r="CK712"/>
      <c r="CL712"/>
      <c r="CM712"/>
      <c r="CN712"/>
      <c r="CO712"/>
      <c r="CP712"/>
      <c r="CQ712"/>
      <c r="CR712"/>
      <c r="CS712"/>
      <c r="CT712"/>
      <c r="CU712"/>
      <c r="CV712"/>
      <c r="CW712"/>
      <c r="CX712"/>
      <c r="CY712"/>
      <c r="CZ712"/>
      <c r="DA712"/>
      <c r="DB712"/>
      <c r="DC712"/>
      <c r="DD712"/>
      <c r="DE712"/>
      <c r="DF712"/>
      <c r="DG712"/>
      <c r="DH712"/>
      <c r="DI712"/>
      <c r="DJ712"/>
      <c r="DK712"/>
      <c r="DL712"/>
      <c r="DM712"/>
      <c r="DN712"/>
      <c r="DO712"/>
      <c r="DP712"/>
      <c r="DQ712"/>
      <c r="DR712"/>
      <c r="DS712"/>
      <c r="DT712"/>
      <c r="DU712"/>
      <c r="DV712"/>
      <c r="DW712"/>
      <c r="DX712"/>
      <c r="DY712"/>
      <c r="DZ712"/>
      <c r="EA712"/>
      <c r="EB712"/>
      <c r="EC712"/>
      <c r="ED712"/>
      <c r="EE712"/>
      <c r="EF712"/>
      <c r="EG712"/>
      <c r="EH712"/>
      <c r="EI712"/>
      <c r="EJ712"/>
      <c r="EK712"/>
      <c r="EL712"/>
      <c r="EM712"/>
      <c r="EN712"/>
      <c r="EO712"/>
      <c r="EP712"/>
      <c r="EQ712"/>
      <c r="ER712"/>
      <c r="ES712"/>
      <c r="ET712"/>
      <c r="EU712"/>
      <c r="EV712"/>
      <c r="EW712"/>
      <c r="EX712"/>
      <c r="EY712"/>
      <c r="EZ712"/>
      <c r="FA712"/>
      <c r="FB712"/>
      <c r="FC712"/>
      <c r="FD712"/>
      <c r="FE712"/>
      <c r="FF712"/>
      <c r="FG712"/>
      <c r="FH712"/>
      <c r="FI712"/>
      <c r="FJ712"/>
      <c r="FK712"/>
      <c r="FL712"/>
      <c r="FM712"/>
      <c r="FN712"/>
      <c r="FO712"/>
      <c r="FP712"/>
      <c r="FQ712"/>
      <c r="FR712"/>
      <c r="FS712"/>
      <c r="FT712"/>
      <c r="FU712"/>
      <c r="FV712"/>
      <c r="FW712"/>
      <c r="FX712"/>
      <c r="FY712"/>
      <c r="FZ712"/>
      <c r="GA712"/>
      <c r="GB712"/>
      <c r="GC712"/>
      <c r="GD712"/>
      <c r="GE712"/>
      <c r="GF712"/>
      <c r="GG712"/>
      <c r="GH712"/>
      <c r="GI712"/>
      <c r="GJ712"/>
      <c r="GK712"/>
      <c r="GL712"/>
      <c r="GM712"/>
      <c r="GN712"/>
      <c r="GO712"/>
      <c r="GP712"/>
      <c r="GQ712"/>
      <c r="GR712"/>
      <c r="GS712"/>
      <c r="GT712"/>
      <c r="GU712"/>
      <c r="GV712"/>
      <c r="GW712"/>
      <c r="GX712"/>
      <c r="GY712"/>
      <c r="GZ712"/>
      <c r="HA712"/>
      <c r="HB712"/>
      <c r="HC712"/>
      <c r="HD712"/>
      <c r="HE712"/>
      <c r="HF712"/>
      <c r="HG712"/>
      <c r="HH712"/>
      <c r="HI712"/>
      <c r="HJ712"/>
      <c r="HK712"/>
      <c r="HL712"/>
      <c r="HM712"/>
      <c r="HN712"/>
      <c r="HO712"/>
      <c r="HP712"/>
      <c r="HQ712"/>
      <c r="HR712"/>
      <c r="HS712"/>
      <c r="HT712"/>
      <c r="HU712"/>
      <c r="HV712"/>
      <c r="HW712"/>
      <c r="HX712"/>
      <c r="HY712"/>
      <c r="HZ712"/>
      <c r="IA712"/>
      <c r="IB712"/>
    </row>
    <row r="713" spans="1:236" s="1" customFormat="1">
      <c r="A713"/>
      <c r="B713" s="54"/>
      <c r="C713" s="54"/>
      <c r="D713" s="54"/>
      <c r="E713" s="54"/>
      <c r="F713" s="54"/>
      <c r="G713" s="54"/>
      <c r="H713" s="54"/>
      <c r="I713" s="54"/>
      <c r="J713" s="54"/>
      <c r="K713" s="54"/>
      <c r="L713" s="54"/>
      <c r="M713" s="54"/>
      <c r="Q713"/>
      <c r="R713"/>
      <c r="S713"/>
      <c r="T713"/>
      <c r="U713"/>
      <c r="V713"/>
      <c r="W713"/>
      <c r="X713"/>
      <c r="Y713"/>
      <c r="Z713"/>
      <c r="AA713"/>
      <c r="AB713"/>
      <c r="AC713"/>
      <c r="AD713"/>
      <c r="AE713"/>
      <c r="AF713"/>
      <c r="AG713"/>
      <c r="AH713"/>
      <c r="AI713"/>
      <c r="AJ713"/>
      <c r="AK713"/>
      <c r="AL713"/>
      <c r="AM713"/>
      <c r="AN713"/>
      <c r="AO713"/>
      <c r="AP713"/>
      <c r="AQ713"/>
      <c r="AR713"/>
      <c r="AS713"/>
      <c r="AT713"/>
      <c r="AU713"/>
      <c r="AV713"/>
      <c r="AW713"/>
      <c r="AX713"/>
      <c r="AY713"/>
      <c r="AZ713"/>
      <c r="BA713"/>
      <c r="BB713"/>
      <c r="BC713"/>
      <c r="BD713"/>
      <c r="BE713"/>
      <c r="BF713"/>
      <c r="BG713"/>
      <c r="BH713"/>
      <c r="BI713"/>
      <c r="BJ713"/>
      <c r="BK713"/>
      <c r="BL713"/>
      <c r="BM713"/>
      <c r="BN713"/>
      <c r="BO713"/>
      <c r="BP713"/>
      <c r="BQ713"/>
      <c r="BR713"/>
      <c r="BS713"/>
      <c r="BT713"/>
      <c r="BU713"/>
      <c r="BV713"/>
      <c r="BW713"/>
      <c r="BX713"/>
      <c r="BY713"/>
      <c r="BZ713"/>
      <c r="CA713"/>
      <c r="CB713"/>
      <c r="CC713"/>
      <c r="CD713"/>
      <c r="CE713"/>
      <c r="CF713"/>
      <c r="CG713"/>
      <c r="CH713"/>
      <c r="CI713"/>
      <c r="CJ713"/>
      <c r="CK713"/>
      <c r="CL713"/>
      <c r="CM713"/>
      <c r="CN713"/>
      <c r="CO713"/>
      <c r="CP713"/>
      <c r="CQ713"/>
      <c r="CR713"/>
      <c r="CS713"/>
      <c r="CT713"/>
      <c r="CU713"/>
      <c r="CV713"/>
      <c r="CW713"/>
      <c r="CX713"/>
      <c r="CY713"/>
      <c r="CZ713"/>
      <c r="DA713"/>
      <c r="DB713"/>
      <c r="DC713"/>
      <c r="DD713"/>
      <c r="DE713"/>
      <c r="DF713"/>
      <c r="DG713"/>
      <c r="DH713"/>
      <c r="DI713"/>
      <c r="DJ713"/>
      <c r="DK713"/>
      <c r="DL713"/>
      <c r="DM713"/>
      <c r="DN713"/>
      <c r="DO713"/>
      <c r="DP713"/>
      <c r="DQ713"/>
      <c r="DR713"/>
      <c r="DS713"/>
      <c r="DT713"/>
      <c r="DU713"/>
      <c r="DV713"/>
      <c r="DW713"/>
      <c r="DX713"/>
      <c r="DY713"/>
      <c r="DZ713"/>
      <c r="EA713"/>
      <c r="EB713"/>
      <c r="EC713"/>
      <c r="ED713"/>
      <c r="EE713"/>
      <c r="EF713"/>
      <c r="EG713"/>
      <c r="EH713"/>
      <c r="EI713"/>
      <c r="EJ713"/>
      <c r="EK713"/>
      <c r="EL713"/>
      <c r="EM713"/>
      <c r="EN713"/>
      <c r="EO713"/>
      <c r="EP713"/>
      <c r="EQ713"/>
      <c r="ER713"/>
      <c r="ES713"/>
      <c r="ET713"/>
      <c r="EU713"/>
      <c r="EV713"/>
      <c r="EW713"/>
      <c r="EX713"/>
      <c r="EY713"/>
      <c r="EZ713"/>
      <c r="FA713"/>
      <c r="FB713"/>
      <c r="FC713"/>
      <c r="FD713"/>
      <c r="FE713"/>
      <c r="FF713"/>
      <c r="FG713"/>
      <c r="FH713"/>
      <c r="FI713"/>
      <c r="FJ713"/>
      <c r="FK713"/>
      <c r="FL713"/>
      <c r="FM713"/>
      <c r="FN713"/>
      <c r="FO713"/>
      <c r="FP713"/>
      <c r="FQ713"/>
      <c r="FR713"/>
      <c r="FS713"/>
      <c r="FT713"/>
      <c r="FU713"/>
      <c r="FV713"/>
      <c r="FW713"/>
      <c r="FX713"/>
      <c r="FY713"/>
      <c r="FZ713"/>
      <c r="GA713"/>
      <c r="GB713"/>
      <c r="GC713"/>
      <c r="GD713"/>
      <c r="GE713"/>
      <c r="GF713"/>
      <c r="GG713"/>
      <c r="GH713"/>
      <c r="GI713"/>
      <c r="GJ713"/>
      <c r="GK713"/>
      <c r="GL713"/>
      <c r="GM713"/>
      <c r="GN713"/>
      <c r="GO713"/>
      <c r="GP713"/>
      <c r="GQ713"/>
      <c r="GR713"/>
      <c r="GS713"/>
      <c r="GT713"/>
      <c r="GU713"/>
      <c r="GV713"/>
      <c r="GW713"/>
      <c r="GX713"/>
      <c r="GY713"/>
      <c r="GZ713"/>
      <c r="HA713"/>
      <c r="HB713"/>
      <c r="HC713"/>
      <c r="HD713"/>
      <c r="HE713"/>
      <c r="HF713"/>
      <c r="HG713"/>
      <c r="HH713"/>
      <c r="HI713"/>
      <c r="HJ713"/>
      <c r="HK713"/>
      <c r="HL713"/>
      <c r="HM713"/>
      <c r="HN713"/>
      <c r="HO713"/>
      <c r="HP713"/>
      <c r="HQ713"/>
      <c r="HR713"/>
      <c r="HS713"/>
      <c r="HT713"/>
      <c r="HU713"/>
      <c r="HV713"/>
      <c r="HW713"/>
      <c r="HX713"/>
      <c r="HY713"/>
      <c r="HZ713"/>
      <c r="IA713"/>
      <c r="IB713"/>
    </row>
    <row r="714" spans="1:236" s="1" customFormat="1">
      <c r="A714"/>
      <c r="B714" s="54"/>
      <c r="C714" s="54"/>
      <c r="D714" s="54"/>
      <c r="E714" s="54"/>
      <c r="F714" s="54"/>
      <c r="G714" s="54"/>
      <c r="H714" s="54"/>
      <c r="I714" s="54"/>
      <c r="J714" s="54"/>
      <c r="K714" s="54"/>
      <c r="L714" s="54"/>
      <c r="M714" s="54"/>
      <c r="Q714"/>
      <c r="R714"/>
      <c r="S714"/>
      <c r="T714"/>
      <c r="U714"/>
      <c r="V714"/>
      <c r="W714"/>
      <c r="X714"/>
      <c r="Y714"/>
      <c r="Z714"/>
      <c r="AA714"/>
      <c r="AB714"/>
      <c r="AC714"/>
      <c r="AD714"/>
      <c r="AE714"/>
      <c r="AF714"/>
      <c r="AG714"/>
      <c r="AH714"/>
      <c r="AI714"/>
      <c r="AJ714"/>
      <c r="AK714"/>
      <c r="AL714"/>
      <c r="AM714"/>
      <c r="AN714"/>
      <c r="AO714"/>
      <c r="AP714"/>
      <c r="AQ714"/>
      <c r="AR714"/>
      <c r="AS714"/>
      <c r="AT714"/>
      <c r="AU714"/>
      <c r="AV714"/>
      <c r="AW714"/>
      <c r="AX714"/>
      <c r="AY714"/>
      <c r="AZ714"/>
      <c r="BA714"/>
      <c r="BB714"/>
      <c r="BC714"/>
      <c r="BD714"/>
      <c r="BE714"/>
      <c r="BF714"/>
      <c r="BG714"/>
      <c r="BH714"/>
      <c r="BI714"/>
      <c r="BJ714"/>
      <c r="BK714"/>
      <c r="BL714"/>
      <c r="BM714"/>
      <c r="BN714"/>
      <c r="BO714"/>
      <c r="BP714"/>
      <c r="BQ714"/>
      <c r="BR714"/>
      <c r="BS714"/>
      <c r="BT714"/>
      <c r="BU714"/>
      <c r="BV714"/>
      <c r="BW714"/>
      <c r="BX714"/>
      <c r="BY714"/>
      <c r="BZ714"/>
      <c r="CA714"/>
      <c r="CB714"/>
      <c r="CC714"/>
      <c r="CD714"/>
      <c r="CE714"/>
      <c r="CF714"/>
      <c r="CG714"/>
      <c r="CH714"/>
      <c r="CI714"/>
      <c r="CJ714"/>
      <c r="CK714"/>
      <c r="CL714"/>
      <c r="CM714"/>
      <c r="CN714"/>
      <c r="CO714"/>
      <c r="CP714"/>
      <c r="CQ714"/>
      <c r="CR714"/>
      <c r="CS714"/>
      <c r="CT714"/>
      <c r="CU714"/>
      <c r="CV714"/>
      <c r="CW714"/>
      <c r="CX714"/>
      <c r="CY714"/>
      <c r="CZ714"/>
      <c r="DA714"/>
      <c r="DB714"/>
      <c r="DC714"/>
      <c r="DD714"/>
      <c r="DE714"/>
      <c r="DF714"/>
      <c r="DG714"/>
      <c r="DH714"/>
      <c r="DI714"/>
      <c r="DJ714"/>
      <c r="DK714"/>
      <c r="DL714"/>
      <c r="DM714"/>
      <c r="DN714"/>
      <c r="DO714"/>
      <c r="DP714"/>
      <c r="DQ714"/>
      <c r="DR714"/>
      <c r="DS714"/>
      <c r="DT714"/>
      <c r="DU714"/>
      <c r="DV714"/>
      <c r="DW714"/>
      <c r="DX714"/>
      <c r="DY714"/>
      <c r="DZ714"/>
      <c r="EA714"/>
      <c r="EB714"/>
      <c r="EC714"/>
      <c r="ED714"/>
      <c r="EE714"/>
      <c r="EF714"/>
      <c r="EG714"/>
      <c r="EH714"/>
      <c r="EI714"/>
      <c r="EJ714"/>
      <c r="EK714"/>
      <c r="EL714"/>
      <c r="EM714"/>
      <c r="EN714"/>
      <c r="EO714"/>
      <c r="EP714"/>
      <c r="EQ714"/>
      <c r="ER714"/>
      <c r="ES714"/>
      <c r="ET714"/>
      <c r="EU714"/>
      <c r="EV714"/>
      <c r="EW714"/>
      <c r="EX714"/>
      <c r="EY714"/>
      <c r="EZ714"/>
      <c r="FA714"/>
      <c r="FB714"/>
      <c r="FC714"/>
      <c r="FD714"/>
      <c r="FE714"/>
      <c r="FF714"/>
      <c r="FG714"/>
      <c r="FH714"/>
      <c r="FI714"/>
      <c r="FJ714"/>
      <c r="FK714"/>
      <c r="FL714"/>
      <c r="FM714"/>
      <c r="FN714"/>
      <c r="FO714"/>
      <c r="FP714"/>
      <c r="FQ714"/>
      <c r="FR714"/>
      <c r="FS714"/>
      <c r="FT714"/>
      <c r="FU714"/>
      <c r="FV714"/>
      <c r="FW714"/>
      <c r="FX714"/>
      <c r="FY714"/>
      <c r="FZ714"/>
      <c r="GA714"/>
      <c r="GB714"/>
      <c r="GC714"/>
      <c r="GD714"/>
      <c r="GE714"/>
      <c r="GF714"/>
      <c r="GG714"/>
      <c r="GH714"/>
      <c r="GI714"/>
      <c r="GJ714"/>
      <c r="GK714"/>
      <c r="GL714"/>
      <c r="GM714"/>
      <c r="GN714"/>
      <c r="GO714"/>
      <c r="GP714"/>
      <c r="GQ714"/>
      <c r="GR714"/>
      <c r="GS714"/>
      <c r="GT714"/>
      <c r="GU714"/>
      <c r="GV714"/>
      <c r="GW714"/>
      <c r="GX714"/>
      <c r="GY714"/>
      <c r="GZ714"/>
      <c r="HA714"/>
      <c r="HB714"/>
      <c r="HC714"/>
      <c r="HD714"/>
      <c r="HE714"/>
      <c r="HF714"/>
      <c r="HG714"/>
      <c r="HH714"/>
      <c r="HI714"/>
      <c r="HJ714"/>
      <c r="HK714"/>
      <c r="HL714"/>
      <c r="HM714"/>
      <c r="HN714"/>
      <c r="HO714"/>
      <c r="HP714"/>
      <c r="HQ714"/>
      <c r="HR714"/>
      <c r="HS714"/>
      <c r="HT714"/>
      <c r="HU714"/>
      <c r="HV714"/>
      <c r="HW714"/>
      <c r="HX714"/>
      <c r="HY714"/>
      <c r="HZ714"/>
      <c r="IA714"/>
      <c r="IB714"/>
    </row>
    <row r="715" spans="1:236" s="1" customFormat="1">
      <c r="A715"/>
      <c r="B715" s="54"/>
      <c r="C715" s="54"/>
      <c r="D715" s="54"/>
      <c r="E715" s="54"/>
      <c r="F715" s="54"/>
      <c r="G715" s="54"/>
      <c r="H715" s="54"/>
      <c r="I715" s="54"/>
      <c r="J715" s="54"/>
      <c r="K715" s="54"/>
      <c r="L715" s="54"/>
      <c r="M715" s="54"/>
      <c r="Q715"/>
      <c r="R715"/>
      <c r="S715"/>
      <c r="T715"/>
      <c r="U715"/>
      <c r="V715"/>
      <c r="W715"/>
      <c r="X715"/>
      <c r="Y715"/>
      <c r="Z715"/>
      <c r="AA715"/>
      <c r="AB715"/>
      <c r="AC715"/>
      <c r="AD715"/>
      <c r="AE715"/>
      <c r="AF715"/>
      <c r="AG715"/>
      <c r="AH715"/>
      <c r="AI715"/>
      <c r="AJ715"/>
      <c r="AK715"/>
      <c r="AL715"/>
      <c r="AM715"/>
      <c r="AN715"/>
      <c r="AO715"/>
      <c r="AP715"/>
      <c r="AQ715"/>
      <c r="AR715"/>
      <c r="AS715"/>
      <c r="AT715"/>
      <c r="AU715"/>
      <c r="AV715"/>
      <c r="AW715"/>
      <c r="AX715"/>
      <c r="AY715"/>
      <c r="AZ715"/>
      <c r="BA715"/>
      <c r="BB715"/>
      <c r="BC715"/>
      <c r="BD715"/>
      <c r="BE715"/>
      <c r="BF715"/>
      <c r="BG715"/>
      <c r="BH715"/>
      <c r="BI715"/>
      <c r="BJ715"/>
      <c r="BK715"/>
      <c r="BL715"/>
      <c r="BM715"/>
      <c r="BN715"/>
      <c r="BO715"/>
      <c r="BP715"/>
      <c r="BQ715"/>
      <c r="BR715"/>
      <c r="BS715"/>
      <c r="BT715"/>
      <c r="BU715"/>
      <c r="BV715"/>
      <c r="BW715"/>
      <c r="BX715"/>
      <c r="BY715"/>
      <c r="BZ715"/>
      <c r="CA715"/>
      <c r="CB715"/>
      <c r="CC715"/>
      <c r="CD715"/>
      <c r="CE715"/>
      <c r="CF715"/>
      <c r="CG715"/>
      <c r="CH715"/>
      <c r="CI715"/>
      <c r="CJ715"/>
      <c r="CK715"/>
      <c r="CL715"/>
      <c r="CM715"/>
      <c r="CN715"/>
      <c r="CO715"/>
      <c r="CP715"/>
      <c r="CQ715"/>
      <c r="CR715"/>
      <c r="CS715"/>
      <c r="CT715"/>
      <c r="CU715"/>
      <c r="CV715"/>
      <c r="CW715"/>
      <c r="CX715"/>
      <c r="CY715"/>
      <c r="CZ715"/>
      <c r="DA715"/>
      <c r="DB715"/>
      <c r="DC715"/>
      <c r="DD715"/>
      <c r="DE715"/>
      <c r="DF715"/>
      <c r="DG715"/>
      <c r="DH715"/>
      <c r="DI715"/>
      <c r="DJ715"/>
      <c r="DK715"/>
      <c r="DL715"/>
      <c r="DM715"/>
      <c r="DN715"/>
      <c r="DO715"/>
      <c r="DP715"/>
      <c r="DQ715"/>
      <c r="DR715"/>
      <c r="DS715"/>
      <c r="DT715"/>
      <c r="DU715"/>
      <c r="DV715"/>
      <c r="DW715"/>
      <c r="DX715"/>
      <c r="DY715"/>
      <c r="DZ715"/>
      <c r="EA715"/>
      <c r="EB715"/>
      <c r="EC715"/>
      <c r="ED715"/>
      <c r="EE715"/>
      <c r="EF715"/>
      <c r="EG715"/>
      <c r="EH715"/>
      <c r="EI715"/>
      <c r="EJ715"/>
      <c r="EK715"/>
      <c r="EL715"/>
      <c r="EM715"/>
      <c r="EN715"/>
      <c r="EO715"/>
      <c r="EP715"/>
      <c r="EQ715"/>
      <c r="ER715"/>
      <c r="ES715"/>
      <c r="ET715"/>
      <c r="EU715"/>
      <c r="EV715"/>
      <c r="EW715"/>
      <c r="EX715"/>
      <c r="EY715"/>
      <c r="EZ715"/>
      <c r="FA715"/>
      <c r="FB715"/>
      <c r="FC715"/>
      <c r="FD715"/>
      <c r="FE715"/>
      <c r="FF715"/>
      <c r="FG715"/>
      <c r="FH715"/>
      <c r="FI715"/>
      <c r="FJ715"/>
      <c r="FK715"/>
      <c r="FL715"/>
      <c r="FM715"/>
      <c r="FN715"/>
      <c r="FO715"/>
      <c r="FP715"/>
      <c r="FQ715"/>
      <c r="FR715"/>
      <c r="FS715"/>
      <c r="FT715"/>
      <c r="FU715"/>
      <c r="FV715"/>
      <c r="FW715"/>
      <c r="FX715"/>
      <c r="FY715"/>
      <c r="FZ715"/>
      <c r="GA715"/>
      <c r="GB715"/>
      <c r="GC715"/>
      <c r="GD715"/>
      <c r="GE715"/>
      <c r="GF715"/>
      <c r="GG715"/>
      <c r="GH715"/>
      <c r="GI715"/>
      <c r="GJ715"/>
      <c r="GK715"/>
      <c r="GL715"/>
      <c r="GM715"/>
      <c r="GN715"/>
      <c r="GO715"/>
      <c r="GP715"/>
      <c r="GQ715"/>
      <c r="GR715"/>
      <c r="GS715"/>
      <c r="GT715"/>
      <c r="GU715"/>
      <c r="GV715"/>
      <c r="GW715"/>
      <c r="GX715"/>
      <c r="GY715"/>
      <c r="GZ715"/>
      <c r="HA715"/>
      <c r="HB715"/>
      <c r="HC715"/>
      <c r="HD715"/>
      <c r="HE715"/>
      <c r="HF715"/>
      <c r="HG715"/>
      <c r="HH715"/>
      <c r="HI715"/>
      <c r="HJ715"/>
      <c r="HK715"/>
      <c r="HL715"/>
      <c r="HM715"/>
      <c r="HN715"/>
      <c r="HO715"/>
      <c r="HP715"/>
      <c r="HQ715"/>
      <c r="HR715"/>
      <c r="HS715"/>
      <c r="HT715"/>
      <c r="HU715"/>
      <c r="HV715"/>
      <c r="HW715"/>
      <c r="HX715"/>
      <c r="HY715"/>
      <c r="HZ715"/>
      <c r="IA715"/>
      <c r="IB715"/>
    </row>
    <row r="716" spans="1:236" s="1" customFormat="1">
      <c r="A716"/>
      <c r="B716" s="54"/>
      <c r="C716" s="54"/>
      <c r="D716" s="54"/>
      <c r="E716" s="54"/>
      <c r="F716" s="54"/>
      <c r="G716" s="54"/>
      <c r="H716" s="54"/>
      <c r="I716" s="54"/>
      <c r="J716" s="54"/>
      <c r="K716" s="54"/>
      <c r="L716" s="54"/>
      <c r="M716" s="54"/>
      <c r="Q716"/>
      <c r="R716"/>
      <c r="S716"/>
      <c r="T716"/>
      <c r="U716"/>
      <c r="V716"/>
      <c r="W716"/>
      <c r="X716"/>
      <c r="Y716"/>
      <c r="Z716"/>
      <c r="AA716"/>
      <c r="AB716"/>
      <c r="AC716"/>
      <c r="AD716"/>
      <c r="AE716"/>
      <c r="AF716"/>
      <c r="AG716"/>
      <c r="AH716"/>
      <c r="AI716"/>
      <c r="AJ716"/>
      <c r="AK716"/>
      <c r="AL716"/>
      <c r="AM716"/>
      <c r="AN716"/>
      <c r="AO716"/>
      <c r="AP716"/>
      <c r="AQ716"/>
      <c r="AR716"/>
      <c r="AS716"/>
      <c r="AT716"/>
      <c r="AU716"/>
      <c r="AV716"/>
      <c r="AW716"/>
      <c r="AX716"/>
      <c r="AY716"/>
      <c r="AZ716"/>
      <c r="BA716"/>
      <c r="BB716"/>
      <c r="BC716"/>
      <c r="BD716"/>
      <c r="BE716"/>
      <c r="BF716"/>
      <c r="BG716"/>
      <c r="BH716"/>
      <c r="BI716"/>
      <c r="BJ716"/>
      <c r="BK716"/>
      <c r="BL716"/>
      <c r="BM716"/>
      <c r="BN716"/>
      <c r="BO716"/>
      <c r="BP716"/>
      <c r="BQ716"/>
      <c r="BR716"/>
      <c r="BS716"/>
      <c r="BT716"/>
      <c r="BU716"/>
      <c r="BV716"/>
      <c r="BW716"/>
      <c r="BX716"/>
      <c r="BY716"/>
      <c r="BZ716"/>
      <c r="CA716"/>
      <c r="CB716"/>
      <c r="CC716"/>
      <c r="CD716"/>
      <c r="CE716"/>
      <c r="CF716"/>
      <c r="CG716"/>
      <c r="CH716"/>
      <c r="CI716"/>
      <c r="CJ716"/>
      <c r="CK716"/>
      <c r="CL716"/>
      <c r="CM716"/>
      <c r="CN716"/>
      <c r="CO716"/>
      <c r="CP716"/>
      <c r="CQ716"/>
      <c r="CR716"/>
      <c r="CS716"/>
      <c r="CT716"/>
      <c r="CU716"/>
      <c r="CV716"/>
      <c r="CW716"/>
      <c r="CX716"/>
      <c r="CY716"/>
      <c r="CZ716"/>
      <c r="DA716"/>
      <c r="DB716"/>
      <c r="DC716"/>
      <c r="DD716"/>
      <c r="DE716"/>
      <c r="DF716"/>
      <c r="DG716"/>
      <c r="DH716"/>
      <c r="DI716"/>
      <c r="DJ716"/>
      <c r="DK716"/>
      <c r="DL716"/>
      <c r="DM716"/>
      <c r="DN716"/>
      <c r="DO716"/>
      <c r="DP716"/>
      <c r="DQ716"/>
      <c r="DR716"/>
      <c r="DS716"/>
      <c r="DT716"/>
      <c r="DU716"/>
      <c r="DV716"/>
      <c r="DW716"/>
      <c r="DX716"/>
      <c r="DY716"/>
      <c r="DZ716"/>
      <c r="EA716"/>
      <c r="EB716"/>
      <c r="EC716"/>
      <c r="ED716"/>
      <c r="EE716"/>
      <c r="EF716"/>
      <c r="EG716"/>
      <c r="EH716"/>
      <c r="EI716"/>
      <c r="EJ716"/>
      <c r="EK716"/>
      <c r="EL716"/>
      <c r="EM716"/>
      <c r="EN716"/>
      <c r="EO716"/>
      <c r="EP716"/>
      <c r="EQ716"/>
      <c r="ER716"/>
      <c r="ES716"/>
      <c r="ET716"/>
      <c r="EU716"/>
      <c r="EV716"/>
      <c r="EW716"/>
      <c r="EX716"/>
      <c r="EY716"/>
      <c r="EZ716"/>
      <c r="FA716"/>
      <c r="FB716"/>
      <c r="FC716"/>
      <c r="FD716"/>
      <c r="FE716"/>
      <c r="FF716"/>
      <c r="FG716"/>
      <c r="FH716"/>
      <c r="FI716"/>
      <c r="FJ716"/>
      <c r="FK716"/>
      <c r="FL716"/>
      <c r="FM716"/>
      <c r="FN716"/>
      <c r="FO716"/>
      <c r="FP716"/>
      <c r="FQ716"/>
      <c r="FR716"/>
      <c r="FS716"/>
      <c r="FT716"/>
      <c r="FU716"/>
      <c r="FV716"/>
      <c r="FW716"/>
      <c r="FX716"/>
      <c r="FY716"/>
      <c r="FZ716"/>
      <c r="GA716"/>
      <c r="GB716"/>
      <c r="GC716"/>
      <c r="GD716"/>
      <c r="GE716"/>
      <c r="GF716"/>
      <c r="GG716"/>
      <c r="GH716"/>
      <c r="GI716"/>
      <c r="GJ716"/>
      <c r="GK716"/>
      <c r="GL716"/>
      <c r="GM716"/>
      <c r="GN716"/>
      <c r="GO716"/>
      <c r="GP716"/>
      <c r="GQ716"/>
      <c r="GR716"/>
      <c r="GS716"/>
      <c r="GT716"/>
      <c r="GU716"/>
      <c r="GV716"/>
      <c r="GW716"/>
      <c r="GX716"/>
      <c r="GY716"/>
      <c r="GZ716"/>
      <c r="HA716"/>
      <c r="HB716"/>
      <c r="HC716"/>
      <c r="HD716"/>
      <c r="HE716"/>
      <c r="HF716"/>
      <c r="HG716"/>
      <c r="HH716"/>
      <c r="HI716"/>
      <c r="HJ716"/>
      <c r="HK716"/>
      <c r="HL716"/>
      <c r="HM716"/>
      <c r="HN716"/>
      <c r="HO716"/>
      <c r="HP716"/>
      <c r="HQ716"/>
      <c r="HR716"/>
      <c r="HS716"/>
      <c r="HT716"/>
      <c r="HU716"/>
      <c r="HV716"/>
      <c r="HW716"/>
      <c r="HX716"/>
      <c r="HY716"/>
      <c r="HZ716"/>
      <c r="IA716"/>
      <c r="IB716"/>
    </row>
    <row r="717" spans="1:236" s="1" customFormat="1">
      <c r="A717"/>
      <c r="B717" s="54"/>
      <c r="C717" s="54"/>
      <c r="D717" s="54"/>
      <c r="E717" s="54"/>
      <c r="F717" s="54"/>
      <c r="G717" s="54"/>
      <c r="H717" s="54"/>
      <c r="I717" s="54"/>
      <c r="J717" s="54"/>
      <c r="K717" s="54"/>
      <c r="L717" s="54"/>
      <c r="M717" s="54"/>
      <c r="Q717"/>
      <c r="R717"/>
      <c r="S717"/>
      <c r="T717"/>
      <c r="U717"/>
      <c r="V717"/>
      <c r="W717"/>
      <c r="X717"/>
      <c r="Y717"/>
      <c r="Z717"/>
      <c r="AA717"/>
      <c r="AB717"/>
      <c r="AC717"/>
      <c r="AD717"/>
      <c r="AE717"/>
      <c r="AF717"/>
      <c r="AG717"/>
      <c r="AH717"/>
      <c r="AI717"/>
      <c r="AJ717"/>
      <c r="AK717"/>
      <c r="AL717"/>
      <c r="AM717"/>
      <c r="AN717"/>
      <c r="AO717"/>
      <c r="AP717"/>
      <c r="AQ717"/>
      <c r="AR717"/>
      <c r="AS717"/>
      <c r="AT717"/>
      <c r="AU717"/>
      <c r="AV717"/>
      <c r="AW717"/>
      <c r="AX717"/>
      <c r="AY717"/>
      <c r="AZ717"/>
      <c r="BA717"/>
      <c r="BB717"/>
      <c r="BC717"/>
      <c r="BD717"/>
      <c r="BE717"/>
      <c r="BF717"/>
      <c r="BG717"/>
      <c r="BH717"/>
      <c r="BI717"/>
      <c r="BJ717"/>
      <c r="BK717"/>
      <c r="BL717"/>
      <c r="BM717"/>
      <c r="BN717"/>
      <c r="BO717"/>
      <c r="BP717"/>
      <c r="BQ717"/>
      <c r="BR717"/>
      <c r="BS717"/>
      <c r="BT717"/>
      <c r="BU717"/>
      <c r="BV717"/>
      <c r="BW717"/>
      <c r="BX717"/>
      <c r="BY717"/>
      <c r="BZ717"/>
      <c r="CA717"/>
      <c r="CB717"/>
      <c r="CC717"/>
      <c r="CD717"/>
      <c r="CE717"/>
      <c r="CF717"/>
      <c r="CG717"/>
      <c r="CH717"/>
      <c r="CI717"/>
      <c r="CJ717"/>
      <c r="CK717"/>
      <c r="CL717"/>
      <c r="CM717"/>
      <c r="CN717"/>
      <c r="CO717"/>
      <c r="CP717"/>
      <c r="CQ717"/>
      <c r="CR717"/>
      <c r="CS717"/>
      <c r="CT717"/>
      <c r="CU717"/>
      <c r="CV717"/>
      <c r="CW717"/>
      <c r="CX717"/>
      <c r="CY717"/>
      <c r="CZ717"/>
      <c r="DA717"/>
      <c r="DB717"/>
      <c r="DC717"/>
      <c r="DD717"/>
      <c r="DE717"/>
      <c r="DF717"/>
      <c r="DG717"/>
      <c r="DH717"/>
      <c r="DI717"/>
      <c r="DJ717"/>
      <c r="DK717"/>
      <c r="DL717"/>
      <c r="DM717"/>
      <c r="DN717"/>
      <c r="DO717"/>
      <c r="DP717"/>
      <c r="DQ717"/>
      <c r="DR717"/>
      <c r="DS717"/>
      <c r="DT717"/>
      <c r="DU717"/>
      <c r="DV717"/>
      <c r="DW717"/>
      <c r="DX717"/>
      <c r="DY717"/>
      <c r="DZ717"/>
      <c r="EA717"/>
      <c r="EB717"/>
      <c r="EC717"/>
      <c r="ED717"/>
      <c r="EE717"/>
      <c r="EF717"/>
      <c r="EG717"/>
      <c r="EH717"/>
      <c r="EI717"/>
      <c r="EJ717"/>
      <c r="EK717"/>
      <c r="EL717"/>
      <c r="EM717"/>
      <c r="EN717"/>
      <c r="EO717"/>
      <c r="EP717"/>
      <c r="EQ717"/>
      <c r="ER717"/>
      <c r="ES717"/>
      <c r="ET717"/>
      <c r="EU717"/>
      <c r="EV717"/>
      <c r="EW717"/>
      <c r="EX717"/>
      <c r="EY717"/>
      <c r="EZ717"/>
      <c r="FA717"/>
      <c r="FB717"/>
      <c r="FC717"/>
      <c r="FD717"/>
      <c r="FE717"/>
      <c r="FF717"/>
      <c r="FG717"/>
      <c r="FH717"/>
      <c r="FI717"/>
      <c r="FJ717"/>
      <c r="FK717"/>
      <c r="FL717"/>
      <c r="FM717"/>
      <c r="FN717"/>
      <c r="FO717"/>
      <c r="FP717"/>
      <c r="FQ717"/>
      <c r="FR717"/>
      <c r="FS717"/>
      <c r="FT717"/>
      <c r="FU717"/>
      <c r="FV717"/>
      <c r="FW717"/>
      <c r="FX717"/>
      <c r="FY717"/>
      <c r="FZ717"/>
      <c r="GA717"/>
      <c r="GB717"/>
      <c r="GC717"/>
      <c r="GD717"/>
      <c r="GE717"/>
      <c r="GF717"/>
      <c r="GG717"/>
      <c r="GH717"/>
      <c r="GI717"/>
      <c r="GJ717"/>
      <c r="GK717"/>
      <c r="GL717"/>
      <c r="GM717"/>
      <c r="GN717"/>
      <c r="GO717"/>
      <c r="GP717"/>
      <c r="GQ717"/>
      <c r="GR717"/>
      <c r="GS717"/>
      <c r="GT717"/>
      <c r="GU717"/>
      <c r="GV717"/>
      <c r="GW717"/>
      <c r="GX717"/>
      <c r="GY717"/>
      <c r="GZ717"/>
      <c r="HA717"/>
      <c r="HB717"/>
      <c r="HC717"/>
      <c r="HD717"/>
      <c r="HE717"/>
      <c r="HF717"/>
      <c r="HG717"/>
      <c r="HH717"/>
      <c r="HI717"/>
      <c r="HJ717"/>
      <c r="HK717"/>
      <c r="HL717"/>
      <c r="HM717"/>
      <c r="HN717"/>
      <c r="HO717"/>
      <c r="HP717"/>
      <c r="HQ717"/>
      <c r="HR717"/>
      <c r="HS717"/>
      <c r="HT717"/>
      <c r="HU717"/>
      <c r="HV717"/>
      <c r="HW717"/>
      <c r="HX717"/>
      <c r="HY717"/>
      <c r="HZ717"/>
      <c r="IA717"/>
      <c r="IB717"/>
    </row>
    <row r="718" spans="1:236" s="1" customFormat="1">
      <c r="A718"/>
      <c r="B718" s="54"/>
      <c r="C718" s="54"/>
      <c r="D718" s="54"/>
      <c r="E718" s="54"/>
      <c r="F718" s="54"/>
      <c r="G718" s="54"/>
      <c r="H718" s="54"/>
      <c r="I718" s="54"/>
      <c r="J718" s="54"/>
      <c r="K718" s="54"/>
      <c r="L718" s="54"/>
      <c r="M718" s="54"/>
      <c r="Q718"/>
      <c r="R718"/>
      <c r="S718"/>
      <c r="T718"/>
      <c r="U718"/>
      <c r="V718"/>
      <c r="W718"/>
      <c r="X718"/>
      <c r="Y718"/>
      <c r="Z718"/>
      <c r="AA718"/>
      <c r="AB718"/>
      <c r="AC718"/>
      <c r="AD718"/>
      <c r="AE718"/>
      <c r="AF718"/>
      <c r="AG718"/>
      <c r="AH718"/>
      <c r="AI718"/>
      <c r="AJ718"/>
      <c r="AK718"/>
      <c r="AL718"/>
      <c r="AM718"/>
      <c r="AN718"/>
      <c r="AO718"/>
      <c r="AP718"/>
      <c r="AQ718"/>
      <c r="AR718"/>
      <c r="AS718"/>
      <c r="AT718"/>
      <c r="AU718"/>
      <c r="AV718"/>
      <c r="AW718"/>
      <c r="AX718"/>
      <c r="AY718"/>
      <c r="AZ718"/>
      <c r="BA718"/>
      <c r="BB718"/>
      <c r="BC718"/>
      <c r="BD718"/>
      <c r="BE718"/>
      <c r="BF718"/>
      <c r="BG718"/>
      <c r="BH718"/>
      <c r="BI718"/>
      <c r="BJ718"/>
      <c r="BK718"/>
      <c r="BL718"/>
      <c r="BM718"/>
      <c r="BN718"/>
      <c r="BO718"/>
      <c r="BP718"/>
      <c r="BQ718"/>
      <c r="BR718"/>
      <c r="BS718"/>
      <c r="BT718"/>
      <c r="BU718"/>
      <c r="BV718"/>
      <c r="BW718"/>
      <c r="BX718"/>
      <c r="BY718"/>
      <c r="BZ718"/>
      <c r="CA718"/>
      <c r="CB718"/>
      <c r="CC718"/>
      <c r="CD718"/>
      <c r="CE718"/>
      <c r="CF718"/>
      <c r="CG718"/>
      <c r="CH718"/>
      <c r="CI718"/>
      <c r="CJ718"/>
      <c r="CK718"/>
      <c r="CL718"/>
      <c r="CM718"/>
      <c r="CN718"/>
      <c r="CO718"/>
      <c r="CP718"/>
      <c r="CQ718"/>
      <c r="CR718"/>
      <c r="CS718"/>
      <c r="CT718"/>
      <c r="CU718"/>
      <c r="CV718"/>
      <c r="CW718"/>
      <c r="CX718"/>
      <c r="CY718"/>
      <c r="CZ718"/>
      <c r="DA718"/>
      <c r="DB718"/>
      <c r="DC718"/>
      <c r="DD718"/>
      <c r="DE718"/>
      <c r="DF718"/>
      <c r="DG718"/>
      <c r="DH718"/>
      <c r="DI718"/>
      <c r="DJ718"/>
      <c r="DK718"/>
      <c r="DL718"/>
      <c r="DM718"/>
      <c r="DN718"/>
      <c r="DO718"/>
      <c r="DP718"/>
      <c r="DQ718"/>
      <c r="DR718"/>
      <c r="DS718"/>
      <c r="DT718"/>
      <c r="DU718"/>
      <c r="DV718"/>
      <c r="DW718"/>
      <c r="DX718"/>
      <c r="DY718"/>
      <c r="DZ718"/>
      <c r="EA718"/>
      <c r="EB718"/>
      <c r="EC718"/>
      <c r="ED718"/>
      <c r="EE718"/>
      <c r="EF718"/>
      <c r="EG718"/>
      <c r="EH718"/>
      <c r="EI718"/>
      <c r="EJ718"/>
      <c r="EK718"/>
      <c r="EL718"/>
      <c r="EM718"/>
      <c r="EN718"/>
      <c r="EO718"/>
      <c r="EP718"/>
      <c r="EQ718"/>
      <c r="ER718"/>
      <c r="ES718"/>
      <c r="ET718"/>
      <c r="EU718"/>
      <c r="EV718"/>
      <c r="EW718"/>
      <c r="EX718"/>
      <c r="EY718"/>
      <c r="EZ718"/>
      <c r="FA718"/>
      <c r="FB718"/>
      <c r="FC718"/>
      <c r="FD718"/>
      <c r="FE718"/>
      <c r="FF718"/>
      <c r="FG718"/>
      <c r="FH718"/>
      <c r="FI718"/>
      <c r="FJ718"/>
      <c r="FK718"/>
      <c r="FL718"/>
      <c r="FM718"/>
      <c r="FN718"/>
      <c r="FO718"/>
      <c r="FP718"/>
      <c r="FQ718"/>
      <c r="FR718"/>
      <c r="FS718"/>
      <c r="FT718"/>
      <c r="FU718"/>
      <c r="FV718"/>
      <c r="FW718"/>
      <c r="FX718"/>
      <c r="FY718"/>
      <c r="FZ718"/>
      <c r="GA718"/>
      <c r="GB718"/>
      <c r="GC718"/>
      <c r="GD718"/>
      <c r="GE718"/>
      <c r="GF718"/>
      <c r="GG718"/>
      <c r="GH718"/>
      <c r="GI718"/>
      <c r="GJ718"/>
      <c r="GK718"/>
      <c r="GL718"/>
      <c r="GM718"/>
      <c r="GN718"/>
      <c r="GO718"/>
      <c r="GP718"/>
      <c r="GQ718"/>
      <c r="GR718"/>
      <c r="GS718"/>
      <c r="GT718"/>
      <c r="GU718"/>
      <c r="GV718"/>
      <c r="GW718"/>
      <c r="GX718"/>
      <c r="GY718"/>
      <c r="GZ718"/>
      <c r="HA718"/>
      <c r="HB718"/>
      <c r="HC718"/>
      <c r="HD718"/>
      <c r="HE718"/>
      <c r="HF718"/>
      <c r="HG718"/>
      <c r="HH718"/>
      <c r="HI718"/>
      <c r="HJ718"/>
      <c r="HK718"/>
      <c r="HL718"/>
      <c r="HM718"/>
      <c r="HN718"/>
      <c r="HO718"/>
      <c r="HP718"/>
      <c r="HQ718"/>
      <c r="HR718"/>
      <c r="HS718"/>
      <c r="HT718"/>
      <c r="HU718"/>
      <c r="HV718"/>
      <c r="HW718"/>
      <c r="HX718"/>
      <c r="HY718"/>
      <c r="HZ718"/>
      <c r="IA718"/>
      <c r="IB718"/>
    </row>
    <row r="719" spans="1:236" s="1" customFormat="1">
      <c r="A719"/>
      <c r="B719" s="54"/>
      <c r="C719" s="54"/>
      <c r="D719" s="54"/>
      <c r="E719" s="54"/>
      <c r="F719" s="54"/>
      <c r="G719" s="54"/>
      <c r="H719" s="54"/>
      <c r="I719" s="54"/>
      <c r="J719" s="54"/>
      <c r="K719" s="54"/>
      <c r="L719" s="54"/>
      <c r="M719" s="54"/>
      <c r="Q719"/>
      <c r="R719"/>
      <c r="S719"/>
      <c r="T719"/>
      <c r="U719"/>
      <c r="V719"/>
      <c r="W719"/>
      <c r="X719"/>
      <c r="Y719"/>
      <c r="Z719"/>
      <c r="AA719"/>
      <c r="AB719"/>
      <c r="AC719"/>
      <c r="AD719"/>
      <c r="AE719"/>
      <c r="AF719"/>
      <c r="AG719"/>
      <c r="AH719"/>
      <c r="AI719"/>
      <c r="AJ719"/>
      <c r="AK719"/>
      <c r="AL719"/>
      <c r="AM719"/>
      <c r="AN719"/>
      <c r="AO719"/>
      <c r="AP719"/>
      <c r="AQ719"/>
      <c r="AR719"/>
      <c r="AS719"/>
      <c r="AT719"/>
      <c r="AU719"/>
      <c r="AV719"/>
      <c r="AW719"/>
      <c r="AX719"/>
      <c r="AY719"/>
      <c r="AZ719"/>
      <c r="BA719"/>
      <c r="BB719"/>
      <c r="BC719"/>
      <c r="BD719"/>
      <c r="BE719"/>
      <c r="BF719"/>
      <c r="BG719"/>
      <c r="BH719"/>
      <c r="BI719"/>
      <c r="BJ719"/>
      <c r="BK719"/>
      <c r="BL719"/>
      <c r="BM719"/>
      <c r="BN719"/>
      <c r="BO719"/>
      <c r="BP719"/>
      <c r="BQ719"/>
      <c r="BR719"/>
      <c r="BS719"/>
      <c r="BT719"/>
      <c r="BU719"/>
      <c r="BV719"/>
      <c r="BW719"/>
      <c r="BX719"/>
      <c r="BY719"/>
      <c r="BZ719"/>
      <c r="CA719"/>
      <c r="CB719"/>
      <c r="CC719"/>
      <c r="CD719"/>
      <c r="CE719"/>
      <c r="CF719"/>
      <c r="CG719"/>
      <c r="CH719"/>
      <c r="CI719"/>
      <c r="CJ719"/>
      <c r="CK719"/>
      <c r="CL719"/>
      <c r="CM719"/>
      <c r="CN719"/>
      <c r="CO719"/>
      <c r="CP719"/>
      <c r="CQ719"/>
      <c r="CR719"/>
      <c r="CS719"/>
      <c r="CT719"/>
      <c r="CU719"/>
      <c r="CV719"/>
      <c r="CW719"/>
      <c r="CX719"/>
      <c r="CY719"/>
      <c r="CZ719"/>
      <c r="DA719"/>
      <c r="DB719"/>
      <c r="DC719"/>
      <c r="DD719"/>
      <c r="DE719"/>
      <c r="DF719"/>
      <c r="DG719"/>
      <c r="DH719"/>
      <c r="DI719"/>
      <c r="DJ719"/>
      <c r="DK719"/>
      <c r="DL719"/>
      <c r="DM719"/>
      <c r="DN719"/>
      <c r="DO719"/>
      <c r="DP719"/>
      <c r="DQ719"/>
      <c r="DR719"/>
      <c r="DS719"/>
      <c r="DT719"/>
      <c r="DU719"/>
      <c r="DV719"/>
      <c r="DW719"/>
      <c r="DX719"/>
      <c r="DY719"/>
      <c r="DZ719"/>
      <c r="EA719"/>
      <c r="EB719"/>
      <c r="EC719"/>
      <c r="ED719"/>
      <c r="EE719"/>
      <c r="EF719"/>
      <c r="EG719"/>
      <c r="EH719"/>
      <c r="EI719"/>
      <c r="EJ719"/>
      <c r="EK719"/>
      <c r="EL719"/>
      <c r="EM719"/>
      <c r="EN719"/>
      <c r="EO719"/>
      <c r="EP719"/>
      <c r="EQ719"/>
      <c r="ER719"/>
      <c r="ES719"/>
      <c r="ET719"/>
      <c r="EU719"/>
      <c r="EV719"/>
      <c r="EW719"/>
      <c r="EX719"/>
      <c r="EY719"/>
      <c r="EZ719"/>
      <c r="FA719"/>
      <c r="FB719"/>
      <c r="FC719"/>
      <c r="FD719"/>
      <c r="FE719"/>
      <c r="FF719"/>
      <c r="FG719"/>
      <c r="FH719"/>
      <c r="FI719"/>
      <c r="FJ719"/>
      <c r="FK719"/>
      <c r="FL719"/>
      <c r="FM719"/>
      <c r="FN719"/>
      <c r="FO719"/>
      <c r="FP719"/>
      <c r="FQ719"/>
      <c r="FR719"/>
      <c r="FS719"/>
      <c r="FT719"/>
      <c r="FU719"/>
      <c r="FV719"/>
      <c r="FW719"/>
      <c r="FX719"/>
      <c r="FY719"/>
      <c r="FZ719"/>
      <c r="GA719"/>
      <c r="GB719"/>
      <c r="GC719"/>
      <c r="GD719"/>
      <c r="GE719"/>
      <c r="GF719"/>
      <c r="GG719"/>
      <c r="GH719"/>
      <c r="GI719"/>
      <c r="GJ719"/>
      <c r="GK719"/>
      <c r="GL719"/>
      <c r="GM719"/>
      <c r="GN719"/>
      <c r="GO719"/>
      <c r="GP719"/>
      <c r="GQ719"/>
      <c r="GR719"/>
      <c r="GS719"/>
      <c r="GT719"/>
      <c r="GU719"/>
      <c r="GV719"/>
      <c r="GW719"/>
      <c r="GX719"/>
      <c r="GY719"/>
      <c r="GZ719"/>
      <c r="HA719"/>
      <c r="HB719"/>
      <c r="HC719"/>
      <c r="HD719"/>
      <c r="HE719"/>
      <c r="HF719"/>
      <c r="HG719"/>
      <c r="HH719"/>
      <c r="HI719"/>
      <c r="HJ719"/>
      <c r="HK719"/>
      <c r="HL719"/>
      <c r="HM719"/>
      <c r="HN719"/>
      <c r="HO719"/>
      <c r="HP719"/>
      <c r="HQ719"/>
      <c r="HR719"/>
      <c r="HS719"/>
      <c r="HT719"/>
      <c r="HU719"/>
      <c r="HV719"/>
      <c r="HW719"/>
      <c r="HX719"/>
      <c r="HY719"/>
      <c r="HZ719"/>
      <c r="IA719"/>
      <c r="IB719"/>
    </row>
    <row r="720" spans="1:236" s="1" customFormat="1">
      <c r="A720"/>
      <c r="B720" s="54"/>
      <c r="C720" s="54"/>
      <c r="D720" s="54"/>
      <c r="E720" s="54"/>
      <c r="F720" s="54"/>
      <c r="G720" s="54"/>
      <c r="H720" s="54"/>
      <c r="I720" s="54"/>
      <c r="J720" s="54"/>
      <c r="K720" s="54"/>
      <c r="L720" s="54"/>
      <c r="M720" s="54"/>
      <c r="Q720"/>
      <c r="R720"/>
      <c r="S720"/>
      <c r="T720"/>
      <c r="U720"/>
      <c r="V720"/>
      <c r="W720"/>
      <c r="X720"/>
      <c r="Y720"/>
      <c r="Z720"/>
      <c r="AA720"/>
      <c r="AB720"/>
      <c r="AC720"/>
      <c r="AD720"/>
      <c r="AE720"/>
      <c r="AF720"/>
      <c r="AG720"/>
      <c r="AH720"/>
      <c r="AI720"/>
      <c r="AJ720"/>
      <c r="AK720"/>
      <c r="AL720"/>
      <c r="AM720"/>
      <c r="AN720"/>
      <c r="AO720"/>
      <c r="AP720"/>
      <c r="AQ720"/>
      <c r="AR720"/>
      <c r="AS720"/>
      <c r="AT720"/>
      <c r="AU720"/>
      <c r="AV720"/>
      <c r="AW720"/>
      <c r="AX720"/>
      <c r="AY720"/>
      <c r="AZ720"/>
      <c r="BA720"/>
      <c r="BB720"/>
      <c r="BC720"/>
      <c r="BD720"/>
      <c r="BE720"/>
      <c r="BF720"/>
      <c r="BG720"/>
      <c r="BH720"/>
      <c r="BI720"/>
      <c r="BJ720"/>
      <c r="BK720"/>
      <c r="BL720"/>
      <c r="BM720"/>
      <c r="BN720"/>
      <c r="BO720"/>
      <c r="BP720"/>
      <c r="BQ720"/>
      <c r="BR720"/>
      <c r="BS720"/>
      <c r="BT720"/>
      <c r="BU720"/>
      <c r="BV720"/>
      <c r="BW720"/>
      <c r="BX720"/>
      <c r="BY720"/>
      <c r="BZ720"/>
      <c r="CA720"/>
      <c r="CB720"/>
      <c r="CC720"/>
      <c r="CD720"/>
      <c r="CE720"/>
      <c r="CF720"/>
      <c r="CG720"/>
      <c r="CH720"/>
      <c r="CI720"/>
      <c r="CJ720"/>
      <c r="CK720"/>
      <c r="CL720"/>
      <c r="CM720"/>
      <c r="CN720"/>
      <c r="CO720"/>
      <c r="CP720"/>
      <c r="CQ720"/>
      <c r="CR720"/>
      <c r="CS720"/>
      <c r="CT720"/>
      <c r="CU720"/>
      <c r="CV720"/>
      <c r="CW720"/>
      <c r="CX720"/>
      <c r="CY720"/>
      <c r="CZ720"/>
      <c r="DA720"/>
      <c r="DB720"/>
      <c r="DC720"/>
      <c r="DD720"/>
      <c r="DE720"/>
      <c r="DF720"/>
      <c r="DG720"/>
      <c r="DH720"/>
      <c r="DI720"/>
      <c r="DJ720"/>
      <c r="DK720"/>
      <c r="DL720"/>
      <c r="DM720"/>
      <c r="DN720"/>
      <c r="DO720"/>
      <c r="DP720"/>
      <c r="DQ720"/>
      <c r="DR720"/>
      <c r="DS720"/>
      <c r="DT720"/>
      <c r="DU720"/>
      <c r="DV720"/>
      <c r="DW720"/>
      <c r="DX720"/>
      <c r="DY720"/>
      <c r="DZ720"/>
      <c r="EA720"/>
      <c r="EB720"/>
      <c r="EC720"/>
      <c r="ED720"/>
      <c r="EE720"/>
      <c r="EF720"/>
      <c r="EG720"/>
      <c r="EH720"/>
      <c r="EI720"/>
      <c r="EJ720"/>
      <c r="EK720"/>
      <c r="EL720"/>
      <c r="EM720"/>
      <c r="EN720"/>
      <c r="EO720"/>
      <c r="EP720"/>
      <c r="EQ720"/>
      <c r="ER720"/>
      <c r="ES720"/>
      <c r="ET720"/>
      <c r="EU720"/>
      <c r="EV720"/>
      <c r="EW720"/>
      <c r="EX720"/>
      <c r="EY720"/>
      <c r="EZ720"/>
      <c r="FA720"/>
      <c r="FB720"/>
      <c r="FC720"/>
      <c r="FD720"/>
      <c r="FE720"/>
      <c r="FF720"/>
      <c r="FG720"/>
      <c r="FH720"/>
      <c r="FI720"/>
      <c r="FJ720"/>
      <c r="FK720"/>
      <c r="FL720"/>
      <c r="FM720"/>
      <c r="FN720"/>
      <c r="FO720"/>
      <c r="FP720"/>
      <c r="FQ720"/>
      <c r="FR720"/>
      <c r="FS720"/>
      <c r="FT720"/>
      <c r="FU720"/>
      <c r="FV720"/>
      <c r="FW720"/>
      <c r="FX720"/>
      <c r="FY720"/>
      <c r="FZ720"/>
      <c r="GA720"/>
      <c r="GB720"/>
      <c r="GC720"/>
      <c r="GD720"/>
      <c r="GE720"/>
      <c r="GF720"/>
      <c r="GG720"/>
      <c r="GH720"/>
      <c r="GI720"/>
      <c r="GJ720"/>
      <c r="GK720"/>
      <c r="GL720"/>
      <c r="GM720"/>
      <c r="GN720"/>
      <c r="GO720"/>
      <c r="GP720"/>
      <c r="GQ720"/>
      <c r="GR720"/>
      <c r="GS720"/>
      <c r="GT720"/>
      <c r="GU720"/>
      <c r="GV720"/>
      <c r="GW720"/>
      <c r="GX720"/>
      <c r="GY720"/>
      <c r="GZ720"/>
      <c r="HA720"/>
      <c r="HB720"/>
      <c r="HC720"/>
      <c r="HD720"/>
      <c r="HE720"/>
      <c r="HF720"/>
      <c r="HG720"/>
      <c r="HH720"/>
      <c r="HI720"/>
      <c r="HJ720"/>
      <c r="HK720"/>
      <c r="HL720"/>
      <c r="HM720"/>
      <c r="HN720"/>
      <c r="HO720"/>
      <c r="HP720"/>
      <c r="HQ720"/>
      <c r="HR720"/>
      <c r="HS720"/>
      <c r="HT720"/>
      <c r="HU720"/>
      <c r="HV720"/>
      <c r="HW720"/>
      <c r="HX720"/>
      <c r="HY720"/>
      <c r="HZ720"/>
      <c r="IA720"/>
      <c r="IB720"/>
    </row>
    <row r="721" spans="1:236" s="1" customFormat="1">
      <c r="A721"/>
      <c r="B721" s="54"/>
      <c r="C721" s="54"/>
      <c r="D721" s="54"/>
      <c r="E721" s="54"/>
      <c r="F721" s="54"/>
      <c r="G721" s="54"/>
      <c r="H721" s="54"/>
      <c r="I721" s="54"/>
      <c r="J721" s="54"/>
      <c r="K721" s="54"/>
      <c r="L721" s="54"/>
      <c r="M721" s="54"/>
      <c r="Q721"/>
      <c r="R721"/>
      <c r="S721"/>
      <c r="T721"/>
      <c r="U721"/>
      <c r="V721"/>
      <c r="W721"/>
      <c r="X721"/>
      <c r="Y721"/>
      <c r="Z721"/>
      <c r="AA721"/>
      <c r="AB721"/>
      <c r="AC721"/>
      <c r="AD721"/>
      <c r="AE721"/>
      <c r="AF721"/>
      <c r="AG721"/>
      <c r="AH721"/>
      <c r="AI721"/>
      <c r="AJ721"/>
      <c r="AK721"/>
      <c r="AL721"/>
      <c r="AM721"/>
      <c r="AN721"/>
      <c r="AO721"/>
      <c r="AP721"/>
      <c r="AQ721"/>
      <c r="AR721"/>
      <c r="AS721"/>
      <c r="AT721"/>
      <c r="AU721"/>
      <c r="AV721"/>
      <c r="AW721"/>
      <c r="AX721"/>
      <c r="AY721"/>
      <c r="AZ721"/>
      <c r="BA721"/>
      <c r="BB721"/>
      <c r="BC721"/>
      <c r="BD721"/>
      <c r="BE721"/>
      <c r="BF721"/>
      <c r="BG721"/>
      <c r="BH721"/>
      <c r="BI721"/>
      <c r="BJ721"/>
      <c r="BK721"/>
      <c r="BL721"/>
      <c r="BM721"/>
      <c r="BN721"/>
      <c r="BO721"/>
      <c r="BP721"/>
      <c r="BQ721"/>
      <c r="BR721"/>
      <c r="BS721"/>
      <c r="BT721"/>
      <c r="BU721"/>
      <c r="BV721"/>
      <c r="BW721"/>
      <c r="BX721"/>
      <c r="BY721"/>
      <c r="BZ721"/>
      <c r="CA721"/>
      <c r="CB721"/>
      <c r="CC721"/>
      <c r="CD721"/>
      <c r="CE721"/>
      <c r="CF721"/>
      <c r="CG721"/>
      <c r="CH721"/>
      <c r="CI721"/>
      <c r="CJ721"/>
      <c r="CK721"/>
      <c r="CL721"/>
      <c r="CM721"/>
      <c r="CN721"/>
      <c r="CO721"/>
      <c r="CP721"/>
      <c r="CQ721"/>
      <c r="CR721"/>
      <c r="CS721"/>
      <c r="CT721"/>
      <c r="CU721"/>
      <c r="CV721"/>
      <c r="CW721"/>
      <c r="CX721"/>
      <c r="CY721"/>
      <c r="CZ721"/>
      <c r="DA721"/>
      <c r="DB721"/>
      <c r="DC721"/>
      <c r="DD721"/>
      <c r="DE721"/>
      <c r="DF721"/>
      <c r="DG721"/>
      <c r="DH721"/>
      <c r="DI721"/>
      <c r="DJ721"/>
      <c r="DK721"/>
      <c r="DL721"/>
      <c r="DM721"/>
      <c r="DN721"/>
      <c r="DO721"/>
      <c r="DP721"/>
      <c r="DQ721"/>
      <c r="DR721"/>
      <c r="DS721"/>
      <c r="DT721"/>
      <c r="DU721"/>
      <c r="DV721"/>
      <c r="DW721"/>
      <c r="DX721"/>
      <c r="DY721"/>
      <c r="DZ721"/>
      <c r="EA721"/>
      <c r="EB721"/>
      <c r="EC721"/>
      <c r="ED721"/>
      <c r="EE721"/>
      <c r="EF721"/>
      <c r="EG721"/>
      <c r="EH721"/>
      <c r="EI721"/>
      <c r="EJ721"/>
      <c r="EK721"/>
      <c r="EL721"/>
      <c r="EM721"/>
      <c r="EN721"/>
      <c r="EO721"/>
      <c r="EP721"/>
      <c r="EQ721"/>
      <c r="ER721"/>
      <c r="ES721"/>
      <c r="ET721"/>
      <c r="EU721"/>
      <c r="EV721"/>
      <c r="EW721"/>
      <c r="EX721"/>
      <c r="EY721"/>
      <c r="EZ721"/>
      <c r="FA721"/>
      <c r="FB721"/>
      <c r="FC721"/>
      <c r="FD721"/>
      <c r="FE721"/>
      <c r="FF721"/>
      <c r="FG721"/>
      <c r="FH721"/>
      <c r="FI721"/>
      <c r="FJ721"/>
      <c r="FK721"/>
      <c r="FL721"/>
      <c r="FM721"/>
      <c r="FN721"/>
      <c r="FO721"/>
      <c r="FP721"/>
      <c r="FQ721"/>
      <c r="FR721"/>
      <c r="FS721"/>
      <c r="FT721"/>
      <c r="FU721"/>
      <c r="FV721"/>
      <c r="FW721"/>
      <c r="FX721"/>
      <c r="FY721"/>
      <c r="FZ721"/>
      <c r="GA721"/>
      <c r="GB721"/>
      <c r="GC721"/>
      <c r="GD721"/>
      <c r="GE721"/>
      <c r="GF721"/>
      <c r="GG721"/>
      <c r="GH721"/>
      <c r="GI721"/>
      <c r="GJ721"/>
      <c r="GK721"/>
      <c r="GL721"/>
      <c r="GM721"/>
      <c r="GN721"/>
      <c r="GO721"/>
      <c r="GP721"/>
      <c r="GQ721"/>
      <c r="GR721"/>
      <c r="GS721"/>
      <c r="GT721"/>
      <c r="GU721"/>
      <c r="GV721"/>
      <c r="GW721"/>
      <c r="GX721"/>
      <c r="GY721"/>
      <c r="GZ721"/>
      <c r="HA721"/>
      <c r="HB721"/>
      <c r="HC721"/>
      <c r="HD721"/>
      <c r="HE721"/>
      <c r="HF721"/>
      <c r="HG721"/>
      <c r="HH721"/>
      <c r="HI721"/>
      <c r="HJ721"/>
      <c r="HK721"/>
      <c r="HL721"/>
      <c r="HM721"/>
      <c r="HN721"/>
      <c r="HO721"/>
      <c r="HP721"/>
      <c r="HQ721"/>
      <c r="HR721"/>
      <c r="HS721"/>
      <c r="HT721"/>
      <c r="HU721"/>
      <c r="HV721"/>
      <c r="HW721"/>
      <c r="HX721"/>
      <c r="HY721"/>
      <c r="HZ721"/>
      <c r="IA721"/>
      <c r="IB721"/>
    </row>
    <row r="722" spans="1:236" s="1" customFormat="1">
      <c r="A722"/>
      <c r="B722" s="54"/>
      <c r="C722" s="54"/>
      <c r="D722" s="54"/>
      <c r="E722" s="54"/>
      <c r="F722" s="54"/>
      <c r="G722" s="54"/>
      <c r="H722" s="54"/>
      <c r="I722" s="54"/>
      <c r="J722" s="54"/>
      <c r="K722" s="54"/>
      <c r="L722" s="54"/>
      <c r="M722" s="54"/>
      <c r="Q722"/>
      <c r="R722"/>
      <c r="S722"/>
      <c r="T722"/>
      <c r="U722"/>
      <c r="V722"/>
      <c r="W722"/>
      <c r="X722"/>
      <c r="Y722"/>
      <c r="Z722"/>
      <c r="AA722"/>
      <c r="AB722"/>
      <c r="AC722"/>
      <c r="AD722"/>
      <c r="AE722"/>
      <c r="AF722"/>
      <c r="AG722"/>
      <c r="AH722"/>
      <c r="AI722"/>
      <c r="AJ722"/>
      <c r="AK722"/>
      <c r="AL722"/>
      <c r="AM722"/>
      <c r="AN722"/>
      <c r="AO722"/>
      <c r="AP722"/>
      <c r="AQ722"/>
      <c r="AR722"/>
      <c r="AS722"/>
      <c r="AT722"/>
      <c r="AU722"/>
      <c r="AV722"/>
      <c r="AW722"/>
      <c r="AX722"/>
      <c r="AY722"/>
      <c r="AZ722"/>
      <c r="BA722"/>
      <c r="BB722"/>
      <c r="BC722"/>
      <c r="BD722"/>
      <c r="BE722"/>
      <c r="BF722"/>
      <c r="BG722"/>
      <c r="BH722"/>
      <c r="BI722"/>
      <c r="BJ722"/>
      <c r="BK722"/>
      <c r="BL722"/>
      <c r="BM722"/>
      <c r="BN722"/>
      <c r="BO722"/>
      <c r="BP722"/>
      <c r="BQ722"/>
      <c r="BR722"/>
      <c r="BS722"/>
      <c r="BT722"/>
      <c r="BU722"/>
      <c r="BV722"/>
      <c r="BW722"/>
      <c r="BX722"/>
      <c r="BY722"/>
      <c r="BZ722"/>
      <c r="CA722"/>
      <c r="CB722"/>
      <c r="CC722"/>
      <c r="CD722"/>
      <c r="CE722"/>
      <c r="CF722"/>
      <c r="CG722"/>
      <c r="CH722"/>
      <c r="CI722"/>
      <c r="CJ722"/>
      <c r="CK722"/>
      <c r="CL722"/>
      <c r="CM722"/>
      <c r="CN722"/>
      <c r="CO722"/>
      <c r="CP722"/>
      <c r="CQ722"/>
      <c r="CR722"/>
      <c r="CS722"/>
      <c r="CT722"/>
      <c r="CU722"/>
      <c r="CV722"/>
      <c r="CW722"/>
      <c r="CX722"/>
      <c r="CY722"/>
      <c r="CZ722"/>
      <c r="DA722"/>
      <c r="DB722"/>
      <c r="DC722"/>
      <c r="DD722"/>
      <c r="DE722"/>
      <c r="DF722"/>
      <c r="DG722"/>
      <c r="DH722"/>
      <c r="DI722"/>
      <c r="DJ722"/>
      <c r="DK722"/>
      <c r="DL722"/>
      <c r="DM722"/>
      <c r="DN722"/>
      <c r="DO722"/>
      <c r="DP722"/>
      <c r="DQ722"/>
      <c r="DR722"/>
      <c r="DS722"/>
      <c r="DT722"/>
      <c r="DU722"/>
      <c r="DV722"/>
      <c r="DW722"/>
      <c r="DX722"/>
      <c r="DY722"/>
      <c r="DZ722"/>
      <c r="EA722"/>
      <c r="EB722"/>
      <c r="EC722"/>
      <c r="ED722"/>
      <c r="EE722"/>
      <c r="EF722"/>
      <c r="EG722"/>
      <c r="EH722"/>
      <c r="EI722"/>
      <c r="EJ722"/>
      <c r="EK722"/>
      <c r="EL722"/>
      <c r="EM722"/>
      <c r="EN722"/>
      <c r="EO722"/>
      <c r="EP722"/>
      <c r="EQ722"/>
      <c r="ER722"/>
      <c r="ES722"/>
      <c r="ET722"/>
      <c r="EU722"/>
      <c r="EV722"/>
      <c r="EW722"/>
      <c r="EX722"/>
      <c r="EY722"/>
      <c r="EZ722"/>
      <c r="FA722"/>
      <c r="FB722"/>
      <c r="FC722"/>
      <c r="FD722"/>
      <c r="FE722"/>
      <c r="FF722"/>
      <c r="FG722"/>
      <c r="FH722"/>
      <c r="FI722"/>
      <c r="FJ722"/>
      <c r="FK722"/>
      <c r="FL722"/>
      <c r="FM722"/>
      <c r="FN722"/>
      <c r="FO722"/>
      <c r="FP722"/>
      <c r="FQ722"/>
      <c r="FR722"/>
      <c r="FS722"/>
      <c r="FT722"/>
      <c r="FU722"/>
      <c r="FV722"/>
      <c r="FW722"/>
      <c r="FX722"/>
      <c r="FY722"/>
      <c r="FZ722"/>
      <c r="GA722"/>
      <c r="GB722"/>
      <c r="GC722"/>
      <c r="GD722"/>
      <c r="GE722"/>
      <c r="GF722"/>
      <c r="GG722"/>
      <c r="GH722"/>
      <c r="GI722"/>
      <c r="GJ722"/>
      <c r="GK722"/>
      <c r="GL722"/>
      <c r="GM722"/>
      <c r="GN722"/>
      <c r="GO722"/>
      <c r="GP722"/>
      <c r="GQ722"/>
      <c r="GR722"/>
      <c r="GS722"/>
      <c r="GT722"/>
      <c r="GU722"/>
      <c r="GV722"/>
      <c r="GW722"/>
      <c r="GX722"/>
      <c r="GY722"/>
      <c r="GZ722"/>
      <c r="HA722"/>
      <c r="HB722"/>
      <c r="HC722"/>
      <c r="HD722"/>
      <c r="HE722"/>
      <c r="HF722"/>
      <c r="HG722"/>
      <c r="HH722"/>
      <c r="HI722"/>
      <c r="HJ722"/>
      <c r="HK722"/>
      <c r="HL722"/>
      <c r="HM722"/>
      <c r="HN722"/>
      <c r="HO722"/>
      <c r="HP722"/>
      <c r="HQ722"/>
      <c r="HR722"/>
      <c r="HS722"/>
      <c r="HT722"/>
      <c r="HU722"/>
      <c r="HV722"/>
      <c r="HW722"/>
      <c r="HX722"/>
      <c r="HY722"/>
      <c r="HZ722"/>
      <c r="IA722"/>
      <c r="IB722"/>
    </row>
    <row r="723" spans="1:236" s="1" customFormat="1">
      <c r="A723"/>
      <c r="B723" s="54"/>
      <c r="C723" s="54"/>
      <c r="D723" s="54"/>
      <c r="E723" s="54"/>
      <c r="F723" s="54"/>
      <c r="G723" s="54"/>
      <c r="H723" s="54"/>
      <c r="I723" s="54"/>
      <c r="J723" s="54"/>
      <c r="K723" s="54"/>
      <c r="L723" s="54"/>
      <c r="M723" s="54"/>
      <c r="Q723"/>
      <c r="R723"/>
      <c r="S723"/>
      <c r="T723"/>
      <c r="U723"/>
      <c r="V723"/>
      <c r="W723"/>
      <c r="X723"/>
      <c r="Y723"/>
      <c r="Z723"/>
      <c r="AA723"/>
      <c r="AB723"/>
      <c r="AC723"/>
      <c r="AD723"/>
      <c r="AE723"/>
      <c r="AF723"/>
      <c r="AG723"/>
      <c r="AH723"/>
      <c r="AI723"/>
      <c r="AJ723"/>
      <c r="AK723"/>
      <c r="AL723"/>
      <c r="AM723"/>
      <c r="AN723"/>
      <c r="AO723"/>
      <c r="AP723"/>
      <c r="AQ723"/>
      <c r="AR723"/>
      <c r="AS723"/>
      <c r="AT723"/>
      <c r="AU723"/>
      <c r="AV723"/>
      <c r="AW723"/>
      <c r="AX723"/>
      <c r="AY723"/>
      <c r="AZ723"/>
      <c r="BA723"/>
      <c r="BB723"/>
      <c r="BC723"/>
      <c r="BD723"/>
      <c r="BE723"/>
      <c r="BF723"/>
      <c r="BG723"/>
      <c r="BH723"/>
      <c r="BI723"/>
      <c r="BJ723"/>
      <c r="BK723"/>
      <c r="BL723"/>
      <c r="BM723"/>
      <c r="BN723"/>
      <c r="BO723"/>
      <c r="BP723"/>
      <c r="BQ723"/>
      <c r="BR723"/>
      <c r="BS723"/>
      <c r="BT723"/>
      <c r="BU723"/>
      <c r="BV723"/>
      <c r="BW723"/>
      <c r="BX723"/>
      <c r="BY723"/>
      <c r="BZ723"/>
      <c r="CA723"/>
      <c r="CB723"/>
      <c r="CC723"/>
      <c r="CD723"/>
      <c r="CE723"/>
      <c r="CF723"/>
      <c r="CG723"/>
      <c r="CH723"/>
      <c r="CI723"/>
      <c r="CJ723"/>
      <c r="CK723"/>
      <c r="CL723"/>
      <c r="CM723"/>
      <c r="CN723"/>
      <c r="CO723"/>
      <c r="CP723"/>
      <c r="CQ723"/>
      <c r="CR723"/>
      <c r="CS723"/>
      <c r="CT723"/>
      <c r="CU723"/>
      <c r="CV723"/>
      <c r="CW723"/>
      <c r="CX723"/>
      <c r="CY723"/>
      <c r="CZ723"/>
      <c r="DA723"/>
      <c r="DB723"/>
      <c r="DC723"/>
      <c r="DD723"/>
      <c r="DE723"/>
      <c r="DF723"/>
      <c r="DG723"/>
      <c r="DH723"/>
      <c r="DI723"/>
      <c r="DJ723"/>
      <c r="DK723"/>
      <c r="DL723"/>
      <c r="DM723"/>
      <c r="DN723"/>
      <c r="DO723"/>
      <c r="DP723"/>
      <c r="DQ723"/>
      <c r="DR723"/>
      <c r="DS723"/>
      <c r="DT723"/>
      <c r="DU723"/>
      <c r="DV723"/>
      <c r="DW723"/>
      <c r="DX723"/>
      <c r="DY723"/>
      <c r="DZ723"/>
      <c r="EA723"/>
      <c r="EB723"/>
      <c r="EC723"/>
      <c r="ED723"/>
      <c r="EE723"/>
      <c r="EF723"/>
      <c r="EG723"/>
      <c r="EH723"/>
      <c r="EI723"/>
      <c r="EJ723"/>
      <c r="EK723"/>
      <c r="EL723"/>
      <c r="EM723"/>
      <c r="EN723"/>
      <c r="EO723"/>
      <c r="EP723"/>
      <c r="EQ723"/>
      <c r="ER723"/>
      <c r="ES723"/>
      <c r="ET723"/>
      <c r="EU723"/>
      <c r="EV723"/>
      <c r="EW723"/>
      <c r="EX723"/>
      <c r="EY723"/>
      <c r="EZ723"/>
      <c r="FA723"/>
      <c r="FB723"/>
      <c r="FC723"/>
      <c r="FD723"/>
      <c r="FE723"/>
      <c r="FF723"/>
      <c r="FG723"/>
      <c r="FH723"/>
      <c r="FI723"/>
      <c r="FJ723"/>
      <c r="FK723"/>
      <c r="FL723"/>
      <c r="FM723"/>
      <c r="FN723"/>
      <c r="FO723"/>
      <c r="FP723"/>
      <c r="FQ723"/>
      <c r="FR723"/>
      <c r="FS723"/>
      <c r="FT723"/>
      <c r="FU723"/>
      <c r="FV723"/>
      <c r="FW723"/>
      <c r="FX723"/>
      <c r="FY723"/>
      <c r="FZ723"/>
      <c r="GA723"/>
      <c r="GB723"/>
      <c r="GC723"/>
      <c r="GD723"/>
      <c r="GE723"/>
      <c r="GF723"/>
      <c r="GG723"/>
      <c r="GH723"/>
      <c r="GI723"/>
      <c r="GJ723"/>
      <c r="GK723"/>
      <c r="GL723"/>
      <c r="GM723"/>
      <c r="GN723"/>
      <c r="GO723"/>
      <c r="GP723"/>
      <c r="GQ723"/>
      <c r="GR723"/>
      <c r="GS723"/>
      <c r="GT723"/>
      <c r="GU723"/>
      <c r="GV723"/>
      <c r="GW723"/>
      <c r="GX723"/>
      <c r="GY723"/>
      <c r="GZ723"/>
      <c r="HA723"/>
      <c r="HB723"/>
      <c r="HC723"/>
      <c r="HD723"/>
      <c r="HE723"/>
      <c r="HF723"/>
      <c r="HG723"/>
      <c r="HH723"/>
      <c r="HI723"/>
      <c r="HJ723"/>
      <c r="HK723"/>
      <c r="HL723"/>
      <c r="HM723"/>
      <c r="HN723"/>
      <c r="HO723"/>
      <c r="HP723"/>
      <c r="HQ723"/>
      <c r="HR723"/>
      <c r="HS723"/>
      <c r="HT723"/>
      <c r="HU723"/>
      <c r="HV723"/>
      <c r="HW723"/>
      <c r="HX723"/>
      <c r="HY723"/>
      <c r="HZ723"/>
      <c r="IA723"/>
      <c r="IB723"/>
    </row>
    <row r="724" spans="1:236" s="1" customFormat="1">
      <c r="A724"/>
      <c r="B724" s="54"/>
      <c r="C724" s="54"/>
      <c r="D724" s="54"/>
      <c r="E724" s="54"/>
      <c r="F724" s="54"/>
      <c r="G724" s="54"/>
      <c r="H724" s="54"/>
      <c r="I724" s="54"/>
      <c r="J724" s="54"/>
      <c r="K724" s="54"/>
      <c r="L724" s="54"/>
      <c r="M724" s="54"/>
      <c r="Q724"/>
      <c r="R724"/>
      <c r="S724"/>
      <c r="T724"/>
      <c r="U724"/>
      <c r="V724"/>
      <c r="W724"/>
      <c r="X724"/>
      <c r="Y724"/>
      <c r="Z724"/>
      <c r="AA724"/>
      <c r="AB724"/>
      <c r="AC724"/>
      <c r="AD724"/>
      <c r="AE724"/>
      <c r="AF724"/>
      <c r="AG724"/>
      <c r="AH724"/>
      <c r="AI724"/>
      <c r="AJ724"/>
      <c r="AK724"/>
      <c r="AL724"/>
      <c r="AM724"/>
      <c r="AN724"/>
      <c r="AO724"/>
      <c r="AP724"/>
      <c r="AQ724"/>
      <c r="AR724"/>
      <c r="AS724"/>
      <c r="AT724"/>
      <c r="AU724"/>
      <c r="AV724"/>
      <c r="AW724"/>
      <c r="AX724"/>
      <c r="AY724"/>
      <c r="AZ724"/>
      <c r="BA724"/>
      <c r="BB724"/>
      <c r="BC724"/>
      <c r="BD724"/>
      <c r="BE724"/>
      <c r="BF724"/>
      <c r="BG724"/>
      <c r="BH724"/>
      <c r="BI724"/>
      <c r="BJ724"/>
      <c r="BK724"/>
      <c r="BL724"/>
      <c r="BM724"/>
      <c r="BN724"/>
      <c r="BO724"/>
      <c r="BP724"/>
      <c r="BQ724"/>
      <c r="BR724"/>
      <c r="BS724"/>
      <c r="BT724"/>
      <c r="BU724"/>
      <c r="BV724"/>
      <c r="BW724"/>
      <c r="BX724"/>
      <c r="BY724"/>
      <c r="BZ724"/>
      <c r="CA724"/>
      <c r="CB724"/>
      <c r="CC724"/>
      <c r="CD724"/>
      <c r="CE724"/>
      <c r="CF724"/>
      <c r="CG724"/>
      <c r="CH724"/>
      <c r="CI724"/>
      <c r="CJ724"/>
      <c r="CK724"/>
      <c r="CL724"/>
      <c r="CM724"/>
      <c r="CN724"/>
      <c r="CO724"/>
      <c r="CP724"/>
      <c r="CQ724"/>
      <c r="CR724"/>
      <c r="CS724"/>
      <c r="CT724"/>
      <c r="CU724"/>
      <c r="CV724"/>
      <c r="CW724"/>
      <c r="CX724"/>
      <c r="CY724"/>
      <c r="CZ724"/>
      <c r="DA724"/>
      <c r="DB724"/>
      <c r="DC724"/>
      <c r="DD724"/>
      <c r="DE724"/>
      <c r="DF724"/>
      <c r="DG724"/>
      <c r="DH724"/>
      <c r="DI724"/>
      <c r="DJ724"/>
      <c r="DK724"/>
      <c r="DL724"/>
      <c r="DM724"/>
      <c r="DN724"/>
      <c r="DO724"/>
      <c r="DP724"/>
      <c r="DQ724"/>
      <c r="DR724"/>
      <c r="DS724"/>
      <c r="DT724"/>
      <c r="DU724"/>
      <c r="DV724"/>
      <c r="DW724"/>
      <c r="DX724"/>
      <c r="DY724"/>
      <c r="DZ724"/>
      <c r="EA724"/>
      <c r="EB724"/>
      <c r="EC724"/>
      <c r="ED724"/>
      <c r="EE724"/>
      <c r="EF724"/>
      <c r="EG724"/>
      <c r="EH724"/>
      <c r="EI724"/>
      <c r="EJ724"/>
      <c r="EK724"/>
      <c r="EL724"/>
      <c r="EM724"/>
      <c r="EN724"/>
      <c r="EO724"/>
      <c r="EP724"/>
      <c r="EQ724"/>
      <c r="ER724"/>
      <c r="ES724"/>
      <c r="ET724"/>
      <c r="EU724"/>
      <c r="EV724"/>
      <c r="EW724"/>
      <c r="EX724"/>
      <c r="EY724"/>
      <c r="EZ724"/>
      <c r="FA724"/>
      <c r="FB724"/>
      <c r="FC724"/>
      <c r="FD724"/>
      <c r="FE724"/>
      <c r="FF724"/>
      <c r="FG724"/>
      <c r="FH724"/>
      <c r="FI724"/>
      <c r="FJ724"/>
      <c r="FK724"/>
      <c r="FL724"/>
      <c r="FM724"/>
      <c r="FN724"/>
      <c r="FO724"/>
      <c r="FP724"/>
      <c r="FQ724"/>
      <c r="FR724"/>
      <c r="FS724"/>
      <c r="FT724"/>
      <c r="FU724"/>
      <c r="FV724"/>
      <c r="FW724"/>
      <c r="FX724"/>
      <c r="FY724"/>
      <c r="FZ724"/>
      <c r="GA724"/>
      <c r="GB724"/>
      <c r="GC724"/>
      <c r="GD724"/>
      <c r="GE724"/>
      <c r="GF724"/>
      <c r="GG724"/>
      <c r="GH724"/>
      <c r="GI724"/>
      <c r="GJ724"/>
      <c r="GK724"/>
      <c r="GL724"/>
      <c r="GM724"/>
      <c r="GN724"/>
      <c r="GO724"/>
      <c r="GP724"/>
      <c r="GQ724"/>
      <c r="GR724"/>
      <c r="GS724"/>
      <c r="GT724"/>
      <c r="GU724"/>
      <c r="GV724"/>
      <c r="GW724"/>
      <c r="GX724"/>
      <c r="GY724"/>
      <c r="GZ724"/>
      <c r="HA724"/>
      <c r="HB724"/>
      <c r="HC724"/>
      <c r="HD724"/>
      <c r="HE724"/>
      <c r="HF724"/>
      <c r="HG724"/>
      <c r="HH724"/>
      <c r="HI724"/>
      <c r="HJ724"/>
      <c r="HK724"/>
      <c r="HL724"/>
      <c r="HM724"/>
      <c r="HN724"/>
      <c r="HO724"/>
      <c r="HP724"/>
      <c r="HQ724"/>
      <c r="HR724"/>
      <c r="HS724"/>
      <c r="HT724"/>
      <c r="HU724"/>
      <c r="HV724"/>
      <c r="HW724"/>
      <c r="HX724"/>
      <c r="HY724"/>
      <c r="HZ724"/>
      <c r="IA724"/>
      <c r="IB724"/>
    </row>
    <row r="725" spans="1:236" s="1" customFormat="1">
      <c r="A725"/>
      <c r="B725" s="54"/>
      <c r="C725" s="54"/>
      <c r="D725" s="54"/>
      <c r="E725" s="54"/>
      <c r="F725" s="54"/>
      <c r="G725" s="54"/>
      <c r="H725" s="54"/>
      <c r="I725" s="54"/>
      <c r="J725" s="54"/>
      <c r="K725" s="54"/>
      <c r="L725" s="54"/>
      <c r="M725" s="54"/>
      <c r="Q725"/>
      <c r="R725"/>
      <c r="S725"/>
      <c r="T725"/>
      <c r="U725"/>
      <c r="V725"/>
      <c r="W725"/>
      <c r="X725"/>
      <c r="Y725"/>
      <c r="Z725"/>
      <c r="AA725"/>
      <c r="AB725"/>
      <c r="AC725"/>
      <c r="AD725"/>
      <c r="AE725"/>
      <c r="AF725"/>
      <c r="AG725"/>
      <c r="AH725"/>
      <c r="AI725"/>
      <c r="AJ725"/>
      <c r="AK725"/>
      <c r="AL725"/>
      <c r="AM725"/>
      <c r="AN725"/>
      <c r="AO725"/>
      <c r="AP725"/>
      <c r="AQ725"/>
      <c r="AR725"/>
      <c r="AS725"/>
      <c r="AT725"/>
      <c r="AU725"/>
      <c r="AV725"/>
      <c r="AW725"/>
      <c r="AX725"/>
      <c r="AY725"/>
      <c r="AZ725"/>
      <c r="BA725"/>
      <c r="BB725"/>
      <c r="BC725"/>
      <c r="BD725"/>
      <c r="BE725"/>
      <c r="BF725"/>
      <c r="BG725"/>
      <c r="BH725"/>
      <c r="BI725"/>
      <c r="BJ725"/>
      <c r="BK725"/>
      <c r="BL725"/>
      <c r="BM725"/>
      <c r="BN725"/>
      <c r="BO725"/>
      <c r="BP725"/>
      <c r="BQ725"/>
      <c r="BR725"/>
      <c r="BS725"/>
      <c r="BT725"/>
      <c r="BU725"/>
      <c r="BV725"/>
      <c r="BW725"/>
      <c r="BX725"/>
      <c r="BY725"/>
      <c r="BZ725"/>
      <c r="CA725"/>
      <c r="CB725"/>
      <c r="CC725"/>
      <c r="CD725"/>
      <c r="CE725"/>
      <c r="CF725"/>
      <c r="CG725"/>
      <c r="CH725"/>
      <c r="CI725"/>
      <c r="CJ725"/>
      <c r="CK725"/>
      <c r="CL725"/>
      <c r="CM725"/>
      <c r="CN725"/>
      <c r="CO725"/>
      <c r="CP725"/>
      <c r="CQ725"/>
      <c r="CR725"/>
      <c r="CS725"/>
      <c r="CT725"/>
      <c r="CU725"/>
      <c r="CV725"/>
      <c r="CW725"/>
      <c r="CX725"/>
      <c r="CY725"/>
      <c r="CZ725"/>
      <c r="DA725"/>
      <c r="DB725"/>
      <c r="DC725"/>
      <c r="DD725"/>
      <c r="DE725"/>
      <c r="DF725"/>
      <c r="DG725"/>
      <c r="DH725"/>
      <c r="DI725"/>
      <c r="DJ725"/>
      <c r="DK725"/>
      <c r="DL725"/>
      <c r="DM725"/>
      <c r="DN725"/>
      <c r="DO725"/>
      <c r="DP725"/>
      <c r="DQ725"/>
      <c r="DR725"/>
      <c r="DS725"/>
      <c r="DT725"/>
      <c r="DU725"/>
      <c r="DV725"/>
      <c r="DW725"/>
      <c r="DX725"/>
      <c r="DY725"/>
      <c r="DZ725"/>
      <c r="EA725"/>
      <c r="EB725"/>
      <c r="EC725"/>
      <c r="ED725"/>
      <c r="EE725"/>
      <c r="EF725"/>
      <c r="EG725"/>
      <c r="EH725"/>
      <c r="EI725"/>
      <c r="EJ725"/>
      <c r="EK725"/>
      <c r="EL725"/>
      <c r="EM725"/>
      <c r="EN725"/>
      <c r="EO725"/>
      <c r="EP725"/>
      <c r="EQ725"/>
      <c r="ER725"/>
      <c r="ES725"/>
      <c r="ET725"/>
      <c r="EU725"/>
      <c r="EV725"/>
      <c r="EW725"/>
      <c r="EX725"/>
      <c r="EY725"/>
      <c r="EZ725"/>
      <c r="FA725"/>
      <c r="FB725"/>
      <c r="FC725"/>
      <c r="FD725"/>
      <c r="FE725"/>
      <c r="FF725"/>
      <c r="FG725"/>
      <c r="FH725"/>
      <c r="FI725"/>
      <c r="FJ725"/>
      <c r="FK725"/>
      <c r="FL725"/>
      <c r="FM725"/>
      <c r="FN725"/>
      <c r="FO725"/>
      <c r="FP725"/>
      <c r="FQ725"/>
      <c r="FR725"/>
      <c r="FS725"/>
      <c r="FT725"/>
      <c r="FU725"/>
      <c r="FV725"/>
      <c r="FW725"/>
      <c r="FX725"/>
      <c r="FY725"/>
      <c r="FZ725"/>
      <c r="GA725"/>
      <c r="GB725"/>
      <c r="GC725"/>
      <c r="GD725"/>
      <c r="GE725"/>
      <c r="GF725"/>
      <c r="GG725"/>
      <c r="GH725"/>
      <c r="GI725"/>
      <c r="GJ725"/>
      <c r="GK725"/>
      <c r="GL725"/>
      <c r="GM725"/>
      <c r="GN725"/>
      <c r="GO725"/>
      <c r="GP725"/>
      <c r="GQ725"/>
      <c r="GR725"/>
      <c r="GS725"/>
      <c r="GT725"/>
      <c r="GU725"/>
      <c r="GV725"/>
      <c r="GW725"/>
      <c r="GX725"/>
      <c r="GY725"/>
      <c r="GZ725"/>
      <c r="HA725"/>
      <c r="HB725"/>
      <c r="HC725"/>
      <c r="HD725"/>
      <c r="HE725"/>
      <c r="HF725"/>
      <c r="HG725"/>
      <c r="HH725"/>
      <c r="HI725"/>
      <c r="HJ725"/>
      <c r="HK725"/>
      <c r="HL725"/>
      <c r="HM725"/>
      <c r="HN725"/>
      <c r="HO725"/>
      <c r="HP725"/>
      <c r="HQ725"/>
      <c r="HR725"/>
      <c r="HS725"/>
      <c r="HT725"/>
      <c r="HU725"/>
      <c r="HV725"/>
      <c r="HW725"/>
      <c r="HX725"/>
      <c r="HY725"/>
      <c r="HZ725"/>
      <c r="IA725"/>
      <c r="IB725"/>
    </row>
    <row r="726" spans="1:236" s="1" customFormat="1">
      <c r="A726"/>
      <c r="B726" s="54"/>
      <c r="C726" s="54"/>
      <c r="D726" s="54"/>
      <c r="E726" s="54"/>
      <c r="F726" s="54"/>
      <c r="G726" s="54"/>
      <c r="H726" s="54"/>
      <c r="I726" s="54"/>
      <c r="J726" s="54"/>
      <c r="K726" s="54"/>
      <c r="L726" s="54"/>
      <c r="M726" s="54"/>
      <c r="Q726"/>
      <c r="R726"/>
      <c r="S726"/>
      <c r="T726"/>
      <c r="U726"/>
      <c r="V726"/>
      <c r="W726"/>
      <c r="X726"/>
      <c r="Y726"/>
      <c r="Z726"/>
      <c r="AA726"/>
      <c r="AB726"/>
      <c r="AC726"/>
      <c r="AD726"/>
      <c r="AE726"/>
      <c r="AF726"/>
      <c r="AG726"/>
      <c r="AH726"/>
      <c r="AI726"/>
      <c r="AJ726"/>
      <c r="AK726"/>
      <c r="AL726"/>
      <c r="AM726"/>
      <c r="AN726"/>
      <c r="AO726"/>
      <c r="AP726"/>
      <c r="AQ726"/>
      <c r="AR726"/>
      <c r="AS726"/>
      <c r="AT726"/>
      <c r="AU726"/>
      <c r="AV726"/>
      <c r="AW726"/>
      <c r="AX726"/>
      <c r="AY726"/>
      <c r="AZ726"/>
      <c r="BA726"/>
      <c r="BB726"/>
      <c r="BC726"/>
      <c r="BD726"/>
      <c r="BE726"/>
      <c r="BF726"/>
      <c r="BG726"/>
      <c r="BH726"/>
      <c r="BI726"/>
      <c r="BJ726"/>
      <c r="BK726"/>
      <c r="BL726"/>
      <c r="BM726"/>
      <c r="BN726"/>
      <c r="BO726"/>
      <c r="BP726"/>
      <c r="BQ726"/>
      <c r="BR726"/>
      <c r="BS726"/>
      <c r="BT726"/>
      <c r="BU726"/>
      <c r="BV726"/>
      <c r="BW726"/>
      <c r="BX726"/>
      <c r="BY726"/>
      <c r="BZ726"/>
      <c r="CA726"/>
      <c r="CB726"/>
      <c r="CC726"/>
      <c r="CD726"/>
      <c r="CE726"/>
      <c r="CF726"/>
      <c r="CG726"/>
      <c r="CH726"/>
      <c r="CI726"/>
      <c r="CJ726"/>
      <c r="CK726"/>
      <c r="CL726"/>
      <c r="CM726"/>
      <c r="CN726"/>
      <c r="CO726"/>
      <c r="CP726"/>
      <c r="CQ726"/>
      <c r="CR726"/>
      <c r="CS726"/>
      <c r="CT726"/>
      <c r="CU726"/>
      <c r="CV726"/>
      <c r="CW726"/>
      <c r="CX726"/>
      <c r="CY726"/>
      <c r="CZ726"/>
      <c r="DA726"/>
      <c r="DB726"/>
      <c r="DC726"/>
      <c r="DD726"/>
      <c r="DE726"/>
      <c r="DF726"/>
      <c r="DG726"/>
      <c r="DH726"/>
      <c r="DI726"/>
      <c r="DJ726"/>
      <c r="DK726"/>
      <c r="DL726"/>
      <c r="DM726"/>
      <c r="DN726"/>
      <c r="DO726"/>
      <c r="DP726"/>
      <c r="DQ726"/>
      <c r="DR726"/>
      <c r="DS726"/>
      <c r="DT726"/>
      <c r="DU726"/>
      <c r="DV726"/>
      <c r="DW726"/>
      <c r="DX726"/>
      <c r="DY726"/>
      <c r="DZ726"/>
      <c r="EA726"/>
      <c r="EB726"/>
      <c r="EC726"/>
      <c r="ED726"/>
      <c r="EE726"/>
      <c r="EF726"/>
      <c r="EG726"/>
      <c r="EH726"/>
      <c r="EI726"/>
      <c r="EJ726"/>
      <c r="EK726"/>
      <c r="EL726"/>
      <c r="EM726"/>
      <c r="EN726"/>
      <c r="EO726"/>
      <c r="EP726"/>
      <c r="EQ726"/>
      <c r="ER726"/>
      <c r="ES726"/>
      <c r="ET726"/>
      <c r="EU726"/>
      <c r="EV726"/>
      <c r="EW726"/>
      <c r="EX726"/>
      <c r="EY726"/>
      <c r="EZ726"/>
      <c r="FA726"/>
      <c r="FB726"/>
      <c r="FC726"/>
      <c r="FD726"/>
      <c r="FE726"/>
      <c r="FF726"/>
      <c r="FG726"/>
      <c r="FH726"/>
      <c r="FI726"/>
      <c r="FJ726"/>
      <c r="FK726"/>
      <c r="FL726"/>
      <c r="FM726"/>
      <c r="FN726"/>
      <c r="FO726"/>
      <c r="FP726"/>
      <c r="FQ726"/>
      <c r="FR726"/>
      <c r="FS726"/>
      <c r="FT726"/>
      <c r="FU726"/>
      <c r="FV726"/>
      <c r="FW726"/>
      <c r="FX726"/>
      <c r="FY726"/>
      <c r="FZ726"/>
      <c r="GA726"/>
      <c r="GB726"/>
      <c r="GC726"/>
      <c r="GD726"/>
      <c r="GE726"/>
      <c r="GF726"/>
      <c r="GG726"/>
      <c r="GH726"/>
      <c r="GI726"/>
      <c r="GJ726"/>
      <c r="GK726"/>
      <c r="GL726"/>
      <c r="GM726"/>
      <c r="GN726"/>
      <c r="GO726"/>
      <c r="GP726"/>
      <c r="GQ726"/>
      <c r="GR726"/>
      <c r="GS726"/>
      <c r="GT726"/>
      <c r="GU726"/>
      <c r="GV726"/>
      <c r="GW726"/>
      <c r="GX726"/>
      <c r="GY726"/>
      <c r="GZ726"/>
      <c r="HA726"/>
      <c r="HB726"/>
      <c r="HC726"/>
      <c r="HD726"/>
      <c r="HE726"/>
      <c r="HF726"/>
      <c r="HG726"/>
      <c r="HH726"/>
      <c r="HI726"/>
      <c r="HJ726"/>
      <c r="HK726"/>
      <c r="HL726"/>
      <c r="HM726"/>
      <c r="HN726"/>
      <c r="HO726"/>
      <c r="HP726"/>
      <c r="HQ726"/>
      <c r="HR726"/>
      <c r="HS726"/>
      <c r="HT726"/>
      <c r="HU726"/>
      <c r="HV726"/>
      <c r="HW726"/>
      <c r="HX726"/>
      <c r="HY726"/>
      <c r="HZ726"/>
      <c r="IA726"/>
      <c r="IB726"/>
    </row>
    <row r="727" spans="1:236" s="1" customFormat="1">
      <c r="A727"/>
      <c r="B727" s="54"/>
      <c r="C727" s="54"/>
      <c r="D727" s="54"/>
      <c r="E727" s="54"/>
      <c r="F727" s="54"/>
      <c r="G727" s="54"/>
      <c r="H727" s="54"/>
      <c r="I727" s="54"/>
      <c r="J727" s="54"/>
      <c r="K727" s="54"/>
      <c r="L727" s="54"/>
      <c r="M727" s="54"/>
      <c r="Q727"/>
      <c r="R727"/>
      <c r="S727"/>
      <c r="T727"/>
      <c r="U727"/>
      <c r="V727"/>
      <c r="W727"/>
      <c r="X727"/>
      <c r="Y727"/>
      <c r="Z727"/>
      <c r="AA727"/>
      <c r="AB727"/>
      <c r="AC727"/>
      <c r="AD727"/>
      <c r="AE727"/>
      <c r="AF727"/>
      <c r="AG727"/>
      <c r="AH727"/>
      <c r="AI727"/>
      <c r="AJ727"/>
      <c r="AK727"/>
      <c r="AL727"/>
      <c r="AM727"/>
      <c r="AN727"/>
      <c r="AO727"/>
      <c r="AP727"/>
      <c r="AQ727"/>
      <c r="AR727"/>
      <c r="AS727"/>
      <c r="AT727"/>
      <c r="AU727"/>
      <c r="AV727"/>
      <c r="AW727"/>
      <c r="AX727"/>
      <c r="AY727"/>
      <c r="AZ727"/>
      <c r="BA727"/>
      <c r="BB727"/>
      <c r="BC727"/>
      <c r="BD727"/>
      <c r="BE727"/>
      <c r="BF727"/>
      <c r="BG727"/>
      <c r="BH727"/>
      <c r="BI727"/>
      <c r="BJ727"/>
      <c r="BK727"/>
      <c r="BL727"/>
      <c r="BM727"/>
      <c r="BN727"/>
      <c r="BO727"/>
      <c r="BP727"/>
      <c r="BQ727"/>
      <c r="BR727"/>
      <c r="BS727"/>
      <c r="BT727"/>
      <c r="BU727"/>
      <c r="BV727"/>
      <c r="BW727"/>
      <c r="BX727"/>
      <c r="BY727"/>
      <c r="BZ727"/>
      <c r="CA727"/>
      <c r="CB727"/>
      <c r="CC727"/>
      <c r="CD727"/>
      <c r="CE727"/>
      <c r="CF727"/>
      <c r="CG727"/>
      <c r="CH727"/>
      <c r="CI727"/>
      <c r="CJ727"/>
      <c r="CK727"/>
      <c r="CL727"/>
      <c r="CM727"/>
      <c r="CN727"/>
      <c r="CO727"/>
      <c r="CP727"/>
      <c r="CQ727"/>
      <c r="CR727"/>
      <c r="CS727"/>
      <c r="CT727"/>
      <c r="CU727"/>
      <c r="CV727"/>
      <c r="CW727"/>
      <c r="CX727"/>
      <c r="CY727"/>
      <c r="CZ727"/>
      <c r="DA727"/>
      <c r="DB727"/>
      <c r="DC727"/>
      <c r="DD727"/>
      <c r="DE727"/>
      <c r="DF727"/>
      <c r="DG727"/>
      <c r="DH727"/>
      <c r="DI727"/>
      <c r="DJ727"/>
      <c r="DK727"/>
      <c r="DL727"/>
      <c r="DM727"/>
      <c r="DN727"/>
      <c r="DO727"/>
      <c r="DP727"/>
      <c r="DQ727"/>
      <c r="DR727"/>
      <c r="DS727"/>
      <c r="DT727"/>
      <c r="DU727"/>
      <c r="DV727"/>
      <c r="DW727"/>
      <c r="DX727"/>
      <c r="DY727"/>
      <c r="DZ727"/>
      <c r="EA727"/>
      <c r="EB727"/>
      <c r="EC727"/>
      <c r="ED727"/>
      <c r="EE727"/>
      <c r="EF727"/>
      <c r="EG727"/>
      <c r="EH727"/>
      <c r="EI727"/>
      <c r="EJ727"/>
      <c r="EK727"/>
      <c r="EL727"/>
      <c r="EM727"/>
      <c r="EN727"/>
      <c r="EO727"/>
      <c r="EP727"/>
      <c r="EQ727"/>
      <c r="ER727"/>
      <c r="ES727"/>
      <c r="ET727"/>
      <c r="EU727"/>
      <c r="EV727"/>
      <c r="EW727"/>
      <c r="EX727"/>
      <c r="EY727"/>
      <c r="EZ727"/>
      <c r="FA727"/>
      <c r="FB727"/>
      <c r="FC727"/>
      <c r="FD727"/>
      <c r="FE727"/>
      <c r="FF727"/>
      <c r="FG727"/>
      <c r="FH727"/>
      <c r="FI727"/>
      <c r="FJ727"/>
      <c r="FK727"/>
      <c r="FL727"/>
      <c r="FM727"/>
      <c r="FN727"/>
      <c r="FO727"/>
      <c r="FP727"/>
      <c r="FQ727"/>
      <c r="FR727"/>
      <c r="FS727"/>
      <c r="FT727"/>
      <c r="FU727"/>
      <c r="FV727"/>
      <c r="FW727"/>
      <c r="FX727"/>
      <c r="FY727"/>
      <c r="FZ727"/>
      <c r="GA727"/>
      <c r="GB727"/>
      <c r="GC727"/>
      <c r="GD727"/>
      <c r="GE727"/>
      <c r="GF727"/>
      <c r="GG727"/>
      <c r="GH727"/>
      <c r="GI727"/>
      <c r="GJ727"/>
      <c r="GK727"/>
      <c r="GL727"/>
      <c r="GM727"/>
      <c r="GN727"/>
      <c r="GO727"/>
      <c r="GP727"/>
      <c r="GQ727"/>
      <c r="GR727"/>
      <c r="GS727"/>
      <c r="GT727"/>
      <c r="GU727"/>
      <c r="GV727"/>
      <c r="GW727"/>
      <c r="GX727"/>
      <c r="GY727"/>
      <c r="GZ727"/>
      <c r="HA727"/>
      <c r="HB727"/>
      <c r="HC727"/>
      <c r="HD727"/>
      <c r="HE727"/>
      <c r="HF727"/>
      <c r="HG727"/>
      <c r="HH727"/>
      <c r="HI727"/>
      <c r="HJ727"/>
      <c r="HK727"/>
      <c r="HL727"/>
      <c r="HM727"/>
      <c r="HN727"/>
      <c r="HO727"/>
      <c r="HP727"/>
      <c r="HQ727"/>
      <c r="HR727"/>
      <c r="HS727"/>
      <c r="HT727"/>
      <c r="HU727"/>
      <c r="HV727"/>
      <c r="HW727"/>
      <c r="HX727"/>
      <c r="HY727"/>
      <c r="HZ727"/>
      <c r="IA727"/>
      <c r="IB727"/>
    </row>
    <row r="728" spans="1:236" s="1" customFormat="1">
      <c r="A728"/>
      <c r="B728" s="54"/>
      <c r="C728" s="54"/>
      <c r="D728" s="54"/>
      <c r="E728" s="54"/>
      <c r="F728" s="54"/>
      <c r="G728" s="54"/>
      <c r="H728" s="54"/>
      <c r="I728" s="54"/>
      <c r="J728" s="54"/>
      <c r="K728" s="54"/>
      <c r="L728" s="54"/>
      <c r="M728" s="54"/>
      <c r="Q728"/>
      <c r="R728"/>
      <c r="S728"/>
      <c r="T728"/>
      <c r="U728"/>
      <c r="V728"/>
      <c r="W728"/>
      <c r="X728"/>
      <c r="Y728"/>
      <c r="Z728"/>
      <c r="AA728"/>
      <c r="AB728"/>
      <c r="AC728"/>
      <c r="AD728"/>
      <c r="AE728"/>
      <c r="AF728"/>
      <c r="AG728"/>
      <c r="AH728"/>
      <c r="AI728"/>
      <c r="AJ728"/>
      <c r="AK728"/>
      <c r="AL728"/>
      <c r="AM728"/>
      <c r="AN728"/>
      <c r="AO728"/>
      <c r="AP728"/>
      <c r="AQ728"/>
      <c r="AR728"/>
      <c r="AS728"/>
      <c r="AT728"/>
      <c r="AU728"/>
      <c r="AV728"/>
      <c r="AW728"/>
      <c r="AX728"/>
      <c r="AY728"/>
      <c r="AZ728"/>
      <c r="BA728"/>
      <c r="BB728"/>
      <c r="BC728"/>
      <c r="BD728"/>
      <c r="BE728"/>
      <c r="BF728"/>
      <c r="BG728"/>
      <c r="BH728"/>
      <c r="BI728"/>
      <c r="BJ728"/>
      <c r="BK728"/>
      <c r="BL728"/>
      <c r="BM728"/>
      <c r="BN728"/>
      <c r="BO728"/>
      <c r="BP728"/>
      <c r="BQ728"/>
      <c r="BR728"/>
      <c r="BS728"/>
      <c r="BT728"/>
      <c r="BU728"/>
      <c r="BV728"/>
      <c r="BW728"/>
      <c r="BX728"/>
      <c r="BY728"/>
      <c r="BZ728"/>
      <c r="CA728"/>
      <c r="CB728"/>
      <c r="CC728"/>
      <c r="CD728"/>
      <c r="CE728"/>
      <c r="CF728"/>
      <c r="CG728"/>
      <c r="CH728"/>
      <c r="CI728"/>
      <c r="CJ728"/>
      <c r="CK728"/>
      <c r="CL728"/>
      <c r="CM728"/>
      <c r="CN728"/>
      <c r="CO728"/>
      <c r="CP728"/>
      <c r="CQ728"/>
      <c r="CR728"/>
      <c r="CS728"/>
      <c r="CT728"/>
      <c r="CU728"/>
      <c r="CV728"/>
      <c r="CW728"/>
      <c r="CX728"/>
      <c r="CY728"/>
      <c r="CZ728"/>
      <c r="DA728"/>
      <c r="DB728"/>
      <c r="DC728"/>
      <c r="DD728"/>
      <c r="DE728"/>
      <c r="DF728"/>
      <c r="DG728"/>
      <c r="DH728"/>
      <c r="DI728"/>
      <c r="DJ728"/>
      <c r="DK728"/>
      <c r="DL728"/>
      <c r="DM728"/>
      <c r="DN728"/>
      <c r="DO728"/>
      <c r="DP728"/>
      <c r="DQ728"/>
      <c r="DR728"/>
      <c r="DS728"/>
      <c r="DT728"/>
      <c r="DU728"/>
      <c r="DV728"/>
      <c r="DW728"/>
      <c r="DX728"/>
      <c r="DY728"/>
      <c r="DZ728"/>
      <c r="EA728"/>
      <c r="EB728"/>
      <c r="EC728"/>
      <c r="ED728"/>
      <c r="EE728"/>
      <c r="EF728"/>
      <c r="EG728"/>
      <c r="EH728"/>
      <c r="EI728"/>
      <c r="EJ728"/>
      <c r="EK728"/>
      <c r="EL728"/>
      <c r="EM728"/>
      <c r="EN728"/>
      <c r="EO728"/>
      <c r="EP728"/>
      <c r="EQ728"/>
      <c r="ER728"/>
      <c r="ES728"/>
      <c r="ET728"/>
      <c r="EU728"/>
      <c r="EV728"/>
      <c r="EW728"/>
      <c r="EX728"/>
      <c r="EY728"/>
      <c r="EZ728"/>
      <c r="FA728"/>
      <c r="FB728"/>
      <c r="FC728"/>
      <c r="FD728"/>
      <c r="FE728"/>
      <c r="FF728"/>
      <c r="FG728"/>
      <c r="FH728"/>
      <c r="FI728"/>
      <c r="FJ728"/>
      <c r="FK728"/>
      <c r="FL728"/>
      <c r="FM728"/>
      <c r="FN728"/>
      <c r="FO728"/>
      <c r="FP728"/>
      <c r="FQ728"/>
      <c r="FR728"/>
      <c r="FS728"/>
      <c r="FT728"/>
      <c r="FU728"/>
      <c r="FV728"/>
      <c r="FW728"/>
      <c r="FX728"/>
      <c r="FY728"/>
      <c r="FZ728"/>
      <c r="GA728"/>
      <c r="GB728"/>
      <c r="GC728"/>
      <c r="GD728"/>
      <c r="GE728"/>
      <c r="GF728"/>
      <c r="GG728"/>
      <c r="GH728"/>
      <c r="GI728"/>
      <c r="GJ728"/>
      <c r="GK728"/>
      <c r="GL728"/>
      <c r="GM728"/>
      <c r="GN728"/>
      <c r="GO728"/>
      <c r="GP728"/>
      <c r="GQ728"/>
      <c r="GR728"/>
      <c r="GS728"/>
      <c r="GT728"/>
      <c r="GU728"/>
      <c r="GV728"/>
      <c r="GW728"/>
      <c r="GX728"/>
      <c r="GY728"/>
      <c r="GZ728"/>
      <c r="HA728"/>
      <c r="HB728"/>
      <c r="HC728"/>
      <c r="HD728"/>
      <c r="HE728"/>
      <c r="HF728"/>
      <c r="HG728"/>
      <c r="HH728"/>
      <c r="HI728"/>
      <c r="HJ728"/>
      <c r="HK728"/>
      <c r="HL728"/>
      <c r="HM728"/>
      <c r="HN728"/>
      <c r="HO728"/>
      <c r="HP728"/>
      <c r="HQ728"/>
      <c r="HR728"/>
      <c r="HS728"/>
      <c r="HT728"/>
      <c r="HU728"/>
      <c r="HV728"/>
      <c r="HW728"/>
      <c r="HX728"/>
      <c r="HY728"/>
      <c r="HZ728"/>
      <c r="IA728"/>
      <c r="IB728"/>
    </row>
    <row r="729" spans="1:236" s="1" customFormat="1">
      <c r="A729"/>
      <c r="B729" s="54"/>
      <c r="C729" s="54"/>
      <c r="D729" s="54"/>
      <c r="E729" s="54"/>
      <c r="F729" s="54"/>
      <c r="G729" s="54"/>
      <c r="H729" s="54"/>
      <c r="I729" s="54"/>
      <c r="J729" s="54"/>
      <c r="K729" s="54"/>
      <c r="L729" s="54"/>
      <c r="M729" s="54"/>
      <c r="Q729"/>
      <c r="R729"/>
      <c r="S729"/>
      <c r="T729"/>
      <c r="U729"/>
      <c r="V729"/>
      <c r="W729"/>
      <c r="X729"/>
      <c r="Y729"/>
      <c r="Z729"/>
      <c r="AA729"/>
      <c r="AB729"/>
      <c r="AC729"/>
      <c r="AD729"/>
      <c r="AE729"/>
      <c r="AF729"/>
      <c r="AG729"/>
      <c r="AH729"/>
      <c r="AI729"/>
      <c r="AJ729"/>
      <c r="AK729"/>
      <c r="AL729"/>
      <c r="AM729"/>
      <c r="AN729"/>
      <c r="AO729"/>
      <c r="AP729"/>
      <c r="AQ729"/>
      <c r="AR729"/>
      <c r="AS729"/>
      <c r="AT729"/>
      <c r="AU729"/>
      <c r="AV729"/>
      <c r="AW729"/>
      <c r="AX729"/>
      <c r="AY729"/>
      <c r="AZ729"/>
      <c r="BA729"/>
      <c r="BB729"/>
      <c r="BC729"/>
      <c r="BD729"/>
      <c r="BE729"/>
      <c r="BF729"/>
      <c r="BG729"/>
      <c r="BH729"/>
      <c r="BI729"/>
      <c r="BJ729"/>
      <c r="BK729"/>
      <c r="BL729"/>
      <c r="BM729"/>
      <c r="BN729"/>
      <c r="BO729"/>
      <c r="BP729"/>
      <c r="BQ729"/>
      <c r="BR729"/>
      <c r="BS729"/>
      <c r="BT729"/>
      <c r="BU729"/>
      <c r="BV729"/>
      <c r="BW729"/>
      <c r="BX729"/>
      <c r="BY729"/>
      <c r="BZ729"/>
      <c r="CA729"/>
      <c r="CB729"/>
      <c r="CC729"/>
      <c r="CD729"/>
      <c r="CE729"/>
      <c r="CF729"/>
      <c r="CG729"/>
      <c r="CH729"/>
      <c r="CI729"/>
      <c r="CJ729"/>
      <c r="CK729"/>
      <c r="CL729"/>
      <c r="CM729"/>
      <c r="CN729"/>
      <c r="CO729"/>
      <c r="CP729"/>
      <c r="CQ729"/>
      <c r="CR729"/>
      <c r="CS729"/>
      <c r="CT729"/>
      <c r="CU729"/>
      <c r="CV729"/>
      <c r="CW729"/>
      <c r="CX729"/>
      <c r="CY729"/>
      <c r="CZ729"/>
      <c r="DA729"/>
      <c r="DB729"/>
      <c r="DC729"/>
      <c r="DD729"/>
      <c r="DE729"/>
      <c r="DF729"/>
      <c r="DG729"/>
      <c r="DH729"/>
      <c r="DI729"/>
      <c r="DJ729"/>
      <c r="DK729"/>
      <c r="DL729"/>
      <c r="DM729"/>
      <c r="DN729"/>
      <c r="DO729"/>
      <c r="DP729"/>
      <c r="DQ729"/>
      <c r="DR729"/>
      <c r="DS729"/>
      <c r="DT729"/>
      <c r="DU729"/>
      <c r="DV729"/>
      <c r="DW729"/>
      <c r="DX729"/>
      <c r="DY729"/>
      <c r="DZ729"/>
      <c r="EA729"/>
      <c r="EB729"/>
      <c r="EC729"/>
      <c r="ED729"/>
      <c r="EE729"/>
      <c r="EF729"/>
      <c r="EG729"/>
      <c r="EH729"/>
      <c r="EI729"/>
      <c r="EJ729"/>
      <c r="EK729"/>
      <c r="EL729"/>
      <c r="EM729"/>
      <c r="EN729"/>
      <c r="EO729"/>
      <c r="EP729"/>
      <c r="EQ729"/>
      <c r="ER729"/>
      <c r="ES729"/>
      <c r="ET729"/>
      <c r="EU729"/>
      <c r="EV729"/>
      <c r="EW729"/>
      <c r="EX729"/>
      <c r="EY729"/>
      <c r="EZ729"/>
      <c r="FA729"/>
      <c r="FB729"/>
      <c r="FC729"/>
      <c r="FD729"/>
      <c r="FE729"/>
      <c r="FF729"/>
      <c r="FG729"/>
      <c r="FH729"/>
      <c r="FI729"/>
      <c r="FJ729"/>
      <c r="FK729"/>
      <c r="FL729"/>
      <c r="FM729"/>
      <c r="FN729"/>
      <c r="FO729"/>
      <c r="FP729"/>
      <c r="FQ729"/>
      <c r="FR729"/>
      <c r="FS729"/>
      <c r="FT729"/>
      <c r="FU729"/>
      <c r="FV729"/>
      <c r="FW729"/>
      <c r="FX729"/>
      <c r="FY729"/>
      <c r="FZ729"/>
      <c r="GA729"/>
      <c r="GB729"/>
      <c r="GC729"/>
      <c r="GD729"/>
      <c r="GE729"/>
      <c r="GF729"/>
      <c r="GG729"/>
      <c r="GH729"/>
      <c r="GI729"/>
      <c r="GJ729"/>
      <c r="GK729"/>
      <c r="GL729"/>
      <c r="GM729"/>
      <c r="GN729"/>
      <c r="GO729"/>
      <c r="GP729"/>
      <c r="GQ729"/>
      <c r="GR729"/>
      <c r="GS729"/>
      <c r="GT729"/>
      <c r="GU729"/>
      <c r="GV729"/>
      <c r="GW729"/>
      <c r="GX729"/>
      <c r="GY729"/>
      <c r="GZ729"/>
      <c r="HA729"/>
      <c r="HB729"/>
      <c r="HC729"/>
      <c r="HD729"/>
      <c r="HE729"/>
      <c r="HF729"/>
      <c r="HG729"/>
      <c r="HH729"/>
      <c r="HI729"/>
      <c r="HJ729"/>
      <c r="HK729"/>
      <c r="HL729"/>
      <c r="HM729"/>
      <c r="HN729"/>
      <c r="HO729"/>
      <c r="HP729"/>
      <c r="HQ729"/>
      <c r="HR729"/>
      <c r="HS729"/>
      <c r="HT729"/>
      <c r="HU729"/>
      <c r="HV729"/>
      <c r="HW729"/>
      <c r="HX729"/>
      <c r="HY729"/>
      <c r="HZ729"/>
      <c r="IA729"/>
      <c r="IB729"/>
    </row>
    <row r="730" spans="1:236" s="1" customFormat="1">
      <c r="A730"/>
      <c r="B730" s="54"/>
      <c r="C730" s="54"/>
      <c r="D730" s="54"/>
      <c r="E730" s="54"/>
      <c r="F730" s="54"/>
      <c r="G730" s="54"/>
      <c r="H730" s="54"/>
      <c r="I730" s="54"/>
      <c r="J730" s="54"/>
      <c r="K730" s="54"/>
      <c r="L730" s="54"/>
      <c r="M730" s="54"/>
      <c r="Q730"/>
      <c r="R730"/>
      <c r="S730"/>
      <c r="T730"/>
      <c r="U730"/>
      <c r="V730"/>
      <c r="W730"/>
      <c r="X730"/>
      <c r="Y730"/>
      <c r="Z730"/>
      <c r="AA730"/>
      <c r="AB730"/>
      <c r="AC730"/>
      <c r="AD730"/>
      <c r="AE730"/>
      <c r="AF730"/>
      <c r="AG730"/>
      <c r="AH730"/>
      <c r="AI730"/>
      <c r="AJ730"/>
      <c r="AK730"/>
      <c r="AL730"/>
      <c r="AM730"/>
      <c r="AN730"/>
      <c r="AO730"/>
      <c r="AP730"/>
      <c r="AQ730"/>
      <c r="AR730"/>
      <c r="AS730"/>
      <c r="AT730"/>
      <c r="AU730"/>
      <c r="AV730"/>
      <c r="AW730"/>
      <c r="AX730"/>
      <c r="AY730"/>
      <c r="AZ730"/>
      <c r="BA730"/>
      <c r="BB730"/>
      <c r="BC730"/>
      <c r="BD730"/>
      <c r="BE730"/>
      <c r="BF730"/>
      <c r="BG730"/>
      <c r="BH730"/>
      <c r="BI730"/>
      <c r="BJ730"/>
      <c r="BK730"/>
      <c r="BL730"/>
      <c r="BM730"/>
      <c r="BN730"/>
      <c r="BO730"/>
      <c r="BP730"/>
      <c r="BQ730"/>
      <c r="BR730"/>
      <c r="BS730"/>
      <c r="BT730"/>
      <c r="BU730"/>
      <c r="BV730"/>
      <c r="BW730"/>
      <c r="BX730"/>
      <c r="BY730"/>
      <c r="BZ730"/>
      <c r="CA730"/>
      <c r="CB730"/>
      <c r="CC730"/>
      <c r="CD730"/>
      <c r="CE730"/>
      <c r="CF730"/>
      <c r="CG730"/>
      <c r="CH730"/>
      <c r="CI730"/>
      <c r="CJ730"/>
      <c r="CK730"/>
      <c r="CL730"/>
      <c r="CM730"/>
      <c r="CN730"/>
      <c r="CO730"/>
      <c r="CP730"/>
      <c r="CQ730"/>
      <c r="CR730"/>
      <c r="CS730"/>
      <c r="CT730"/>
      <c r="CU730"/>
      <c r="CV730"/>
      <c r="CW730"/>
      <c r="CX730"/>
      <c r="CY730"/>
      <c r="CZ730"/>
      <c r="DA730"/>
      <c r="DB730"/>
      <c r="DC730"/>
      <c r="DD730"/>
      <c r="DE730"/>
      <c r="DF730"/>
      <c r="DG730"/>
      <c r="DH730"/>
      <c r="DI730"/>
      <c r="DJ730"/>
      <c r="DK730"/>
      <c r="DL730"/>
      <c r="DM730"/>
      <c r="DN730"/>
      <c r="DO730"/>
      <c r="DP730"/>
      <c r="DQ730"/>
      <c r="DR730"/>
      <c r="DS730"/>
      <c r="DT730"/>
      <c r="DU730"/>
      <c r="DV730"/>
      <c r="DW730"/>
      <c r="DX730"/>
      <c r="DY730"/>
      <c r="DZ730"/>
      <c r="EA730"/>
      <c r="EB730"/>
      <c r="EC730"/>
      <c r="ED730"/>
      <c r="EE730"/>
      <c r="EF730"/>
      <c r="EG730"/>
      <c r="EH730"/>
      <c r="EI730"/>
      <c r="EJ730"/>
      <c r="EK730"/>
      <c r="EL730"/>
      <c r="EM730"/>
      <c r="EN730"/>
      <c r="EO730"/>
      <c r="EP730"/>
      <c r="EQ730"/>
      <c r="ER730"/>
      <c r="ES730"/>
      <c r="ET730"/>
      <c r="EU730"/>
      <c r="EV730"/>
      <c r="EW730"/>
      <c r="EX730"/>
      <c r="EY730"/>
      <c r="EZ730"/>
      <c r="FA730"/>
      <c r="FB730"/>
      <c r="FC730"/>
      <c r="FD730"/>
      <c r="FE730"/>
      <c r="FF730"/>
      <c r="FG730"/>
      <c r="FH730"/>
      <c r="FI730"/>
      <c r="FJ730"/>
      <c r="FK730"/>
      <c r="FL730"/>
      <c r="FM730"/>
      <c r="FN730"/>
      <c r="FO730"/>
      <c r="FP730"/>
      <c r="FQ730"/>
      <c r="FR730"/>
      <c r="FS730"/>
      <c r="FT730"/>
      <c r="FU730"/>
      <c r="FV730"/>
      <c r="FW730"/>
      <c r="FX730"/>
      <c r="FY730"/>
      <c r="FZ730"/>
      <c r="GA730"/>
      <c r="GB730"/>
      <c r="GC730"/>
      <c r="GD730"/>
      <c r="GE730"/>
      <c r="GF730"/>
      <c r="GG730"/>
      <c r="GH730"/>
      <c r="GI730"/>
      <c r="GJ730"/>
      <c r="GK730"/>
      <c r="GL730"/>
      <c r="GM730"/>
      <c r="GN730"/>
      <c r="GO730"/>
      <c r="GP730"/>
      <c r="GQ730"/>
      <c r="GR730"/>
      <c r="GS730"/>
      <c r="GT730"/>
      <c r="GU730"/>
      <c r="GV730"/>
      <c r="GW730"/>
      <c r="GX730"/>
      <c r="GY730"/>
      <c r="GZ730"/>
      <c r="HA730"/>
      <c r="HB730"/>
      <c r="HC730"/>
      <c r="HD730"/>
      <c r="HE730"/>
      <c r="HF730"/>
      <c r="HG730"/>
      <c r="HH730"/>
      <c r="HI730"/>
      <c r="HJ730"/>
      <c r="HK730"/>
      <c r="HL730"/>
      <c r="HM730"/>
      <c r="HN730"/>
      <c r="HO730"/>
      <c r="HP730"/>
      <c r="HQ730"/>
      <c r="HR730"/>
      <c r="HS730"/>
      <c r="HT730"/>
      <c r="HU730"/>
      <c r="HV730"/>
      <c r="HW730"/>
      <c r="HX730"/>
      <c r="HY730"/>
      <c r="HZ730"/>
      <c r="IA730"/>
      <c r="IB730"/>
    </row>
    <row r="731" spans="1:236" s="1" customFormat="1">
      <c r="A731"/>
      <c r="B731" s="54"/>
      <c r="C731" s="54"/>
      <c r="D731" s="54"/>
      <c r="E731" s="54"/>
      <c r="F731" s="54"/>
      <c r="G731" s="54"/>
      <c r="H731" s="54"/>
      <c r="I731" s="54"/>
      <c r="J731" s="54"/>
      <c r="K731" s="54"/>
      <c r="L731" s="54"/>
      <c r="M731" s="54"/>
      <c r="Q731"/>
      <c r="R731"/>
      <c r="S731"/>
      <c r="T731"/>
      <c r="U731"/>
      <c r="V731"/>
      <c r="W731"/>
      <c r="X731"/>
      <c r="Y731"/>
      <c r="Z731"/>
      <c r="AA731"/>
      <c r="AB731"/>
      <c r="AC731"/>
      <c r="AD731"/>
      <c r="AE731"/>
      <c r="AF731"/>
      <c r="AG731"/>
      <c r="AH731"/>
      <c r="AI731"/>
      <c r="AJ731"/>
      <c r="AK731"/>
      <c r="AL731"/>
      <c r="AM731"/>
      <c r="AN731"/>
      <c r="AO731"/>
      <c r="AP731"/>
      <c r="AQ731"/>
      <c r="AR731"/>
      <c r="AS731"/>
      <c r="AT731"/>
      <c r="AU731"/>
      <c r="AV731"/>
      <c r="AW731"/>
      <c r="AX731"/>
      <c r="AY731"/>
      <c r="AZ731"/>
      <c r="BA731"/>
      <c r="BB731"/>
      <c r="BC731"/>
      <c r="BD731"/>
      <c r="BE731"/>
      <c r="BF731"/>
      <c r="BG731"/>
      <c r="BH731"/>
      <c r="BI731"/>
      <c r="BJ731"/>
      <c r="BK731"/>
      <c r="BL731"/>
      <c r="BM731"/>
      <c r="BN731"/>
      <c r="BO731"/>
      <c r="BP731"/>
      <c r="BQ731"/>
      <c r="BR731"/>
      <c r="BS731"/>
      <c r="BT731"/>
      <c r="BU731"/>
      <c r="BV731"/>
      <c r="BW731"/>
      <c r="BX731"/>
      <c r="BY731"/>
      <c r="BZ731"/>
      <c r="CA731"/>
      <c r="CB731"/>
      <c r="CC731"/>
      <c r="CD731"/>
      <c r="CE731"/>
      <c r="CF731"/>
      <c r="CG731"/>
      <c r="CH731"/>
      <c r="CI731"/>
      <c r="CJ731"/>
      <c r="CK731"/>
      <c r="CL731"/>
      <c r="CM731"/>
      <c r="CN731"/>
      <c r="CO731"/>
      <c r="CP731"/>
      <c r="CQ731"/>
      <c r="CR731"/>
      <c r="CS731"/>
      <c r="CT731"/>
      <c r="CU731"/>
      <c r="CV731"/>
      <c r="CW731"/>
      <c r="CX731"/>
      <c r="CY731"/>
      <c r="CZ731"/>
      <c r="DA731"/>
      <c r="DB731"/>
      <c r="DC731"/>
      <c r="DD731"/>
      <c r="DE731"/>
      <c r="DF731"/>
      <c r="DG731"/>
      <c r="DH731"/>
      <c r="DI731"/>
      <c r="DJ731"/>
      <c r="DK731"/>
      <c r="DL731"/>
      <c r="DM731"/>
      <c r="DN731"/>
      <c r="DO731"/>
      <c r="DP731"/>
      <c r="DQ731"/>
      <c r="DR731"/>
      <c r="DS731"/>
      <c r="DT731"/>
      <c r="DU731"/>
      <c r="DV731"/>
      <c r="DW731"/>
      <c r="DX731"/>
      <c r="DY731"/>
      <c r="DZ731"/>
      <c r="EA731"/>
      <c r="EB731"/>
      <c r="EC731"/>
      <c r="ED731"/>
      <c r="EE731"/>
      <c r="EF731"/>
      <c r="EG731"/>
      <c r="EH731"/>
      <c r="EI731"/>
      <c r="EJ731"/>
      <c r="EK731"/>
      <c r="EL731"/>
      <c r="EM731"/>
      <c r="EN731"/>
      <c r="EO731"/>
      <c r="EP731"/>
      <c r="EQ731"/>
      <c r="ER731"/>
      <c r="ES731"/>
      <c r="ET731"/>
      <c r="EU731"/>
      <c r="EV731"/>
      <c r="EW731"/>
      <c r="EX731"/>
      <c r="EY731"/>
      <c r="EZ731"/>
      <c r="FA731"/>
      <c r="FB731"/>
      <c r="FC731"/>
      <c r="FD731"/>
      <c r="FE731"/>
      <c r="FF731"/>
      <c r="FG731"/>
      <c r="FH731"/>
      <c r="FI731"/>
      <c r="FJ731"/>
      <c r="FK731"/>
      <c r="FL731"/>
      <c r="FM731"/>
      <c r="FN731"/>
      <c r="FO731"/>
      <c r="FP731"/>
      <c r="FQ731"/>
      <c r="FR731"/>
      <c r="FS731"/>
      <c r="FT731"/>
      <c r="FU731"/>
      <c r="FV731"/>
      <c r="FW731"/>
      <c r="FX731"/>
      <c r="FY731"/>
      <c r="FZ731"/>
      <c r="GA731"/>
      <c r="GB731"/>
      <c r="GC731"/>
      <c r="GD731"/>
      <c r="GE731"/>
      <c r="GF731"/>
      <c r="GG731"/>
      <c r="GH731"/>
      <c r="GI731"/>
      <c r="GJ731"/>
      <c r="GK731"/>
      <c r="GL731"/>
      <c r="GM731"/>
      <c r="GN731"/>
      <c r="GO731"/>
      <c r="GP731"/>
      <c r="GQ731"/>
      <c r="GR731"/>
      <c r="GS731"/>
      <c r="GT731"/>
      <c r="GU731"/>
      <c r="GV731"/>
      <c r="GW731"/>
      <c r="GX731"/>
      <c r="GY731"/>
      <c r="GZ731"/>
      <c r="HA731"/>
      <c r="HB731"/>
      <c r="HC731"/>
      <c r="HD731"/>
      <c r="HE731"/>
      <c r="HF731"/>
      <c r="HG731"/>
      <c r="HH731"/>
      <c r="HI731"/>
      <c r="HJ731"/>
      <c r="HK731"/>
      <c r="HL731"/>
      <c r="HM731"/>
      <c r="HN731"/>
      <c r="HO731"/>
      <c r="HP731"/>
      <c r="HQ731"/>
      <c r="HR731"/>
      <c r="HS731"/>
      <c r="HT731"/>
      <c r="HU731"/>
      <c r="HV731"/>
      <c r="HW731"/>
      <c r="HX731"/>
      <c r="HY731"/>
      <c r="HZ731"/>
      <c r="IA731"/>
      <c r="IB731"/>
    </row>
    <row r="732" spans="1:236" s="1" customFormat="1">
      <c r="A732"/>
      <c r="B732" s="54"/>
      <c r="C732" s="54"/>
      <c r="D732" s="54"/>
      <c r="E732" s="54"/>
      <c r="F732" s="54"/>
      <c r="G732" s="54"/>
      <c r="H732" s="54"/>
      <c r="I732" s="54"/>
      <c r="J732" s="54"/>
      <c r="K732" s="54"/>
      <c r="L732" s="54"/>
      <c r="M732" s="54"/>
      <c r="Q732"/>
      <c r="R732"/>
      <c r="S732"/>
      <c r="T732"/>
      <c r="U732"/>
      <c r="V732"/>
      <c r="W732"/>
      <c r="X732"/>
      <c r="Y732"/>
      <c r="Z732"/>
      <c r="AA732"/>
      <c r="AB732"/>
      <c r="AC732"/>
      <c r="AD732"/>
      <c r="AE732"/>
      <c r="AF732"/>
      <c r="AG732"/>
      <c r="AH732"/>
      <c r="AI732"/>
      <c r="AJ732"/>
      <c r="AK732"/>
      <c r="AL732"/>
      <c r="AM732"/>
      <c r="AN732"/>
      <c r="AO732"/>
      <c r="AP732"/>
      <c r="AQ732"/>
      <c r="AR732"/>
      <c r="AS732"/>
      <c r="AT732"/>
      <c r="AU732"/>
      <c r="AV732"/>
      <c r="AW732"/>
      <c r="AX732"/>
      <c r="AY732"/>
      <c r="AZ732"/>
      <c r="BA732"/>
      <c r="BB732"/>
      <c r="BC732"/>
      <c r="BD732"/>
      <c r="BE732"/>
      <c r="BF732"/>
      <c r="BG732"/>
      <c r="BH732"/>
      <c r="BI732"/>
      <c r="BJ732"/>
      <c r="BK732"/>
      <c r="BL732"/>
      <c r="BM732"/>
      <c r="BN732"/>
      <c r="BO732"/>
      <c r="BP732"/>
      <c r="BQ732"/>
      <c r="BR732"/>
      <c r="BS732"/>
      <c r="BT732"/>
      <c r="BU732"/>
      <c r="BV732"/>
      <c r="BW732"/>
      <c r="BX732"/>
      <c r="BY732"/>
      <c r="BZ732"/>
      <c r="CA732"/>
      <c r="CB732"/>
      <c r="CC732"/>
      <c r="CD732"/>
      <c r="CE732"/>
      <c r="CF732"/>
      <c r="CG732"/>
      <c r="CH732"/>
      <c r="CI732"/>
      <c r="CJ732"/>
      <c r="CK732"/>
      <c r="CL732"/>
      <c r="CM732"/>
      <c r="CN732"/>
      <c r="CO732"/>
      <c r="CP732"/>
      <c r="CQ732"/>
      <c r="CR732"/>
      <c r="CS732"/>
      <c r="CT732"/>
      <c r="CU732"/>
      <c r="CV732"/>
      <c r="CW732"/>
      <c r="CX732"/>
      <c r="CY732"/>
      <c r="CZ732"/>
      <c r="DA732"/>
      <c r="DB732"/>
      <c r="DC732"/>
      <c r="DD732"/>
      <c r="DE732"/>
      <c r="DF732"/>
      <c r="DG732"/>
      <c r="DH732"/>
      <c r="DI732"/>
      <c r="DJ732"/>
      <c r="DK732"/>
      <c r="DL732"/>
      <c r="DM732"/>
      <c r="DN732"/>
      <c r="DO732"/>
      <c r="DP732"/>
      <c r="DQ732"/>
      <c r="DR732"/>
      <c r="DS732"/>
      <c r="DT732"/>
      <c r="DU732"/>
      <c r="DV732"/>
      <c r="DW732"/>
      <c r="DX732"/>
      <c r="DY732"/>
      <c r="DZ732"/>
      <c r="EA732"/>
      <c r="EB732"/>
      <c r="EC732"/>
      <c r="ED732"/>
      <c r="EE732"/>
      <c r="EF732"/>
      <c r="EG732"/>
      <c r="EH732"/>
      <c r="EI732"/>
      <c r="EJ732"/>
      <c r="EK732"/>
      <c r="EL732"/>
      <c r="EM732"/>
      <c r="EN732"/>
      <c r="EO732"/>
      <c r="EP732"/>
      <c r="EQ732"/>
      <c r="ER732"/>
      <c r="ES732"/>
      <c r="ET732"/>
      <c r="EU732"/>
      <c r="EV732"/>
      <c r="EW732"/>
      <c r="EX732"/>
      <c r="EY732"/>
      <c r="EZ732"/>
      <c r="FA732"/>
      <c r="FB732"/>
      <c r="FC732"/>
      <c r="FD732"/>
      <c r="FE732"/>
      <c r="FF732"/>
      <c r="FG732"/>
      <c r="FH732"/>
      <c r="FI732"/>
      <c r="FJ732"/>
      <c r="FK732"/>
      <c r="FL732"/>
      <c r="FM732"/>
      <c r="FN732"/>
      <c r="FO732"/>
      <c r="FP732"/>
      <c r="FQ732"/>
      <c r="FR732"/>
      <c r="FS732"/>
      <c r="FT732"/>
      <c r="FU732"/>
      <c r="FV732"/>
      <c r="FW732"/>
      <c r="FX732"/>
      <c r="FY732"/>
      <c r="FZ732"/>
      <c r="GA732"/>
      <c r="GB732"/>
      <c r="GC732"/>
      <c r="GD732"/>
      <c r="GE732"/>
      <c r="GF732"/>
      <c r="GG732"/>
      <c r="GH732"/>
      <c r="GI732"/>
      <c r="GJ732"/>
      <c r="GK732"/>
      <c r="GL732"/>
      <c r="GM732"/>
      <c r="GN732"/>
      <c r="GO732"/>
      <c r="GP732"/>
      <c r="GQ732"/>
      <c r="GR732"/>
      <c r="GS732"/>
      <c r="GT732"/>
      <c r="GU732"/>
      <c r="GV732"/>
      <c r="GW732"/>
      <c r="GX732"/>
      <c r="GY732"/>
      <c r="GZ732"/>
      <c r="HA732"/>
      <c r="HB732"/>
      <c r="HC732"/>
      <c r="HD732"/>
      <c r="HE732"/>
      <c r="HF732"/>
      <c r="HG732"/>
      <c r="HH732"/>
      <c r="HI732"/>
      <c r="HJ732"/>
      <c r="HK732"/>
      <c r="HL732"/>
      <c r="HM732"/>
      <c r="HN732"/>
      <c r="HO732"/>
      <c r="HP732"/>
      <c r="HQ732"/>
      <c r="HR732"/>
      <c r="HS732"/>
      <c r="HT732"/>
      <c r="HU732"/>
      <c r="HV732"/>
      <c r="HW732"/>
      <c r="HX732"/>
      <c r="HY732"/>
      <c r="HZ732"/>
      <c r="IA732"/>
      <c r="IB732"/>
    </row>
    <row r="733" spans="1:236" s="1" customFormat="1">
      <c r="A733"/>
      <c r="B733" s="54"/>
      <c r="C733" s="54"/>
      <c r="D733" s="54"/>
      <c r="E733" s="54"/>
      <c r="F733" s="54"/>
      <c r="G733" s="54"/>
      <c r="H733" s="54"/>
      <c r="I733" s="54"/>
      <c r="J733" s="54"/>
      <c r="K733" s="54"/>
      <c r="L733" s="54"/>
      <c r="M733" s="54"/>
      <c r="Q733"/>
      <c r="R733"/>
      <c r="S733"/>
      <c r="T733"/>
      <c r="U733"/>
      <c r="V733"/>
      <c r="W733"/>
      <c r="X733"/>
      <c r="Y733"/>
      <c r="Z733"/>
      <c r="AA733"/>
      <c r="AB733"/>
      <c r="AC733"/>
      <c r="AD733"/>
      <c r="AE733"/>
      <c r="AF733"/>
      <c r="AG733"/>
      <c r="AH733"/>
      <c r="AI733"/>
      <c r="AJ733"/>
      <c r="AK733"/>
      <c r="AL733"/>
      <c r="AM733"/>
      <c r="AN733"/>
      <c r="AO733"/>
      <c r="AP733"/>
      <c r="AQ733"/>
      <c r="AR733"/>
      <c r="AS733"/>
      <c r="AT733"/>
      <c r="AU733"/>
      <c r="AV733"/>
      <c r="AW733"/>
      <c r="AX733"/>
      <c r="AY733"/>
      <c r="AZ733"/>
      <c r="BA733"/>
      <c r="BB733"/>
      <c r="BC733"/>
      <c r="BD733"/>
      <c r="BE733"/>
      <c r="BF733"/>
      <c r="BG733"/>
      <c r="BH733"/>
      <c r="BI733"/>
      <c r="BJ733"/>
      <c r="BK733"/>
      <c r="BL733"/>
      <c r="BM733"/>
      <c r="BN733"/>
      <c r="BO733"/>
      <c r="BP733"/>
      <c r="BQ733"/>
      <c r="BR733"/>
      <c r="BS733"/>
      <c r="BT733"/>
      <c r="BU733"/>
      <c r="BV733"/>
      <c r="BW733"/>
      <c r="BX733"/>
      <c r="BY733"/>
      <c r="BZ733"/>
      <c r="CA733"/>
      <c r="CB733"/>
      <c r="CC733"/>
      <c r="CD733"/>
      <c r="CE733"/>
      <c r="CF733"/>
      <c r="CG733"/>
      <c r="CH733"/>
      <c r="CI733"/>
      <c r="CJ733"/>
      <c r="CK733"/>
      <c r="CL733"/>
      <c r="CM733"/>
      <c r="CN733"/>
      <c r="CO733"/>
      <c r="CP733"/>
      <c r="CQ733"/>
      <c r="CR733"/>
      <c r="CS733"/>
      <c r="CT733"/>
      <c r="CU733"/>
      <c r="CV733"/>
      <c r="CW733"/>
      <c r="CX733"/>
      <c r="CY733"/>
      <c r="CZ733"/>
      <c r="DA733"/>
      <c r="DB733"/>
      <c r="DC733"/>
      <c r="DD733"/>
      <c r="DE733"/>
      <c r="DF733"/>
      <c r="DG733"/>
      <c r="DH733"/>
      <c r="DI733"/>
      <c r="DJ733"/>
      <c r="DK733"/>
      <c r="DL733"/>
      <c r="DM733"/>
      <c r="DN733"/>
      <c r="DO733"/>
      <c r="DP733"/>
      <c r="DQ733"/>
      <c r="DR733"/>
      <c r="DS733"/>
      <c r="DT733"/>
      <c r="DU733"/>
      <c r="DV733"/>
      <c r="DW733"/>
      <c r="DX733"/>
      <c r="DY733"/>
      <c r="DZ733"/>
      <c r="EA733"/>
      <c r="EB733"/>
      <c r="EC733"/>
      <c r="ED733"/>
      <c r="EE733"/>
      <c r="EF733"/>
      <c r="EG733"/>
      <c r="EH733"/>
      <c r="EI733"/>
      <c r="EJ733"/>
      <c r="EK733"/>
      <c r="EL733"/>
      <c r="EM733"/>
      <c r="EN733"/>
      <c r="EO733"/>
      <c r="EP733"/>
      <c r="EQ733"/>
      <c r="ER733"/>
      <c r="ES733"/>
      <c r="ET733"/>
      <c r="EU733"/>
      <c r="EV733"/>
      <c r="EW733"/>
      <c r="EX733"/>
      <c r="EY733"/>
      <c r="EZ733"/>
      <c r="FA733"/>
      <c r="FB733"/>
      <c r="FC733"/>
      <c r="FD733"/>
      <c r="FE733"/>
      <c r="FF733"/>
      <c r="FG733"/>
      <c r="FH733"/>
      <c r="FI733"/>
      <c r="FJ733"/>
      <c r="FK733"/>
      <c r="FL733"/>
      <c r="FM733"/>
      <c r="FN733"/>
      <c r="FO733"/>
      <c r="FP733"/>
      <c r="FQ733"/>
      <c r="FR733"/>
      <c r="FS733"/>
      <c r="FT733"/>
      <c r="FU733"/>
      <c r="FV733"/>
      <c r="FW733"/>
      <c r="FX733"/>
      <c r="FY733"/>
      <c r="FZ733"/>
      <c r="GA733"/>
      <c r="GB733"/>
      <c r="GC733"/>
      <c r="GD733"/>
      <c r="GE733"/>
      <c r="GF733"/>
      <c r="GG733"/>
      <c r="GH733"/>
      <c r="GI733"/>
      <c r="GJ733"/>
      <c r="GK733"/>
      <c r="GL733"/>
      <c r="GM733"/>
      <c r="GN733"/>
      <c r="GO733"/>
      <c r="GP733"/>
      <c r="GQ733"/>
      <c r="GR733"/>
      <c r="GS733"/>
      <c r="GT733"/>
      <c r="GU733"/>
      <c r="GV733"/>
      <c r="GW733"/>
      <c r="GX733"/>
      <c r="GY733"/>
      <c r="GZ733"/>
      <c r="HA733"/>
      <c r="HB733"/>
      <c r="HC733"/>
      <c r="HD733"/>
      <c r="HE733"/>
      <c r="HF733"/>
      <c r="HG733"/>
      <c r="HH733"/>
      <c r="HI733"/>
      <c r="HJ733"/>
      <c r="HK733"/>
      <c r="HL733"/>
      <c r="HM733"/>
      <c r="HN733"/>
      <c r="HO733"/>
      <c r="HP733"/>
      <c r="HQ733"/>
      <c r="HR733"/>
      <c r="HS733"/>
      <c r="HT733"/>
      <c r="HU733"/>
      <c r="HV733"/>
      <c r="HW733"/>
      <c r="HX733"/>
      <c r="HY733"/>
      <c r="HZ733"/>
      <c r="IA733"/>
      <c r="IB733"/>
    </row>
    <row r="734" spans="1:236" s="1" customFormat="1">
      <c r="A734"/>
      <c r="B734" s="54"/>
      <c r="C734" s="54"/>
      <c r="D734" s="54"/>
      <c r="E734" s="54"/>
      <c r="F734" s="54"/>
      <c r="G734" s="54"/>
      <c r="H734" s="54"/>
      <c r="I734" s="54"/>
      <c r="J734" s="54"/>
      <c r="K734" s="54"/>
      <c r="L734" s="54"/>
      <c r="M734" s="54"/>
      <c r="Q734"/>
      <c r="R734"/>
      <c r="S734"/>
      <c r="T734"/>
      <c r="U734"/>
      <c r="V734"/>
      <c r="W734"/>
      <c r="X734"/>
      <c r="Y734"/>
      <c r="Z734"/>
      <c r="AA734"/>
      <c r="AB734"/>
      <c r="AC734"/>
      <c r="AD734"/>
      <c r="AE734"/>
      <c r="AF734"/>
      <c r="AG734"/>
      <c r="AH734"/>
      <c r="AI734"/>
      <c r="AJ734"/>
      <c r="AK734"/>
      <c r="AL734"/>
      <c r="AM734"/>
      <c r="AN734"/>
      <c r="AO734"/>
      <c r="AP734"/>
      <c r="AQ734"/>
      <c r="AR734"/>
      <c r="AS734"/>
      <c r="AT734"/>
      <c r="AU734"/>
      <c r="AV734"/>
      <c r="AW734"/>
      <c r="AX734"/>
      <c r="AY734"/>
      <c r="AZ734"/>
      <c r="BA734"/>
      <c r="BB734"/>
      <c r="BC734"/>
      <c r="BD734"/>
      <c r="BE734"/>
      <c r="BF734"/>
      <c r="BG734"/>
      <c r="BH734"/>
      <c r="BI734"/>
      <c r="BJ734"/>
      <c r="BK734"/>
      <c r="BL734"/>
      <c r="BM734"/>
      <c r="BN734"/>
      <c r="BO734"/>
      <c r="BP734"/>
      <c r="BQ734"/>
      <c r="BR734"/>
      <c r="BS734"/>
      <c r="BT734"/>
      <c r="BU734"/>
      <c r="BV734"/>
      <c r="BW734"/>
      <c r="BX734"/>
      <c r="BY734"/>
      <c r="BZ734"/>
      <c r="CA734"/>
      <c r="CB734"/>
      <c r="CC734"/>
      <c r="CD734"/>
      <c r="CE734"/>
      <c r="CF734"/>
      <c r="CG734"/>
      <c r="CH734"/>
      <c r="CI734"/>
      <c r="CJ734"/>
      <c r="CK734"/>
      <c r="CL734"/>
      <c r="CM734"/>
      <c r="CN734"/>
      <c r="CO734"/>
      <c r="CP734"/>
      <c r="CQ734"/>
      <c r="CR734"/>
      <c r="CS734"/>
      <c r="CT734"/>
      <c r="CU734"/>
      <c r="CV734"/>
      <c r="CW734"/>
      <c r="CX734"/>
      <c r="CY734"/>
      <c r="CZ734"/>
      <c r="DA734"/>
      <c r="DB734"/>
      <c r="DC734"/>
      <c r="DD734"/>
      <c r="DE734"/>
      <c r="DF734"/>
      <c r="DG734"/>
      <c r="DH734"/>
      <c r="DI734"/>
      <c r="DJ734"/>
      <c r="DK734"/>
      <c r="DL734"/>
      <c r="DM734"/>
      <c r="DN734"/>
      <c r="DO734"/>
      <c r="DP734"/>
      <c r="DQ734"/>
      <c r="DR734"/>
      <c r="DS734"/>
      <c r="DT734"/>
      <c r="DU734"/>
      <c r="DV734"/>
      <c r="DW734"/>
      <c r="DX734"/>
      <c r="DY734"/>
      <c r="DZ734"/>
      <c r="EA734"/>
      <c r="EB734"/>
      <c r="EC734"/>
      <c r="ED734"/>
      <c r="EE734"/>
      <c r="EF734"/>
      <c r="EG734"/>
      <c r="EH734"/>
      <c r="EI734"/>
      <c r="EJ734"/>
      <c r="EK734"/>
      <c r="EL734"/>
      <c r="EM734"/>
      <c r="EN734"/>
      <c r="EO734"/>
      <c r="EP734"/>
      <c r="EQ734"/>
      <c r="ER734"/>
      <c r="ES734"/>
      <c r="ET734"/>
      <c r="EU734"/>
      <c r="EV734"/>
      <c r="EW734"/>
      <c r="EX734"/>
      <c r="EY734"/>
      <c r="EZ734"/>
      <c r="FA734"/>
      <c r="FB734"/>
      <c r="FC734"/>
      <c r="FD734"/>
      <c r="FE734"/>
      <c r="FF734"/>
      <c r="FG734"/>
      <c r="FH734"/>
      <c r="FI734"/>
      <c r="FJ734"/>
      <c r="FK734"/>
      <c r="FL734"/>
      <c r="FM734"/>
      <c r="FN734"/>
      <c r="FO734"/>
      <c r="FP734"/>
      <c r="FQ734"/>
      <c r="FR734"/>
      <c r="FS734"/>
      <c r="FT734"/>
      <c r="FU734"/>
      <c r="FV734"/>
      <c r="FW734"/>
      <c r="FX734"/>
      <c r="FY734"/>
      <c r="FZ734"/>
      <c r="GA734"/>
      <c r="GB734"/>
      <c r="GC734"/>
      <c r="GD734"/>
      <c r="GE734"/>
      <c r="GF734"/>
      <c r="GG734"/>
      <c r="GH734"/>
      <c r="GI734"/>
      <c r="GJ734"/>
      <c r="GK734"/>
      <c r="GL734"/>
      <c r="GM734"/>
      <c r="GN734"/>
      <c r="GO734"/>
      <c r="GP734"/>
      <c r="GQ734"/>
      <c r="GR734"/>
      <c r="GS734"/>
      <c r="GT734"/>
      <c r="GU734"/>
      <c r="GV734"/>
      <c r="GW734"/>
      <c r="GX734"/>
      <c r="GY734"/>
      <c r="GZ734"/>
      <c r="HA734"/>
      <c r="HB734"/>
      <c r="HC734"/>
      <c r="HD734"/>
      <c r="HE734"/>
      <c r="HF734"/>
      <c r="HG734"/>
      <c r="HH734"/>
      <c r="HI734"/>
      <c r="HJ734"/>
      <c r="HK734"/>
      <c r="HL734"/>
      <c r="HM734"/>
      <c r="HN734"/>
      <c r="HO734"/>
      <c r="HP734"/>
      <c r="HQ734"/>
      <c r="HR734"/>
      <c r="HS734"/>
      <c r="HT734"/>
      <c r="HU734"/>
      <c r="HV734"/>
      <c r="HW734"/>
      <c r="HX734"/>
      <c r="HY734"/>
      <c r="HZ734"/>
      <c r="IA734"/>
      <c r="IB734"/>
    </row>
    <row r="735" spans="1:236" s="1" customFormat="1">
      <c r="A735"/>
      <c r="B735" s="54"/>
      <c r="C735" s="54"/>
      <c r="D735" s="54"/>
      <c r="E735" s="54"/>
      <c r="F735" s="54"/>
      <c r="G735" s="54"/>
      <c r="H735" s="54"/>
      <c r="I735" s="54"/>
      <c r="J735" s="54"/>
      <c r="K735" s="54"/>
      <c r="L735" s="54"/>
      <c r="M735" s="54"/>
      <c r="Q735"/>
      <c r="R735"/>
      <c r="S735"/>
      <c r="T735"/>
      <c r="U735"/>
      <c r="V735"/>
      <c r="W735"/>
      <c r="X735"/>
      <c r="Y735"/>
      <c r="Z735"/>
      <c r="AA735"/>
      <c r="AB735"/>
      <c r="AC735"/>
      <c r="AD735"/>
      <c r="AE735"/>
      <c r="AF735"/>
      <c r="AG735"/>
      <c r="AH735"/>
      <c r="AI735"/>
      <c r="AJ735"/>
      <c r="AK735"/>
      <c r="AL735"/>
      <c r="AM735"/>
      <c r="AN735"/>
      <c r="AO735"/>
      <c r="AP735"/>
      <c r="AQ735"/>
      <c r="AR735"/>
      <c r="AS735"/>
      <c r="AT735"/>
      <c r="AU735"/>
      <c r="AV735"/>
      <c r="AW735"/>
      <c r="AX735"/>
      <c r="AY735"/>
      <c r="AZ735"/>
      <c r="BA735"/>
      <c r="BB735"/>
      <c r="BC735"/>
      <c r="BD735"/>
      <c r="BE735"/>
      <c r="BF735"/>
      <c r="BG735"/>
      <c r="BH735"/>
      <c r="BI735"/>
      <c r="BJ735"/>
      <c r="BK735"/>
      <c r="BL735"/>
      <c r="BM735"/>
      <c r="BN735"/>
      <c r="BO735"/>
      <c r="BP735"/>
      <c r="BQ735"/>
      <c r="BR735"/>
      <c r="BS735"/>
      <c r="BT735"/>
      <c r="BU735"/>
      <c r="BV735"/>
      <c r="BW735"/>
      <c r="BX735"/>
      <c r="BY735"/>
      <c r="BZ735"/>
      <c r="CA735"/>
      <c r="CB735"/>
      <c r="CC735"/>
      <c r="CD735"/>
      <c r="CE735"/>
      <c r="CF735"/>
      <c r="CG735"/>
      <c r="CH735"/>
      <c r="CI735"/>
      <c r="CJ735"/>
      <c r="CK735"/>
      <c r="CL735"/>
      <c r="CM735"/>
      <c r="CN735"/>
      <c r="CO735"/>
      <c r="CP735"/>
      <c r="CQ735"/>
      <c r="CR735"/>
      <c r="CS735"/>
      <c r="CT735"/>
      <c r="CU735"/>
      <c r="CV735"/>
      <c r="CW735"/>
      <c r="CX735"/>
      <c r="CY735"/>
      <c r="CZ735"/>
      <c r="DA735"/>
      <c r="DB735"/>
      <c r="DC735"/>
      <c r="DD735"/>
      <c r="DE735"/>
      <c r="DF735"/>
      <c r="DG735"/>
      <c r="DH735"/>
      <c r="DI735"/>
      <c r="DJ735"/>
      <c r="DK735"/>
      <c r="DL735"/>
      <c r="DM735"/>
      <c r="DN735"/>
      <c r="DO735"/>
      <c r="DP735"/>
      <c r="DQ735"/>
      <c r="DR735"/>
      <c r="DS735"/>
      <c r="DT735"/>
      <c r="DU735"/>
      <c r="DV735"/>
      <c r="DW735"/>
      <c r="DX735"/>
      <c r="DY735"/>
      <c r="DZ735"/>
      <c r="EA735"/>
      <c r="EB735"/>
      <c r="EC735"/>
      <c r="ED735"/>
      <c r="EE735"/>
      <c r="EF735"/>
      <c r="EG735"/>
      <c r="EH735"/>
      <c r="EI735"/>
      <c r="EJ735"/>
      <c r="EK735"/>
      <c r="EL735"/>
      <c r="EM735"/>
      <c r="EN735"/>
      <c r="EO735"/>
      <c r="EP735"/>
      <c r="EQ735"/>
      <c r="ER735"/>
      <c r="ES735"/>
      <c r="ET735"/>
      <c r="EU735"/>
      <c r="EV735"/>
      <c r="EW735"/>
      <c r="EX735"/>
      <c r="EY735"/>
      <c r="EZ735"/>
      <c r="FA735"/>
      <c r="FB735"/>
      <c r="FC735"/>
      <c r="FD735"/>
      <c r="FE735"/>
      <c r="FF735"/>
      <c r="FG735"/>
      <c r="FH735"/>
      <c r="FI735"/>
      <c r="FJ735"/>
      <c r="FK735"/>
      <c r="FL735"/>
      <c r="FM735"/>
      <c r="FN735"/>
      <c r="FO735"/>
      <c r="FP735"/>
      <c r="FQ735"/>
      <c r="FR735"/>
      <c r="FS735"/>
      <c r="FT735"/>
      <c r="FU735"/>
      <c r="FV735"/>
      <c r="FW735"/>
      <c r="FX735"/>
      <c r="FY735"/>
      <c r="FZ735"/>
      <c r="GA735"/>
      <c r="GB735"/>
      <c r="GC735"/>
      <c r="GD735"/>
      <c r="GE735"/>
      <c r="GF735"/>
      <c r="GG735"/>
      <c r="GH735"/>
      <c r="GI735"/>
      <c r="GJ735"/>
      <c r="GK735"/>
      <c r="GL735"/>
      <c r="GM735"/>
      <c r="GN735"/>
      <c r="GO735"/>
      <c r="GP735"/>
      <c r="GQ735"/>
      <c r="GR735"/>
      <c r="GS735"/>
      <c r="GT735"/>
      <c r="GU735"/>
      <c r="GV735"/>
      <c r="GW735"/>
      <c r="GX735"/>
      <c r="GY735"/>
      <c r="GZ735"/>
      <c r="HA735"/>
      <c r="HB735"/>
      <c r="HC735"/>
      <c r="HD735"/>
      <c r="HE735"/>
      <c r="HF735"/>
      <c r="HG735"/>
      <c r="HH735"/>
      <c r="HI735"/>
      <c r="HJ735"/>
      <c r="HK735"/>
      <c r="HL735"/>
      <c r="HM735"/>
      <c r="HN735"/>
      <c r="HO735"/>
      <c r="HP735"/>
      <c r="HQ735"/>
      <c r="HR735"/>
      <c r="HS735"/>
      <c r="HT735"/>
      <c r="HU735"/>
      <c r="HV735"/>
      <c r="HW735"/>
      <c r="HX735"/>
      <c r="HY735"/>
      <c r="HZ735"/>
      <c r="IA735"/>
      <c r="IB735"/>
    </row>
    <row r="736" spans="1:236" s="1" customFormat="1">
      <c r="A736"/>
      <c r="B736" s="54"/>
      <c r="C736" s="54"/>
      <c r="D736" s="54"/>
      <c r="E736" s="54"/>
      <c r="F736" s="54"/>
      <c r="G736" s="54"/>
      <c r="H736" s="54"/>
      <c r="I736" s="54"/>
      <c r="J736" s="54"/>
      <c r="K736" s="54"/>
      <c r="L736" s="54"/>
      <c r="M736" s="54"/>
      <c r="Q736"/>
      <c r="R736"/>
      <c r="S736"/>
      <c r="T736"/>
      <c r="U736"/>
      <c r="V736"/>
      <c r="W736"/>
      <c r="X736"/>
      <c r="Y736"/>
      <c r="Z736"/>
      <c r="AA736"/>
      <c r="AB736"/>
      <c r="AC736"/>
      <c r="AD736"/>
      <c r="AE736"/>
      <c r="AF736"/>
      <c r="AG736"/>
      <c r="AH736"/>
      <c r="AI736"/>
      <c r="AJ736"/>
      <c r="AK736"/>
      <c r="AL736"/>
      <c r="AM736"/>
      <c r="AN736"/>
      <c r="AO736"/>
      <c r="AP736"/>
      <c r="AQ736"/>
      <c r="AR736"/>
      <c r="AS736"/>
      <c r="AT736"/>
      <c r="AU736"/>
      <c r="AV736"/>
      <c r="AW736"/>
      <c r="AX736"/>
      <c r="AY736"/>
      <c r="AZ736"/>
      <c r="BA736"/>
      <c r="BB736"/>
      <c r="BC736"/>
      <c r="BD736"/>
      <c r="BE736"/>
      <c r="BF736"/>
      <c r="BG736"/>
      <c r="BH736"/>
      <c r="BI736"/>
      <c r="BJ736"/>
      <c r="BK736"/>
      <c r="BL736"/>
      <c r="BM736"/>
      <c r="BN736"/>
      <c r="BO736"/>
      <c r="BP736"/>
      <c r="BQ736"/>
      <c r="BR736"/>
      <c r="BS736"/>
      <c r="BT736"/>
      <c r="BU736"/>
      <c r="BV736"/>
      <c r="BW736"/>
      <c r="BX736"/>
      <c r="BY736"/>
      <c r="BZ736"/>
      <c r="CA736"/>
      <c r="CB736"/>
      <c r="CC736"/>
      <c r="CD736"/>
      <c r="CE736"/>
      <c r="CF736"/>
      <c r="CG736"/>
      <c r="CH736"/>
      <c r="CI736"/>
      <c r="CJ736"/>
      <c r="CK736"/>
      <c r="CL736"/>
      <c r="CM736"/>
      <c r="CN736"/>
      <c r="CO736"/>
      <c r="CP736"/>
      <c r="CQ736"/>
      <c r="CR736"/>
      <c r="CS736"/>
      <c r="CT736"/>
      <c r="CU736"/>
      <c r="CV736"/>
      <c r="CW736"/>
      <c r="CX736"/>
      <c r="CY736"/>
      <c r="CZ736"/>
      <c r="DA736"/>
      <c r="DB736"/>
      <c r="DC736"/>
      <c r="DD736"/>
      <c r="DE736"/>
      <c r="DF736"/>
      <c r="DG736"/>
      <c r="DH736"/>
      <c r="DI736"/>
      <c r="DJ736"/>
      <c r="DK736"/>
      <c r="DL736"/>
      <c r="DM736"/>
      <c r="DN736"/>
      <c r="DO736"/>
      <c r="DP736"/>
      <c r="DQ736"/>
      <c r="DR736"/>
      <c r="DS736"/>
      <c r="DT736"/>
      <c r="DU736"/>
      <c r="DV736"/>
      <c r="DW736"/>
      <c r="DX736"/>
      <c r="DY736"/>
      <c r="DZ736"/>
      <c r="EA736"/>
      <c r="EB736"/>
      <c r="EC736"/>
      <c r="ED736"/>
      <c r="EE736"/>
      <c r="EF736"/>
      <c r="EG736"/>
      <c r="EH736"/>
      <c r="EI736"/>
      <c r="EJ736"/>
      <c r="EK736"/>
      <c r="EL736"/>
      <c r="EM736"/>
      <c r="EN736"/>
      <c r="EO736"/>
      <c r="EP736"/>
      <c r="EQ736"/>
      <c r="ER736"/>
      <c r="ES736"/>
      <c r="ET736"/>
      <c r="EU736"/>
      <c r="EV736"/>
      <c r="EW736"/>
      <c r="EX736"/>
      <c r="EY736"/>
      <c r="EZ736"/>
      <c r="FA736"/>
      <c r="FB736"/>
      <c r="FC736"/>
      <c r="FD736"/>
      <c r="FE736"/>
      <c r="FF736"/>
      <c r="FG736"/>
      <c r="FH736"/>
      <c r="FI736"/>
      <c r="FJ736"/>
      <c r="FK736"/>
      <c r="FL736"/>
      <c r="FM736"/>
      <c r="FN736"/>
      <c r="FO736"/>
      <c r="FP736"/>
      <c r="FQ736"/>
      <c r="FR736"/>
      <c r="FS736"/>
      <c r="FT736"/>
      <c r="FU736"/>
      <c r="FV736"/>
      <c r="FW736"/>
      <c r="FX736"/>
      <c r="FY736"/>
      <c r="FZ736"/>
      <c r="GA736"/>
      <c r="GB736"/>
      <c r="GC736"/>
      <c r="GD736"/>
      <c r="GE736"/>
      <c r="GF736"/>
      <c r="GG736"/>
      <c r="GH736"/>
      <c r="GI736"/>
      <c r="GJ736"/>
      <c r="GK736"/>
      <c r="GL736"/>
      <c r="GM736"/>
      <c r="GN736"/>
      <c r="GO736"/>
      <c r="GP736"/>
      <c r="GQ736"/>
      <c r="GR736"/>
      <c r="GS736"/>
      <c r="GT736"/>
      <c r="GU736"/>
      <c r="GV736"/>
      <c r="GW736"/>
      <c r="GX736"/>
      <c r="GY736"/>
      <c r="GZ736"/>
      <c r="HA736"/>
      <c r="HB736"/>
      <c r="HC736"/>
      <c r="HD736"/>
      <c r="HE736"/>
      <c r="HF736"/>
      <c r="HG736"/>
      <c r="HH736"/>
      <c r="HI736"/>
      <c r="HJ736"/>
      <c r="HK736"/>
      <c r="HL736"/>
      <c r="HM736"/>
      <c r="HN736"/>
      <c r="HO736"/>
      <c r="HP736"/>
      <c r="HQ736"/>
      <c r="HR736"/>
      <c r="HS736"/>
      <c r="HT736"/>
      <c r="HU736"/>
      <c r="HV736"/>
      <c r="HW736"/>
      <c r="HX736"/>
      <c r="HY736"/>
      <c r="HZ736"/>
      <c r="IA736"/>
      <c r="IB736"/>
    </row>
    <row r="737" spans="1:236" s="1" customFormat="1">
      <c r="A737"/>
      <c r="B737" s="54"/>
      <c r="C737" s="54"/>
      <c r="D737" s="54"/>
      <c r="E737" s="54"/>
      <c r="F737" s="54"/>
      <c r="G737" s="54"/>
      <c r="H737" s="54"/>
      <c r="I737" s="54"/>
      <c r="J737" s="54"/>
      <c r="K737" s="54"/>
      <c r="L737" s="54"/>
      <c r="M737" s="54"/>
      <c r="Q737"/>
      <c r="R737"/>
      <c r="S737"/>
      <c r="T737"/>
      <c r="U737"/>
      <c r="V737"/>
      <c r="W737"/>
      <c r="X737"/>
      <c r="Y737"/>
      <c r="Z737"/>
      <c r="AA737"/>
      <c r="AB737"/>
      <c r="AC737"/>
      <c r="AD737"/>
      <c r="AE737"/>
      <c r="AF737"/>
      <c r="AG737"/>
      <c r="AH737"/>
      <c r="AI737"/>
      <c r="AJ737"/>
      <c r="AK737"/>
      <c r="AL737"/>
      <c r="AM737"/>
      <c r="AN737"/>
      <c r="AO737"/>
      <c r="AP737"/>
      <c r="AQ737"/>
      <c r="AR737"/>
      <c r="AS737"/>
      <c r="AT737"/>
      <c r="AU737"/>
      <c r="AV737"/>
      <c r="AW737"/>
      <c r="AX737"/>
      <c r="AY737"/>
      <c r="AZ737"/>
      <c r="BA737"/>
      <c r="BB737"/>
      <c r="BC737"/>
      <c r="BD737"/>
      <c r="BE737"/>
      <c r="BF737"/>
      <c r="BG737"/>
      <c r="BH737"/>
      <c r="BI737"/>
      <c r="BJ737"/>
      <c r="BK737"/>
      <c r="BL737"/>
      <c r="BM737"/>
      <c r="BN737"/>
      <c r="BO737"/>
      <c r="BP737"/>
      <c r="BQ737"/>
      <c r="BR737"/>
      <c r="BS737"/>
      <c r="BT737"/>
      <c r="BU737"/>
      <c r="BV737"/>
      <c r="BW737"/>
      <c r="BX737"/>
      <c r="BY737"/>
      <c r="BZ737"/>
      <c r="CA737"/>
      <c r="CB737"/>
      <c r="CC737"/>
      <c r="CD737"/>
      <c r="CE737"/>
      <c r="CF737"/>
      <c r="CG737"/>
      <c r="CH737"/>
      <c r="CI737"/>
      <c r="CJ737"/>
      <c r="CK737"/>
      <c r="CL737"/>
      <c r="CM737"/>
      <c r="CN737"/>
      <c r="CO737"/>
      <c r="CP737"/>
      <c r="CQ737"/>
      <c r="CR737"/>
      <c r="CS737"/>
      <c r="CT737"/>
      <c r="CU737"/>
      <c r="CV737"/>
      <c r="CW737"/>
      <c r="CX737"/>
      <c r="CY737"/>
      <c r="CZ737"/>
      <c r="DA737"/>
      <c r="DB737"/>
      <c r="DC737"/>
      <c r="DD737"/>
      <c r="DE737"/>
      <c r="DF737"/>
      <c r="DG737"/>
      <c r="DH737"/>
      <c r="DI737"/>
      <c r="DJ737"/>
      <c r="DK737"/>
      <c r="DL737"/>
      <c r="DM737"/>
      <c r="DN737"/>
      <c r="DO737"/>
      <c r="DP737"/>
      <c r="DQ737"/>
      <c r="DR737"/>
      <c r="DS737"/>
      <c r="DT737"/>
      <c r="DU737"/>
      <c r="DV737"/>
      <c r="DW737"/>
      <c r="DX737"/>
      <c r="DY737"/>
      <c r="DZ737"/>
      <c r="EA737"/>
      <c r="EB737"/>
      <c r="EC737"/>
      <c r="ED737"/>
      <c r="EE737"/>
      <c r="EF737"/>
      <c r="EG737"/>
      <c r="EH737"/>
      <c r="EI737"/>
      <c r="EJ737"/>
      <c r="EK737"/>
      <c r="EL737"/>
      <c r="EM737"/>
      <c r="EN737"/>
      <c r="EO737"/>
      <c r="EP737"/>
      <c r="EQ737"/>
      <c r="ER737"/>
      <c r="ES737"/>
      <c r="ET737"/>
      <c r="EU737"/>
      <c r="EV737"/>
      <c r="EW737"/>
      <c r="EX737"/>
      <c r="EY737"/>
      <c r="EZ737"/>
      <c r="FA737"/>
      <c r="FB737"/>
      <c r="FC737"/>
      <c r="FD737"/>
      <c r="FE737"/>
      <c r="FF737"/>
      <c r="FG737"/>
      <c r="FH737"/>
      <c r="FI737"/>
      <c r="FJ737"/>
      <c r="FK737"/>
      <c r="FL737"/>
      <c r="FM737"/>
      <c r="FN737"/>
      <c r="FO737"/>
      <c r="FP737"/>
      <c r="FQ737"/>
      <c r="FR737"/>
      <c r="FS737"/>
      <c r="FT737"/>
      <c r="FU737"/>
      <c r="FV737"/>
      <c r="FW737"/>
      <c r="FX737"/>
      <c r="FY737"/>
      <c r="FZ737"/>
      <c r="GA737"/>
      <c r="GB737"/>
      <c r="GC737"/>
      <c r="GD737"/>
      <c r="GE737"/>
      <c r="GF737"/>
      <c r="GG737"/>
      <c r="GH737"/>
      <c r="GI737"/>
      <c r="GJ737"/>
      <c r="GK737"/>
      <c r="GL737"/>
      <c r="GM737"/>
      <c r="GN737"/>
      <c r="GO737"/>
      <c r="GP737"/>
      <c r="GQ737"/>
      <c r="GR737"/>
      <c r="GS737"/>
      <c r="GT737"/>
      <c r="GU737"/>
      <c r="GV737"/>
      <c r="GW737"/>
      <c r="GX737"/>
      <c r="GY737"/>
      <c r="GZ737"/>
      <c r="HA737"/>
      <c r="HB737"/>
      <c r="HC737"/>
      <c r="HD737"/>
      <c r="HE737"/>
      <c r="HF737"/>
      <c r="HG737"/>
      <c r="HH737"/>
      <c r="HI737"/>
      <c r="HJ737"/>
      <c r="HK737"/>
      <c r="HL737"/>
      <c r="HM737"/>
      <c r="HN737"/>
      <c r="HO737"/>
      <c r="HP737"/>
      <c r="HQ737"/>
      <c r="HR737"/>
      <c r="HS737"/>
      <c r="HT737"/>
      <c r="HU737"/>
      <c r="HV737"/>
      <c r="HW737"/>
      <c r="HX737"/>
      <c r="HY737"/>
      <c r="HZ737"/>
      <c r="IA737"/>
      <c r="IB737"/>
    </row>
    <row r="738" spans="1:236" s="1" customFormat="1">
      <c r="A738"/>
      <c r="B738" s="54"/>
      <c r="C738" s="54"/>
      <c r="D738" s="54"/>
      <c r="E738" s="54"/>
      <c r="F738" s="54"/>
      <c r="G738" s="54"/>
      <c r="H738" s="54"/>
      <c r="I738" s="54"/>
      <c r="J738" s="54"/>
      <c r="K738" s="54"/>
      <c r="L738" s="54"/>
      <c r="M738" s="54"/>
      <c r="Q738"/>
      <c r="R738"/>
      <c r="S738"/>
      <c r="T738"/>
      <c r="U738"/>
      <c r="V738"/>
      <c r="W738"/>
      <c r="X738"/>
      <c r="Y738"/>
      <c r="Z738"/>
      <c r="AA738"/>
      <c r="AB738"/>
      <c r="AC738"/>
      <c r="AD738"/>
      <c r="AE738"/>
      <c r="AF738"/>
      <c r="AG738"/>
      <c r="AH738"/>
      <c r="AI738"/>
      <c r="AJ738"/>
      <c r="AK738"/>
      <c r="AL738"/>
      <c r="AM738"/>
      <c r="AN738"/>
      <c r="AO738"/>
      <c r="AP738"/>
      <c r="AQ738"/>
      <c r="AR738"/>
      <c r="AS738"/>
      <c r="AT738"/>
      <c r="AU738"/>
      <c r="AV738"/>
      <c r="AW738"/>
      <c r="AX738"/>
      <c r="AY738"/>
      <c r="AZ738"/>
      <c r="BA738"/>
      <c r="BB738"/>
      <c r="BC738"/>
      <c r="BD738"/>
      <c r="BE738"/>
      <c r="BF738"/>
      <c r="BG738"/>
      <c r="BH738"/>
      <c r="BI738"/>
      <c r="BJ738"/>
      <c r="BK738"/>
      <c r="BL738"/>
      <c r="BM738"/>
      <c r="BN738"/>
      <c r="BO738"/>
      <c r="BP738"/>
      <c r="BQ738"/>
      <c r="BR738"/>
      <c r="BS738"/>
      <c r="BT738"/>
      <c r="BU738"/>
      <c r="BV738"/>
      <c r="BW738"/>
      <c r="BX738"/>
      <c r="BY738"/>
      <c r="BZ738"/>
      <c r="CA738"/>
      <c r="CB738"/>
      <c r="CC738"/>
      <c r="CD738"/>
      <c r="CE738"/>
      <c r="CF738"/>
      <c r="CG738"/>
      <c r="CH738"/>
      <c r="CI738"/>
      <c r="CJ738"/>
      <c r="CK738"/>
      <c r="CL738"/>
      <c r="CM738"/>
      <c r="CN738"/>
      <c r="CO738"/>
      <c r="CP738"/>
      <c r="CQ738"/>
      <c r="CR738"/>
      <c r="CS738"/>
      <c r="CT738"/>
      <c r="CU738"/>
      <c r="CV738"/>
      <c r="CW738"/>
      <c r="CX738"/>
      <c r="CY738"/>
      <c r="CZ738"/>
      <c r="DA738"/>
      <c r="DB738"/>
      <c r="DC738"/>
      <c r="DD738"/>
      <c r="DE738"/>
      <c r="DF738"/>
      <c r="DG738"/>
      <c r="DH738"/>
      <c r="DI738"/>
      <c r="DJ738"/>
      <c r="DK738"/>
      <c r="DL738"/>
      <c r="DM738"/>
      <c r="DN738"/>
      <c r="DO738"/>
      <c r="DP738"/>
      <c r="DQ738"/>
      <c r="DR738"/>
      <c r="DS738"/>
      <c r="DT738"/>
      <c r="DU738"/>
      <c r="DV738"/>
      <c r="DW738"/>
      <c r="DX738"/>
      <c r="DY738"/>
      <c r="DZ738"/>
      <c r="EA738"/>
      <c r="EB738"/>
      <c r="EC738"/>
      <c r="ED738"/>
      <c r="EE738"/>
      <c r="EF738"/>
      <c r="EG738"/>
      <c r="EH738"/>
      <c r="EI738"/>
      <c r="EJ738"/>
      <c r="EK738"/>
      <c r="EL738"/>
      <c r="EM738"/>
      <c r="EN738"/>
      <c r="EO738"/>
      <c r="EP738"/>
      <c r="EQ738"/>
      <c r="ER738"/>
      <c r="ES738"/>
      <c r="ET738"/>
      <c r="EU738"/>
      <c r="EV738"/>
      <c r="EW738"/>
      <c r="EX738"/>
      <c r="EY738"/>
      <c r="EZ738"/>
      <c r="FA738"/>
      <c r="FB738"/>
      <c r="FC738"/>
      <c r="FD738"/>
      <c r="FE738"/>
      <c r="FF738"/>
      <c r="FG738"/>
      <c r="FH738"/>
      <c r="FI738"/>
      <c r="FJ738"/>
      <c r="FK738"/>
      <c r="FL738"/>
      <c r="FM738"/>
      <c r="FN738"/>
      <c r="FO738"/>
      <c r="FP738"/>
      <c r="FQ738"/>
      <c r="FR738"/>
      <c r="FS738"/>
      <c r="FT738"/>
      <c r="FU738"/>
      <c r="FV738"/>
      <c r="FW738"/>
      <c r="FX738"/>
      <c r="FY738"/>
      <c r="FZ738"/>
      <c r="GA738"/>
      <c r="GB738"/>
      <c r="GC738"/>
      <c r="GD738"/>
      <c r="GE738"/>
      <c r="GF738"/>
      <c r="GG738"/>
      <c r="GH738"/>
      <c r="GI738"/>
      <c r="GJ738"/>
      <c r="GK738"/>
      <c r="GL738"/>
      <c r="GM738"/>
      <c r="GN738"/>
      <c r="GO738"/>
      <c r="GP738"/>
      <c r="GQ738"/>
      <c r="GR738"/>
      <c r="GS738"/>
      <c r="GT738"/>
      <c r="GU738"/>
      <c r="GV738"/>
      <c r="GW738"/>
      <c r="GX738"/>
      <c r="GY738"/>
      <c r="GZ738"/>
      <c r="HA738"/>
      <c r="HB738"/>
      <c r="HC738"/>
      <c r="HD738"/>
      <c r="HE738"/>
      <c r="HF738"/>
      <c r="HG738"/>
      <c r="HH738"/>
      <c r="HI738"/>
      <c r="HJ738"/>
      <c r="HK738"/>
      <c r="HL738"/>
      <c r="HM738"/>
      <c r="HN738"/>
      <c r="HO738"/>
      <c r="HP738"/>
      <c r="HQ738"/>
      <c r="HR738"/>
      <c r="HS738"/>
      <c r="HT738"/>
      <c r="HU738"/>
      <c r="HV738"/>
      <c r="HW738"/>
      <c r="HX738"/>
      <c r="HY738"/>
      <c r="HZ738"/>
      <c r="IA738"/>
      <c r="IB738"/>
    </row>
    <row r="739" spans="1:236" s="1" customFormat="1">
      <c r="A739"/>
      <c r="B739" s="54"/>
      <c r="C739" s="54"/>
      <c r="D739" s="54"/>
      <c r="E739" s="54"/>
      <c r="F739" s="54"/>
      <c r="G739" s="54"/>
      <c r="H739" s="54"/>
      <c r="I739" s="54"/>
      <c r="J739" s="54"/>
      <c r="K739" s="54"/>
      <c r="L739" s="54"/>
      <c r="M739" s="54"/>
      <c r="Q739"/>
      <c r="R739"/>
      <c r="S739"/>
      <c r="T739"/>
      <c r="U739"/>
      <c r="V739"/>
      <c r="W739"/>
      <c r="X739"/>
      <c r="Y739"/>
      <c r="Z739"/>
      <c r="AA739"/>
      <c r="AB739"/>
      <c r="AC739"/>
      <c r="AD739"/>
      <c r="AE739"/>
      <c r="AF739"/>
      <c r="AG739"/>
      <c r="AH739"/>
      <c r="AI739"/>
      <c r="AJ739"/>
      <c r="AK739"/>
      <c r="AL739"/>
      <c r="AM739"/>
      <c r="AN739"/>
      <c r="AO739"/>
      <c r="AP739"/>
      <c r="AQ739"/>
      <c r="AR739"/>
      <c r="AS739"/>
      <c r="AT739"/>
      <c r="AU739"/>
      <c r="AV739"/>
      <c r="AW739"/>
      <c r="AX739"/>
      <c r="AY739"/>
      <c r="AZ739"/>
      <c r="BA739"/>
      <c r="BB739"/>
      <c r="BC739"/>
      <c r="BD739"/>
      <c r="BE739"/>
      <c r="BF739"/>
      <c r="BG739"/>
      <c r="BH739"/>
      <c r="BI739"/>
      <c r="BJ739"/>
      <c r="BK739"/>
      <c r="BL739"/>
      <c r="BM739"/>
      <c r="BN739"/>
      <c r="BO739"/>
      <c r="BP739"/>
      <c r="BQ739"/>
      <c r="BR739"/>
      <c r="BS739"/>
      <c r="BT739"/>
      <c r="BU739"/>
      <c r="BV739"/>
      <c r="BW739"/>
      <c r="BX739"/>
      <c r="BY739"/>
      <c r="BZ739"/>
      <c r="CA739"/>
      <c r="CB739"/>
      <c r="CC739"/>
      <c r="CD739"/>
      <c r="CE739"/>
      <c r="CF739"/>
      <c r="CG739"/>
      <c r="CH739"/>
      <c r="CI739"/>
      <c r="CJ739"/>
      <c r="CK739"/>
      <c r="CL739"/>
      <c r="CM739"/>
      <c r="CN739"/>
      <c r="CO739"/>
      <c r="CP739"/>
      <c r="CQ739"/>
      <c r="CR739"/>
      <c r="CS739"/>
      <c r="CT739"/>
      <c r="CU739"/>
      <c r="CV739"/>
      <c r="CW739"/>
      <c r="CX739"/>
      <c r="CY739"/>
      <c r="CZ739"/>
      <c r="DA739"/>
      <c r="DB739"/>
      <c r="DC739"/>
      <c r="DD739"/>
      <c r="DE739"/>
      <c r="DF739"/>
      <c r="DG739"/>
      <c r="DH739"/>
      <c r="DI739"/>
      <c r="DJ739"/>
      <c r="DK739"/>
      <c r="DL739"/>
      <c r="DM739"/>
      <c r="DN739"/>
      <c r="DO739"/>
      <c r="DP739"/>
      <c r="DQ739"/>
      <c r="DR739"/>
      <c r="DS739"/>
      <c r="DT739"/>
      <c r="DU739"/>
      <c r="DV739"/>
      <c r="DW739"/>
      <c r="DX739"/>
      <c r="DY739"/>
      <c r="DZ739"/>
      <c r="EA739"/>
      <c r="EB739"/>
      <c r="EC739"/>
      <c r="ED739"/>
      <c r="EE739"/>
      <c r="EF739"/>
      <c r="EG739"/>
      <c r="EH739"/>
      <c r="EI739"/>
      <c r="EJ739"/>
      <c r="EK739"/>
      <c r="EL739"/>
      <c r="EM739"/>
      <c r="EN739"/>
      <c r="EO739"/>
      <c r="EP739"/>
      <c r="EQ739"/>
      <c r="ER739"/>
      <c r="ES739"/>
      <c r="ET739"/>
      <c r="EU739"/>
      <c r="EV739"/>
      <c r="EW739"/>
      <c r="EX739"/>
      <c r="EY739"/>
      <c r="EZ739"/>
      <c r="FA739"/>
      <c r="FB739"/>
      <c r="FC739"/>
      <c r="FD739"/>
      <c r="FE739"/>
      <c r="FF739"/>
      <c r="FG739"/>
      <c r="FH739"/>
      <c r="FI739"/>
      <c r="FJ739"/>
      <c r="FK739"/>
      <c r="FL739"/>
      <c r="FM739"/>
      <c r="FN739"/>
      <c r="FO739"/>
      <c r="FP739"/>
      <c r="FQ739"/>
      <c r="FR739"/>
      <c r="FS739"/>
      <c r="FT739"/>
      <c r="FU739"/>
      <c r="FV739"/>
      <c r="FW739"/>
      <c r="FX739"/>
      <c r="FY739"/>
      <c r="FZ739"/>
      <c r="GA739"/>
      <c r="GB739"/>
      <c r="GC739"/>
      <c r="GD739"/>
      <c r="GE739"/>
      <c r="GF739"/>
      <c r="GG739"/>
      <c r="GH739"/>
      <c r="GI739"/>
      <c r="GJ739"/>
      <c r="GK739"/>
      <c r="GL739"/>
      <c r="GM739"/>
      <c r="GN739"/>
      <c r="GO739"/>
      <c r="GP739"/>
      <c r="GQ739"/>
      <c r="GR739"/>
      <c r="GS739"/>
      <c r="GT739"/>
      <c r="GU739"/>
      <c r="GV739"/>
      <c r="GW739"/>
      <c r="GX739"/>
      <c r="GY739"/>
      <c r="GZ739"/>
      <c r="HA739"/>
      <c r="HB739"/>
      <c r="HC739"/>
      <c r="HD739"/>
      <c r="HE739"/>
      <c r="HF739"/>
      <c r="HG739"/>
      <c r="HH739"/>
      <c r="HI739"/>
      <c r="HJ739"/>
      <c r="HK739"/>
      <c r="HL739"/>
      <c r="HM739"/>
      <c r="HN739"/>
      <c r="HO739"/>
      <c r="HP739"/>
      <c r="HQ739"/>
      <c r="HR739"/>
      <c r="HS739"/>
      <c r="HT739"/>
      <c r="HU739"/>
      <c r="HV739"/>
      <c r="HW739"/>
      <c r="HX739"/>
      <c r="HY739"/>
      <c r="HZ739"/>
      <c r="IA739"/>
      <c r="IB739"/>
    </row>
    <row r="740" spans="1:236" s="1" customFormat="1">
      <c r="A740"/>
      <c r="B740" s="54"/>
      <c r="C740" s="54"/>
      <c r="D740" s="54"/>
      <c r="E740" s="54"/>
      <c r="F740" s="54"/>
      <c r="G740" s="54"/>
      <c r="H740" s="54"/>
      <c r="I740" s="54"/>
      <c r="J740" s="54"/>
      <c r="K740" s="54"/>
      <c r="L740" s="54"/>
      <c r="M740" s="54"/>
      <c r="Q740"/>
      <c r="R740"/>
      <c r="S740"/>
      <c r="T740"/>
      <c r="U740"/>
      <c r="V740"/>
      <c r="W740"/>
      <c r="X740"/>
      <c r="Y740"/>
      <c r="Z740"/>
      <c r="AA740"/>
      <c r="AB740"/>
      <c r="AC740"/>
      <c r="AD740"/>
      <c r="AE740"/>
      <c r="AF740"/>
      <c r="AG740"/>
      <c r="AH740"/>
      <c r="AI740"/>
      <c r="AJ740"/>
      <c r="AK740"/>
      <c r="AL740"/>
      <c r="AM740"/>
      <c r="AN740"/>
      <c r="AO740"/>
      <c r="AP740"/>
      <c r="AQ740"/>
      <c r="AR740"/>
      <c r="AS740"/>
      <c r="AT740"/>
      <c r="AU740"/>
      <c r="AV740"/>
      <c r="AW740"/>
      <c r="AX740"/>
      <c r="AY740"/>
      <c r="AZ740"/>
      <c r="BA740"/>
      <c r="BB740"/>
      <c r="BC740"/>
      <c r="BD740"/>
      <c r="BE740"/>
      <c r="BF740"/>
      <c r="BG740"/>
      <c r="BH740"/>
      <c r="BI740"/>
      <c r="BJ740"/>
      <c r="BK740"/>
      <c r="BL740"/>
      <c r="BM740"/>
      <c r="BN740"/>
      <c r="BO740"/>
      <c r="BP740"/>
      <c r="BQ740"/>
      <c r="BR740"/>
      <c r="BS740"/>
      <c r="BT740"/>
      <c r="BU740"/>
      <c r="BV740"/>
      <c r="BW740"/>
      <c r="BX740"/>
      <c r="BY740"/>
      <c r="BZ740"/>
      <c r="CA740"/>
      <c r="CB740"/>
      <c r="CC740"/>
      <c r="CD740"/>
      <c r="CE740"/>
      <c r="CF740"/>
      <c r="CG740"/>
      <c r="CH740"/>
      <c r="CI740"/>
      <c r="CJ740"/>
      <c r="CK740"/>
      <c r="CL740"/>
      <c r="CM740"/>
      <c r="CN740"/>
      <c r="CO740"/>
      <c r="CP740"/>
      <c r="CQ740"/>
      <c r="CR740"/>
      <c r="CS740"/>
      <c r="CT740"/>
      <c r="CU740"/>
      <c r="CV740"/>
      <c r="CW740"/>
      <c r="CX740"/>
      <c r="CY740"/>
      <c r="CZ740"/>
      <c r="DA740"/>
      <c r="DB740"/>
      <c r="DC740"/>
      <c r="DD740"/>
      <c r="DE740"/>
      <c r="DF740"/>
      <c r="DG740"/>
      <c r="DH740"/>
      <c r="DI740"/>
      <c r="DJ740"/>
      <c r="DK740"/>
      <c r="DL740"/>
      <c r="DM740"/>
      <c r="DN740"/>
      <c r="DO740"/>
      <c r="DP740"/>
      <c r="DQ740"/>
      <c r="DR740"/>
      <c r="DS740"/>
      <c r="DT740"/>
      <c r="DU740"/>
      <c r="DV740"/>
      <c r="DW740"/>
      <c r="DX740"/>
      <c r="DY740"/>
      <c r="DZ740"/>
      <c r="EA740"/>
      <c r="EB740"/>
      <c r="EC740"/>
      <c r="ED740"/>
      <c r="EE740"/>
      <c r="EF740"/>
      <c r="EG740"/>
      <c r="EH740"/>
      <c r="EI740"/>
      <c r="EJ740"/>
      <c r="EK740"/>
      <c r="EL740"/>
      <c r="EM740"/>
      <c r="EN740"/>
      <c r="EO740"/>
      <c r="EP740"/>
      <c r="EQ740"/>
      <c r="ER740"/>
      <c r="ES740"/>
      <c r="ET740"/>
      <c r="EU740"/>
      <c r="EV740"/>
      <c r="EW740"/>
      <c r="EX740"/>
      <c r="EY740"/>
      <c r="EZ740"/>
      <c r="FA740"/>
      <c r="FB740"/>
      <c r="FC740"/>
      <c r="FD740"/>
      <c r="FE740"/>
      <c r="FF740"/>
      <c r="FG740"/>
      <c r="FH740"/>
      <c r="FI740"/>
      <c r="FJ740"/>
      <c r="FK740"/>
      <c r="FL740"/>
      <c r="FM740"/>
      <c r="FN740"/>
      <c r="FO740"/>
      <c r="FP740"/>
      <c r="FQ740"/>
      <c r="FR740"/>
      <c r="FS740"/>
      <c r="FT740"/>
      <c r="FU740"/>
      <c r="FV740"/>
      <c r="FW740"/>
      <c r="FX740"/>
      <c r="FY740"/>
      <c r="FZ740"/>
      <c r="GA740"/>
      <c r="GB740"/>
      <c r="GC740"/>
      <c r="GD740"/>
      <c r="GE740"/>
      <c r="GF740"/>
      <c r="GG740"/>
      <c r="GH740"/>
      <c r="GI740"/>
      <c r="GJ740"/>
      <c r="GK740"/>
      <c r="GL740"/>
      <c r="GM740"/>
      <c r="GN740"/>
      <c r="GO740"/>
      <c r="GP740"/>
      <c r="GQ740"/>
      <c r="GR740"/>
      <c r="GS740"/>
      <c r="GT740"/>
      <c r="GU740"/>
      <c r="GV740"/>
      <c r="GW740"/>
      <c r="GX740"/>
      <c r="GY740"/>
      <c r="GZ740"/>
      <c r="HA740"/>
      <c r="HB740"/>
      <c r="HC740"/>
      <c r="HD740"/>
      <c r="HE740"/>
      <c r="HF740"/>
      <c r="HG740"/>
      <c r="HH740"/>
      <c r="HI740"/>
      <c r="HJ740"/>
      <c r="HK740"/>
      <c r="HL740"/>
      <c r="HM740"/>
      <c r="HN740"/>
      <c r="HO740"/>
      <c r="HP740"/>
      <c r="HQ740"/>
      <c r="HR740"/>
      <c r="HS740"/>
      <c r="HT740"/>
      <c r="HU740"/>
      <c r="HV740"/>
      <c r="HW740"/>
      <c r="HX740"/>
      <c r="HY740"/>
      <c r="HZ740"/>
      <c r="IA740"/>
      <c r="IB740"/>
    </row>
    <row r="741" spans="1:236" s="1" customFormat="1">
      <c r="A741"/>
      <c r="B741" s="54"/>
      <c r="C741" s="54"/>
      <c r="D741" s="54"/>
      <c r="E741" s="54"/>
      <c r="F741" s="54"/>
      <c r="G741" s="54"/>
      <c r="H741" s="54"/>
      <c r="I741" s="54"/>
      <c r="J741" s="54"/>
      <c r="K741" s="54"/>
      <c r="L741" s="54"/>
      <c r="M741" s="54"/>
      <c r="Q741"/>
      <c r="R741"/>
      <c r="S741"/>
      <c r="T741"/>
      <c r="U741"/>
      <c r="V741"/>
      <c r="W741"/>
      <c r="X741"/>
      <c r="Y741"/>
      <c r="Z741"/>
      <c r="AA741"/>
      <c r="AB741"/>
      <c r="AC741"/>
      <c r="AD741"/>
      <c r="AE741"/>
      <c r="AF741"/>
      <c r="AG741"/>
      <c r="AH741"/>
      <c r="AI741"/>
      <c r="AJ741"/>
      <c r="AK741"/>
      <c r="AL741"/>
      <c r="AM741"/>
      <c r="AN741"/>
      <c r="AO741"/>
      <c r="AP741"/>
      <c r="AQ741"/>
      <c r="AR741"/>
      <c r="AS741"/>
      <c r="AT741"/>
      <c r="AU741"/>
      <c r="AV741"/>
      <c r="AW741"/>
      <c r="AX741"/>
      <c r="AY741"/>
      <c r="AZ741"/>
      <c r="BA741"/>
      <c r="BB741"/>
      <c r="BC741"/>
      <c r="BD741"/>
      <c r="BE741"/>
      <c r="BF741"/>
      <c r="BG741"/>
      <c r="BH741"/>
      <c r="BI741"/>
      <c r="BJ741"/>
      <c r="BK741"/>
      <c r="BL741"/>
      <c r="BM741"/>
      <c r="BN741"/>
      <c r="BO741"/>
      <c r="BP741"/>
      <c r="BQ741"/>
      <c r="BR741"/>
      <c r="BS741"/>
      <c r="BT741"/>
      <c r="BU741"/>
      <c r="BV741"/>
      <c r="BW741"/>
      <c r="BX741"/>
      <c r="BY741"/>
      <c r="BZ741"/>
      <c r="CA741"/>
      <c r="CB741"/>
      <c r="CC741"/>
      <c r="CD741"/>
      <c r="CE741"/>
      <c r="CF741"/>
      <c r="CG741"/>
      <c r="CH741"/>
      <c r="CI741"/>
      <c r="CJ741"/>
      <c r="CK741"/>
      <c r="CL741"/>
      <c r="CM741"/>
      <c r="CN741"/>
      <c r="CO741"/>
      <c r="CP741"/>
      <c r="CQ741"/>
      <c r="CR741"/>
      <c r="CS741"/>
      <c r="CT741"/>
      <c r="CU741"/>
      <c r="CV741"/>
      <c r="CW741"/>
      <c r="CX741"/>
      <c r="CY741"/>
      <c r="CZ741"/>
      <c r="DA741"/>
      <c r="DB741"/>
      <c r="DC741"/>
      <c r="DD741"/>
      <c r="DE741"/>
      <c r="DF741"/>
      <c r="DG741"/>
      <c r="DH741"/>
      <c r="DI741"/>
      <c r="DJ741"/>
      <c r="DK741"/>
      <c r="DL741"/>
      <c r="DM741"/>
      <c r="DN741"/>
      <c r="DO741"/>
      <c r="DP741"/>
      <c r="DQ741"/>
      <c r="DR741"/>
      <c r="DS741"/>
      <c r="DT741"/>
      <c r="DU741"/>
      <c r="DV741"/>
      <c r="DW741"/>
      <c r="DX741"/>
      <c r="DY741"/>
      <c r="DZ741"/>
      <c r="EA741"/>
      <c r="EB741"/>
      <c r="EC741"/>
      <c r="ED741"/>
      <c r="EE741"/>
      <c r="EF741"/>
      <c r="EG741"/>
      <c r="EH741"/>
      <c r="EI741"/>
      <c r="EJ741"/>
      <c r="EK741"/>
      <c r="EL741"/>
      <c r="EM741"/>
      <c r="EN741"/>
      <c r="EO741"/>
      <c r="EP741"/>
      <c r="EQ741"/>
      <c r="ER741"/>
      <c r="ES741"/>
      <c r="ET741"/>
      <c r="EU741"/>
      <c r="EV741"/>
      <c r="EW741"/>
      <c r="EX741"/>
      <c r="EY741"/>
      <c r="EZ741"/>
      <c r="FA741"/>
      <c r="FB741"/>
      <c r="FC741"/>
      <c r="FD741"/>
      <c r="FE741"/>
      <c r="FF741"/>
      <c r="FG741"/>
      <c r="FH741"/>
      <c r="FI741"/>
      <c r="FJ741"/>
      <c r="FK741"/>
      <c r="FL741"/>
      <c r="FM741"/>
      <c r="FN741"/>
      <c r="FO741"/>
      <c r="FP741"/>
      <c r="FQ741"/>
      <c r="FR741"/>
      <c r="FS741"/>
      <c r="FT741"/>
      <c r="FU741"/>
      <c r="FV741"/>
      <c r="FW741"/>
      <c r="FX741"/>
      <c r="FY741"/>
      <c r="FZ741"/>
      <c r="GA741"/>
      <c r="GB741"/>
      <c r="GC741"/>
      <c r="GD741"/>
      <c r="GE741"/>
      <c r="GF741"/>
      <c r="GG741"/>
      <c r="GH741"/>
      <c r="GI741"/>
      <c r="GJ741"/>
      <c r="GK741"/>
      <c r="GL741"/>
      <c r="GM741"/>
      <c r="GN741"/>
      <c r="GO741"/>
      <c r="GP741"/>
      <c r="GQ741"/>
      <c r="GR741"/>
      <c r="GS741"/>
      <c r="GT741"/>
      <c r="GU741"/>
      <c r="GV741"/>
      <c r="GW741"/>
      <c r="GX741"/>
      <c r="GY741"/>
      <c r="GZ741"/>
      <c r="HA741"/>
      <c r="HB741"/>
      <c r="HC741"/>
      <c r="HD741"/>
      <c r="HE741"/>
      <c r="HF741"/>
      <c r="HG741"/>
      <c r="HH741"/>
      <c r="HI741"/>
      <c r="HJ741"/>
      <c r="HK741"/>
      <c r="HL741"/>
      <c r="HM741"/>
      <c r="HN741"/>
      <c r="HO741"/>
      <c r="HP741"/>
      <c r="HQ741"/>
      <c r="HR741"/>
      <c r="HS741"/>
      <c r="HT741"/>
      <c r="HU741"/>
      <c r="HV741"/>
      <c r="HW741"/>
      <c r="HX741"/>
      <c r="HY741"/>
      <c r="HZ741"/>
      <c r="IA741"/>
      <c r="IB741"/>
    </row>
    <row r="742" spans="1:236" s="1" customFormat="1">
      <c r="A742"/>
      <c r="B742" s="54"/>
      <c r="C742" s="54"/>
      <c r="D742" s="54"/>
      <c r="E742" s="54"/>
      <c r="F742" s="54"/>
      <c r="G742" s="54"/>
      <c r="H742" s="54"/>
      <c r="I742" s="54"/>
      <c r="J742" s="54"/>
      <c r="K742" s="54"/>
      <c r="L742" s="54"/>
      <c r="M742" s="54"/>
      <c r="Q742"/>
      <c r="R742"/>
      <c r="S742"/>
      <c r="T742"/>
      <c r="U742"/>
      <c r="V742"/>
      <c r="W742"/>
      <c r="X742"/>
      <c r="Y742"/>
      <c r="Z742"/>
      <c r="AA742"/>
      <c r="AB742"/>
      <c r="AC742"/>
      <c r="AD742"/>
      <c r="AE742"/>
      <c r="AF742"/>
      <c r="AG742"/>
      <c r="AH742"/>
      <c r="AI742"/>
      <c r="AJ742"/>
      <c r="AK742"/>
      <c r="AL742"/>
      <c r="AM742"/>
      <c r="AN742"/>
      <c r="AO742"/>
      <c r="AP742"/>
      <c r="AQ742"/>
      <c r="AR742"/>
      <c r="AS742"/>
      <c r="AT742"/>
      <c r="AU742"/>
      <c r="AV742"/>
      <c r="AW742"/>
      <c r="AX742"/>
      <c r="AY742"/>
      <c r="AZ742"/>
      <c r="BA742"/>
      <c r="BB742"/>
      <c r="BC742"/>
      <c r="BD742"/>
      <c r="BE742"/>
      <c r="BF742"/>
      <c r="BG742"/>
      <c r="BH742"/>
      <c r="BI742"/>
      <c r="BJ742"/>
      <c r="BK742"/>
      <c r="BL742"/>
      <c r="BM742"/>
      <c r="BN742"/>
      <c r="BO742"/>
      <c r="BP742"/>
      <c r="BQ742"/>
      <c r="BR742"/>
      <c r="BS742"/>
      <c r="BT742"/>
      <c r="BU742"/>
      <c r="BV742"/>
      <c r="BW742"/>
      <c r="BX742"/>
      <c r="BY742"/>
      <c r="BZ742"/>
      <c r="CA742"/>
      <c r="CB742"/>
      <c r="CC742"/>
      <c r="CD742"/>
      <c r="CE742"/>
      <c r="CF742"/>
      <c r="CG742"/>
      <c r="CH742"/>
      <c r="CI742"/>
      <c r="CJ742"/>
      <c r="CK742"/>
      <c r="CL742"/>
      <c r="CM742"/>
      <c r="CN742"/>
      <c r="CO742"/>
      <c r="CP742"/>
      <c r="CQ742"/>
      <c r="CR742"/>
      <c r="CS742"/>
      <c r="CT742"/>
      <c r="CU742"/>
      <c r="CV742"/>
      <c r="CW742"/>
      <c r="CX742"/>
      <c r="CY742"/>
      <c r="CZ742"/>
      <c r="DA742"/>
      <c r="DB742"/>
      <c r="DC742"/>
      <c r="DD742"/>
      <c r="DE742"/>
      <c r="DF742"/>
      <c r="DG742"/>
      <c r="DH742"/>
      <c r="DI742"/>
      <c r="DJ742"/>
      <c r="DK742"/>
      <c r="DL742"/>
      <c r="DM742"/>
      <c r="DN742"/>
      <c r="DO742"/>
      <c r="DP742"/>
      <c r="DQ742"/>
      <c r="DR742"/>
      <c r="DS742"/>
      <c r="DT742"/>
      <c r="DU742"/>
      <c r="DV742"/>
      <c r="DW742"/>
      <c r="DX742"/>
      <c r="DY742"/>
      <c r="DZ742"/>
      <c r="EA742"/>
      <c r="EB742"/>
      <c r="EC742"/>
      <c r="ED742"/>
      <c r="EE742"/>
      <c r="EF742"/>
      <c r="EG742"/>
      <c r="EH742"/>
      <c r="EI742"/>
      <c r="EJ742"/>
      <c r="EK742"/>
      <c r="EL742"/>
      <c r="EM742"/>
      <c r="EN742"/>
      <c r="EO742"/>
      <c r="EP742"/>
      <c r="EQ742"/>
      <c r="ER742"/>
      <c r="ES742"/>
      <c r="ET742"/>
      <c r="EU742"/>
      <c r="EV742"/>
      <c r="EW742"/>
      <c r="EX742"/>
      <c r="EY742"/>
      <c r="EZ742"/>
      <c r="FA742"/>
      <c r="FB742"/>
      <c r="FC742"/>
      <c r="FD742"/>
      <c r="FE742"/>
      <c r="FF742"/>
      <c r="FG742"/>
      <c r="FH742"/>
      <c r="FI742"/>
      <c r="FJ742"/>
      <c r="FK742"/>
      <c r="FL742"/>
      <c r="FM742"/>
      <c r="FN742"/>
      <c r="FO742"/>
      <c r="FP742"/>
      <c r="FQ742"/>
      <c r="FR742"/>
      <c r="FS742"/>
      <c r="FT742"/>
      <c r="FU742"/>
      <c r="FV742"/>
      <c r="FW742"/>
      <c r="FX742"/>
      <c r="FY742"/>
      <c r="FZ742"/>
      <c r="GA742"/>
      <c r="GB742"/>
      <c r="GC742"/>
      <c r="GD742"/>
      <c r="GE742"/>
      <c r="GF742"/>
      <c r="GG742"/>
      <c r="GH742"/>
      <c r="GI742"/>
      <c r="GJ742"/>
      <c r="GK742"/>
      <c r="GL742"/>
      <c r="GM742"/>
      <c r="GN742"/>
      <c r="GO742"/>
      <c r="GP742"/>
      <c r="GQ742"/>
      <c r="GR742"/>
      <c r="GS742"/>
      <c r="GT742"/>
      <c r="GU742"/>
      <c r="GV742"/>
      <c r="GW742"/>
      <c r="GX742"/>
      <c r="GY742"/>
      <c r="GZ742"/>
      <c r="HA742"/>
      <c r="HB742"/>
      <c r="HC742"/>
      <c r="HD742"/>
      <c r="HE742"/>
      <c r="HF742"/>
      <c r="HG742"/>
      <c r="HH742"/>
      <c r="HI742"/>
      <c r="HJ742"/>
      <c r="HK742"/>
      <c r="HL742"/>
      <c r="HM742"/>
      <c r="HN742"/>
      <c r="HO742"/>
      <c r="HP742"/>
      <c r="HQ742"/>
      <c r="HR742"/>
      <c r="HS742"/>
      <c r="HT742"/>
      <c r="HU742"/>
      <c r="HV742"/>
      <c r="HW742"/>
      <c r="HX742"/>
      <c r="HY742"/>
      <c r="HZ742"/>
      <c r="IA742"/>
      <c r="IB742"/>
    </row>
    <row r="743" spans="1:236" s="1" customFormat="1">
      <c r="A743"/>
      <c r="B743" s="54"/>
      <c r="C743" s="54"/>
      <c r="D743" s="54"/>
      <c r="E743" s="54"/>
      <c r="F743" s="54"/>
      <c r="G743" s="54"/>
      <c r="H743" s="54"/>
      <c r="I743" s="54"/>
      <c r="J743" s="54"/>
      <c r="K743" s="54"/>
      <c r="L743" s="54"/>
      <c r="M743" s="54"/>
      <c r="Q743"/>
      <c r="R743"/>
      <c r="S743"/>
      <c r="T743"/>
      <c r="U743"/>
      <c r="V743"/>
      <c r="W743"/>
      <c r="X743"/>
      <c r="Y743"/>
      <c r="Z743"/>
      <c r="AA743"/>
      <c r="AB743"/>
      <c r="AC743"/>
      <c r="AD743"/>
      <c r="AE743"/>
      <c r="AF743"/>
      <c r="AG743"/>
      <c r="AH743"/>
      <c r="AI743"/>
      <c r="AJ743"/>
      <c r="AK743"/>
      <c r="AL743"/>
      <c r="AM743"/>
      <c r="AN743"/>
      <c r="AO743"/>
      <c r="AP743"/>
      <c r="AQ743"/>
      <c r="AR743"/>
      <c r="AS743"/>
      <c r="AT743"/>
      <c r="AU743"/>
      <c r="AV743"/>
      <c r="AW743"/>
      <c r="AX743"/>
      <c r="AY743"/>
      <c r="AZ743"/>
      <c r="BA743"/>
      <c r="BB743"/>
      <c r="BC743"/>
      <c r="BD743"/>
      <c r="BE743"/>
      <c r="BF743"/>
      <c r="BG743"/>
      <c r="BH743"/>
      <c r="BI743"/>
      <c r="BJ743"/>
      <c r="BK743"/>
      <c r="BL743"/>
      <c r="BM743"/>
      <c r="BN743"/>
      <c r="BO743"/>
      <c r="BP743"/>
      <c r="BQ743"/>
      <c r="BR743"/>
      <c r="BS743"/>
      <c r="BT743"/>
      <c r="BU743"/>
      <c r="BV743"/>
      <c r="BW743"/>
      <c r="BX743"/>
      <c r="BY743"/>
      <c r="BZ743"/>
      <c r="CA743"/>
      <c r="CB743"/>
      <c r="CC743"/>
      <c r="CD743"/>
      <c r="CE743"/>
      <c r="CF743"/>
      <c r="CG743"/>
      <c r="CH743"/>
      <c r="CI743"/>
      <c r="CJ743"/>
      <c r="CK743"/>
      <c r="CL743"/>
      <c r="CM743"/>
      <c r="CN743"/>
      <c r="CO743"/>
      <c r="CP743"/>
      <c r="CQ743"/>
      <c r="CR743"/>
      <c r="CS743"/>
      <c r="CT743"/>
      <c r="CU743"/>
      <c r="CV743"/>
      <c r="CW743"/>
      <c r="CX743"/>
      <c r="CY743"/>
      <c r="CZ743"/>
      <c r="DA743"/>
      <c r="DB743"/>
      <c r="DC743"/>
      <c r="DD743"/>
      <c r="DE743"/>
      <c r="DF743"/>
      <c r="DG743"/>
      <c r="DH743"/>
      <c r="DI743"/>
      <c r="DJ743"/>
      <c r="DK743"/>
      <c r="DL743"/>
      <c r="DM743"/>
      <c r="DN743"/>
      <c r="DO743"/>
      <c r="DP743"/>
      <c r="DQ743"/>
      <c r="DR743"/>
      <c r="DS743"/>
      <c r="DT743"/>
      <c r="DU743"/>
      <c r="DV743"/>
      <c r="DW743"/>
      <c r="DX743"/>
      <c r="DY743"/>
      <c r="DZ743"/>
      <c r="EA743"/>
      <c r="EB743"/>
      <c r="EC743"/>
      <c r="ED743"/>
      <c r="EE743"/>
      <c r="EF743"/>
      <c r="EG743"/>
      <c r="EH743"/>
      <c r="EI743"/>
      <c r="EJ743"/>
      <c r="EK743"/>
      <c r="EL743"/>
      <c r="EM743"/>
      <c r="EN743"/>
      <c r="EO743"/>
      <c r="EP743"/>
      <c r="EQ743"/>
      <c r="ER743"/>
      <c r="ES743"/>
      <c r="ET743"/>
      <c r="EU743"/>
      <c r="EV743"/>
      <c r="EW743"/>
      <c r="EX743"/>
      <c r="EY743"/>
      <c r="EZ743"/>
      <c r="FA743"/>
      <c r="FB743"/>
      <c r="FC743"/>
      <c r="FD743"/>
      <c r="FE743"/>
      <c r="FF743"/>
      <c r="FG743"/>
      <c r="FH743"/>
      <c r="FI743"/>
      <c r="FJ743"/>
      <c r="FK743"/>
      <c r="FL743"/>
      <c r="FM743"/>
      <c r="FN743"/>
      <c r="FO743"/>
      <c r="FP743"/>
      <c r="FQ743"/>
      <c r="FR743"/>
      <c r="FS743"/>
      <c r="FT743"/>
      <c r="FU743"/>
      <c r="FV743"/>
      <c r="FW743"/>
      <c r="FX743"/>
      <c r="FY743"/>
      <c r="FZ743"/>
      <c r="GA743"/>
      <c r="GB743"/>
      <c r="GC743"/>
      <c r="GD743"/>
      <c r="GE743"/>
      <c r="GF743"/>
      <c r="GG743"/>
      <c r="GH743"/>
      <c r="GI743"/>
      <c r="GJ743"/>
      <c r="GK743"/>
      <c r="GL743"/>
      <c r="GM743"/>
      <c r="GN743"/>
      <c r="GO743"/>
      <c r="GP743"/>
      <c r="GQ743"/>
      <c r="GR743"/>
      <c r="GS743"/>
      <c r="GT743"/>
      <c r="GU743"/>
      <c r="GV743"/>
      <c r="GW743"/>
      <c r="GX743"/>
      <c r="GY743"/>
      <c r="GZ743"/>
      <c r="HA743"/>
      <c r="HB743"/>
      <c r="HC743"/>
      <c r="HD743"/>
      <c r="HE743"/>
      <c r="HF743"/>
      <c r="HG743"/>
      <c r="HH743"/>
      <c r="HI743"/>
      <c r="HJ743"/>
      <c r="HK743"/>
      <c r="HL743"/>
      <c r="HM743"/>
      <c r="HN743"/>
      <c r="HO743"/>
      <c r="HP743"/>
      <c r="HQ743"/>
      <c r="HR743"/>
      <c r="HS743"/>
      <c r="HT743"/>
      <c r="HU743"/>
      <c r="HV743"/>
      <c r="HW743"/>
      <c r="HX743"/>
      <c r="HY743"/>
      <c r="HZ743"/>
      <c r="IA743"/>
      <c r="IB743"/>
    </row>
    <row r="744" spans="1:236" s="1" customFormat="1">
      <c r="A744"/>
      <c r="B744" s="54"/>
      <c r="C744" s="54"/>
      <c r="D744" s="54"/>
      <c r="E744" s="54"/>
      <c r="F744" s="54"/>
      <c r="G744" s="54"/>
      <c r="H744" s="54"/>
      <c r="I744" s="54"/>
      <c r="J744" s="54"/>
      <c r="K744" s="54"/>
      <c r="L744" s="54"/>
      <c r="M744" s="54"/>
      <c r="Q744"/>
      <c r="R744"/>
      <c r="S744"/>
      <c r="T744"/>
      <c r="U744"/>
      <c r="V744"/>
      <c r="W744"/>
      <c r="X744"/>
      <c r="Y744"/>
      <c r="Z744"/>
      <c r="AA744"/>
      <c r="AB744"/>
      <c r="AC744"/>
      <c r="AD744"/>
      <c r="AE744"/>
      <c r="AF744"/>
      <c r="AG744"/>
      <c r="AH744"/>
      <c r="AI744"/>
      <c r="AJ744"/>
      <c r="AK744"/>
      <c r="AL744"/>
      <c r="AM744"/>
      <c r="AN744"/>
      <c r="AO744"/>
      <c r="AP744"/>
      <c r="AQ744"/>
      <c r="AR744"/>
      <c r="AS744"/>
      <c r="AT744"/>
      <c r="AU744"/>
      <c r="AV744"/>
      <c r="AW744"/>
      <c r="AX744"/>
      <c r="AY744"/>
      <c r="AZ744"/>
      <c r="BA744"/>
      <c r="BB744"/>
      <c r="BC744"/>
      <c r="BD744"/>
      <c r="BE744"/>
      <c r="BF744"/>
      <c r="BG744"/>
      <c r="BH744"/>
      <c r="BI744"/>
      <c r="BJ744"/>
      <c r="BK744"/>
      <c r="BL744"/>
      <c r="BM744"/>
      <c r="BN744"/>
      <c r="BO744"/>
      <c r="BP744"/>
      <c r="BQ744"/>
      <c r="BR744"/>
      <c r="BS744"/>
      <c r="BT744"/>
      <c r="BU744"/>
      <c r="BV744"/>
      <c r="BW744"/>
      <c r="BX744"/>
      <c r="BY744"/>
      <c r="BZ744"/>
      <c r="CA744"/>
      <c r="CB744"/>
      <c r="CC744"/>
      <c r="CD744"/>
      <c r="CE744"/>
      <c r="CF744"/>
      <c r="CG744"/>
      <c r="CH744"/>
      <c r="CI744"/>
      <c r="CJ744"/>
      <c r="CK744"/>
      <c r="CL744"/>
      <c r="CM744"/>
      <c r="CN744"/>
      <c r="CO744"/>
      <c r="CP744"/>
      <c r="CQ744"/>
      <c r="CR744"/>
      <c r="CS744"/>
      <c r="CT744"/>
      <c r="CU744"/>
      <c r="CV744"/>
      <c r="CW744"/>
      <c r="CX744"/>
      <c r="CY744"/>
      <c r="CZ744"/>
      <c r="DA744"/>
      <c r="DB744"/>
      <c r="DC744"/>
      <c r="DD744"/>
      <c r="DE744"/>
      <c r="DF744"/>
      <c r="DG744"/>
      <c r="DH744"/>
      <c r="DI744"/>
      <c r="DJ744"/>
      <c r="DK744"/>
      <c r="DL744"/>
      <c r="DM744"/>
      <c r="DN744"/>
      <c r="DO744"/>
      <c r="DP744"/>
      <c r="DQ744"/>
      <c r="DR744"/>
      <c r="DS744"/>
      <c r="DT744"/>
      <c r="DU744"/>
      <c r="DV744"/>
      <c r="DW744"/>
      <c r="DX744"/>
      <c r="DY744"/>
      <c r="DZ744"/>
      <c r="EA744"/>
      <c r="EB744"/>
      <c r="EC744"/>
      <c r="ED744"/>
      <c r="EE744"/>
      <c r="EF744"/>
      <c r="EG744"/>
      <c r="EH744"/>
      <c r="EI744"/>
      <c r="EJ744"/>
      <c r="EK744"/>
      <c r="EL744"/>
      <c r="EM744"/>
      <c r="EN744"/>
      <c r="EO744"/>
      <c r="EP744"/>
      <c r="EQ744"/>
      <c r="ER744"/>
      <c r="ES744"/>
      <c r="ET744"/>
      <c r="EU744"/>
      <c r="EV744"/>
      <c r="EW744"/>
      <c r="EX744"/>
      <c r="EY744"/>
      <c r="EZ744"/>
      <c r="FA744"/>
      <c r="FB744"/>
      <c r="FC744"/>
      <c r="FD744"/>
      <c r="FE744"/>
      <c r="FF744"/>
      <c r="FG744"/>
      <c r="FH744"/>
      <c r="FI744"/>
      <c r="FJ744"/>
      <c r="FK744"/>
      <c r="FL744"/>
      <c r="FM744"/>
      <c r="FN744"/>
      <c r="FO744"/>
      <c r="FP744"/>
      <c r="FQ744"/>
      <c r="FR744"/>
      <c r="FS744"/>
      <c r="FT744"/>
      <c r="FU744"/>
      <c r="FV744"/>
      <c r="FW744"/>
      <c r="FX744"/>
      <c r="FY744"/>
      <c r="FZ744"/>
      <c r="GA744"/>
      <c r="GB744"/>
      <c r="GC744"/>
      <c r="GD744"/>
      <c r="GE744"/>
      <c r="GF744"/>
      <c r="GG744"/>
      <c r="GH744"/>
      <c r="GI744"/>
      <c r="GJ744"/>
      <c r="GK744"/>
      <c r="GL744"/>
      <c r="GM744"/>
      <c r="GN744"/>
      <c r="GO744"/>
      <c r="GP744"/>
      <c r="GQ744"/>
      <c r="GR744"/>
      <c r="GS744"/>
      <c r="GT744"/>
      <c r="GU744"/>
      <c r="GV744"/>
      <c r="GW744"/>
      <c r="GX744"/>
      <c r="GY744"/>
      <c r="GZ744"/>
      <c r="HA744"/>
      <c r="HB744"/>
      <c r="HC744"/>
      <c r="HD744"/>
      <c r="HE744"/>
      <c r="HF744"/>
      <c r="HG744"/>
      <c r="HH744"/>
      <c r="HI744"/>
      <c r="HJ744"/>
      <c r="HK744"/>
      <c r="HL744"/>
      <c r="HM744"/>
      <c r="HN744"/>
      <c r="HO744"/>
      <c r="HP744"/>
      <c r="HQ744"/>
      <c r="HR744"/>
      <c r="HS744"/>
      <c r="HT744"/>
      <c r="HU744"/>
      <c r="HV744"/>
      <c r="HW744"/>
      <c r="HX744"/>
      <c r="HY744"/>
      <c r="HZ744"/>
      <c r="IA744"/>
      <c r="IB744"/>
    </row>
    <row r="745" spans="1:236" s="1" customFormat="1">
      <c r="A745"/>
      <c r="B745" s="54"/>
      <c r="C745" s="54"/>
      <c r="D745" s="54"/>
      <c r="E745" s="54"/>
      <c r="F745" s="54"/>
      <c r="G745" s="54"/>
      <c r="H745" s="54"/>
      <c r="I745" s="54"/>
      <c r="J745" s="54"/>
      <c r="K745" s="54"/>
      <c r="L745" s="54"/>
      <c r="M745" s="54"/>
      <c r="Q745"/>
      <c r="R745"/>
      <c r="S745"/>
      <c r="T745"/>
      <c r="U745"/>
      <c r="V745"/>
      <c r="W745"/>
      <c r="X745"/>
      <c r="Y745"/>
      <c r="Z745"/>
      <c r="AA745"/>
      <c r="AB745"/>
      <c r="AC745"/>
      <c r="AD745"/>
      <c r="AE745"/>
      <c r="AF745"/>
      <c r="AG745"/>
      <c r="AH745"/>
      <c r="AI745"/>
      <c r="AJ745"/>
      <c r="AK745"/>
      <c r="AL745"/>
      <c r="AM745"/>
      <c r="AN745"/>
      <c r="AO745"/>
      <c r="AP745"/>
      <c r="AQ745"/>
      <c r="AR745"/>
      <c r="AS745"/>
      <c r="AT745"/>
      <c r="AU745"/>
      <c r="AV745"/>
      <c r="AW745"/>
      <c r="AX745"/>
      <c r="AY745"/>
      <c r="AZ745"/>
      <c r="BA745"/>
      <c r="BB745"/>
      <c r="BC745"/>
      <c r="BD745"/>
      <c r="BE745"/>
      <c r="BF745"/>
      <c r="BG745"/>
      <c r="BH745"/>
      <c r="BI745"/>
      <c r="BJ745"/>
      <c r="BK745"/>
      <c r="BL745"/>
      <c r="BM745"/>
      <c r="BN745"/>
      <c r="BO745"/>
      <c r="BP745"/>
      <c r="BQ745"/>
      <c r="BR745"/>
      <c r="BS745"/>
      <c r="BT745"/>
      <c r="BU745"/>
      <c r="BV745"/>
      <c r="BW745"/>
      <c r="BX745"/>
      <c r="BY745"/>
      <c r="BZ745"/>
      <c r="CA745"/>
      <c r="CB745"/>
      <c r="CC745"/>
      <c r="CD745"/>
      <c r="CE745"/>
      <c r="CF745"/>
      <c r="CG745"/>
      <c r="CH745"/>
      <c r="CI745"/>
      <c r="CJ745"/>
      <c r="CK745"/>
      <c r="CL745"/>
      <c r="CM745"/>
      <c r="CN745"/>
      <c r="CO745"/>
      <c r="CP745"/>
      <c r="CQ745"/>
      <c r="CR745"/>
      <c r="CS745"/>
      <c r="CT745"/>
      <c r="CU745"/>
      <c r="CV745"/>
      <c r="CW745"/>
      <c r="CX745"/>
      <c r="CY745"/>
      <c r="CZ745"/>
      <c r="DA745"/>
      <c r="DB745"/>
      <c r="DC745"/>
      <c r="DD745"/>
      <c r="DE745"/>
      <c r="DF745"/>
      <c r="DG745"/>
      <c r="DH745"/>
      <c r="DI745"/>
      <c r="DJ745"/>
      <c r="DK745"/>
      <c r="DL745"/>
      <c r="DM745"/>
      <c r="DN745"/>
      <c r="DO745"/>
      <c r="DP745"/>
      <c r="DQ745"/>
      <c r="DR745"/>
      <c r="DS745"/>
      <c r="DT745"/>
      <c r="DU745"/>
      <c r="DV745"/>
      <c r="DW745"/>
      <c r="DX745"/>
      <c r="DY745"/>
      <c r="DZ745"/>
      <c r="EA745"/>
      <c r="EB745"/>
      <c r="EC745"/>
      <c r="ED745"/>
      <c r="EE745"/>
      <c r="EF745"/>
      <c r="EG745"/>
      <c r="EH745"/>
      <c r="EI745"/>
      <c r="EJ745"/>
      <c r="EK745"/>
      <c r="EL745"/>
      <c r="EM745"/>
      <c r="EN745"/>
      <c r="EO745"/>
      <c r="EP745"/>
      <c r="EQ745"/>
      <c r="ER745"/>
      <c r="ES745"/>
      <c r="ET745"/>
      <c r="EU745"/>
      <c r="EV745"/>
      <c r="EW745"/>
      <c r="EX745"/>
      <c r="EY745"/>
      <c r="EZ745"/>
      <c r="FA745"/>
      <c r="FB745"/>
      <c r="FC745"/>
      <c r="FD745"/>
      <c r="FE745"/>
      <c r="FF745"/>
      <c r="FG745"/>
      <c r="FH745"/>
      <c r="FI745"/>
      <c r="FJ745"/>
      <c r="FK745"/>
      <c r="FL745"/>
      <c r="FM745"/>
      <c r="FN745"/>
      <c r="FO745"/>
      <c r="FP745"/>
      <c r="FQ745"/>
      <c r="FR745"/>
      <c r="FS745"/>
      <c r="FT745"/>
      <c r="FU745"/>
      <c r="FV745"/>
      <c r="FW745"/>
      <c r="FX745"/>
      <c r="FY745"/>
      <c r="FZ745"/>
      <c r="GA745"/>
      <c r="GB745"/>
      <c r="GC745"/>
      <c r="GD745"/>
      <c r="GE745"/>
      <c r="GF745"/>
      <c r="GG745"/>
      <c r="GH745"/>
      <c r="GI745"/>
      <c r="GJ745"/>
      <c r="GK745"/>
      <c r="GL745"/>
      <c r="GM745"/>
      <c r="GN745"/>
      <c r="GO745"/>
      <c r="GP745"/>
      <c r="GQ745"/>
      <c r="GR745"/>
      <c r="GS745"/>
      <c r="GT745"/>
      <c r="GU745"/>
      <c r="GV745"/>
      <c r="GW745"/>
      <c r="GX745"/>
      <c r="GY745"/>
      <c r="GZ745"/>
      <c r="HA745"/>
      <c r="HB745"/>
      <c r="HC745"/>
      <c r="HD745"/>
      <c r="HE745"/>
      <c r="HF745"/>
      <c r="HG745"/>
      <c r="HH745"/>
      <c r="HI745"/>
      <c r="HJ745"/>
      <c r="HK745"/>
      <c r="HL745"/>
      <c r="HM745"/>
      <c r="HN745"/>
      <c r="HO745"/>
      <c r="HP745"/>
      <c r="HQ745"/>
      <c r="HR745"/>
      <c r="HS745"/>
      <c r="HT745"/>
      <c r="HU745"/>
      <c r="HV745"/>
      <c r="HW745"/>
      <c r="HX745"/>
      <c r="HY745"/>
      <c r="HZ745"/>
      <c r="IA745"/>
      <c r="IB745"/>
    </row>
    <row r="746" spans="1:236" s="1" customFormat="1">
      <c r="A746"/>
      <c r="B746" s="54"/>
      <c r="C746" s="54"/>
      <c r="D746" s="54"/>
      <c r="E746" s="54"/>
      <c r="F746" s="54"/>
      <c r="G746" s="54"/>
      <c r="H746" s="54"/>
      <c r="I746" s="54"/>
      <c r="J746" s="54"/>
      <c r="K746" s="54"/>
      <c r="L746" s="54"/>
      <c r="M746" s="54"/>
      <c r="Q746"/>
      <c r="R746"/>
      <c r="S746"/>
      <c r="T746"/>
      <c r="U746"/>
      <c r="V746"/>
      <c r="W746"/>
      <c r="X746"/>
      <c r="Y746"/>
      <c r="Z746"/>
      <c r="AA746"/>
      <c r="AB746"/>
      <c r="AC746"/>
      <c r="AD746"/>
      <c r="AE746"/>
      <c r="AF746"/>
      <c r="AG746"/>
      <c r="AH746"/>
      <c r="AI746"/>
      <c r="AJ746"/>
      <c r="AK746"/>
      <c r="AL746"/>
      <c r="AM746"/>
      <c r="AN746"/>
      <c r="AO746"/>
      <c r="AP746"/>
      <c r="AQ746"/>
      <c r="AR746"/>
      <c r="AS746"/>
      <c r="AT746"/>
      <c r="AU746"/>
      <c r="AV746"/>
      <c r="AW746"/>
      <c r="AX746"/>
      <c r="AY746"/>
      <c r="AZ746"/>
      <c r="BA746"/>
      <c r="BB746"/>
      <c r="BC746"/>
      <c r="BD746"/>
      <c r="BE746"/>
      <c r="BF746"/>
      <c r="BG746"/>
      <c r="BH746"/>
      <c r="BI746"/>
      <c r="BJ746"/>
      <c r="BK746"/>
      <c r="BL746"/>
      <c r="BM746"/>
      <c r="BN746"/>
      <c r="BO746"/>
      <c r="BP746"/>
      <c r="BQ746"/>
      <c r="BR746"/>
      <c r="BS746"/>
      <c r="BT746"/>
      <c r="BU746"/>
      <c r="BV746"/>
      <c r="BW746"/>
      <c r="BX746"/>
      <c r="BY746"/>
      <c r="BZ746"/>
      <c r="CA746"/>
      <c r="CB746"/>
      <c r="CC746"/>
      <c r="CD746"/>
      <c r="CE746"/>
      <c r="CF746"/>
      <c r="CG746"/>
      <c r="CH746"/>
      <c r="CI746"/>
      <c r="CJ746"/>
      <c r="CK746"/>
      <c r="CL746"/>
      <c r="CM746"/>
      <c r="CN746"/>
      <c r="CO746"/>
      <c r="CP746"/>
      <c r="CQ746"/>
      <c r="CR746"/>
      <c r="CS746"/>
      <c r="CT746"/>
      <c r="CU746"/>
      <c r="CV746"/>
      <c r="CW746"/>
      <c r="CX746"/>
      <c r="CY746"/>
      <c r="CZ746"/>
      <c r="DA746"/>
      <c r="DB746"/>
      <c r="DC746"/>
      <c r="DD746"/>
      <c r="DE746"/>
      <c r="DF746"/>
      <c r="DG746"/>
      <c r="DH746"/>
      <c r="DI746"/>
      <c r="DJ746"/>
      <c r="DK746"/>
      <c r="DL746"/>
      <c r="DM746"/>
      <c r="DN746"/>
      <c r="DO746"/>
      <c r="DP746"/>
      <c r="DQ746"/>
      <c r="DR746"/>
      <c r="DS746"/>
      <c r="DT746"/>
      <c r="DU746"/>
      <c r="DV746"/>
      <c r="DW746"/>
      <c r="DX746"/>
      <c r="DY746"/>
      <c r="DZ746"/>
      <c r="EA746"/>
      <c r="EB746"/>
      <c r="EC746"/>
      <c r="ED746"/>
      <c r="EE746"/>
      <c r="EF746"/>
      <c r="EG746"/>
      <c r="EH746"/>
      <c r="EI746"/>
      <c r="EJ746"/>
      <c r="EK746"/>
      <c r="EL746"/>
      <c r="EM746"/>
      <c r="EN746"/>
      <c r="EO746"/>
      <c r="EP746"/>
      <c r="EQ746"/>
      <c r="ER746"/>
      <c r="ES746"/>
      <c r="ET746"/>
      <c r="EU746"/>
      <c r="EV746"/>
      <c r="EW746"/>
      <c r="EX746"/>
      <c r="EY746"/>
      <c r="EZ746"/>
      <c r="FA746"/>
      <c r="FB746"/>
      <c r="FC746"/>
      <c r="FD746"/>
      <c r="FE746"/>
      <c r="FF746"/>
      <c r="FG746"/>
      <c r="FH746"/>
      <c r="FI746"/>
      <c r="FJ746"/>
      <c r="FK746"/>
      <c r="FL746"/>
      <c r="FM746"/>
      <c r="FN746"/>
      <c r="FO746"/>
      <c r="FP746"/>
      <c r="FQ746"/>
      <c r="FR746"/>
      <c r="FS746"/>
      <c r="FT746"/>
      <c r="FU746"/>
      <c r="FV746"/>
      <c r="FW746"/>
      <c r="FX746"/>
      <c r="FY746"/>
      <c r="FZ746"/>
      <c r="GA746"/>
      <c r="GB746"/>
      <c r="GC746"/>
      <c r="GD746"/>
      <c r="GE746"/>
      <c r="GF746"/>
      <c r="GG746"/>
      <c r="GH746"/>
      <c r="GI746"/>
      <c r="GJ746"/>
      <c r="GK746"/>
      <c r="GL746"/>
      <c r="GM746"/>
      <c r="GN746"/>
      <c r="GO746"/>
      <c r="GP746"/>
      <c r="GQ746"/>
      <c r="GR746"/>
      <c r="GS746"/>
      <c r="GT746"/>
      <c r="GU746"/>
      <c r="GV746"/>
      <c r="GW746"/>
      <c r="GX746"/>
      <c r="GY746"/>
      <c r="GZ746"/>
      <c r="HA746"/>
      <c r="HB746"/>
      <c r="HC746"/>
      <c r="HD746"/>
      <c r="HE746"/>
      <c r="HF746"/>
      <c r="HG746"/>
      <c r="HH746"/>
      <c r="HI746"/>
      <c r="HJ746"/>
      <c r="HK746"/>
      <c r="HL746"/>
      <c r="HM746"/>
      <c r="HN746"/>
      <c r="HO746"/>
      <c r="HP746"/>
      <c r="HQ746"/>
      <c r="HR746"/>
      <c r="HS746"/>
      <c r="HT746"/>
      <c r="HU746"/>
      <c r="HV746"/>
      <c r="HW746"/>
      <c r="HX746"/>
      <c r="HY746"/>
      <c r="HZ746"/>
      <c r="IA746"/>
      <c r="IB746"/>
    </row>
    <row r="747" spans="1:236" s="1" customFormat="1">
      <c r="A747"/>
      <c r="B747" s="54"/>
      <c r="C747" s="54"/>
      <c r="D747" s="54"/>
      <c r="E747" s="54"/>
      <c r="F747" s="54"/>
      <c r="G747" s="54"/>
      <c r="H747" s="54"/>
      <c r="I747" s="54"/>
      <c r="J747" s="54"/>
      <c r="K747" s="54"/>
      <c r="L747" s="54"/>
      <c r="M747" s="54"/>
      <c r="Q747"/>
      <c r="R747"/>
      <c r="S747"/>
      <c r="T747"/>
      <c r="U747"/>
      <c r="V747"/>
      <c r="W747"/>
      <c r="X747"/>
      <c r="Y747"/>
      <c r="Z747"/>
      <c r="AA747"/>
      <c r="AB747"/>
      <c r="AC747"/>
      <c r="AD747"/>
      <c r="AE747"/>
      <c r="AF747"/>
      <c r="AG747"/>
      <c r="AH747"/>
      <c r="AI747"/>
      <c r="AJ747"/>
      <c r="AK747"/>
      <c r="AL747"/>
      <c r="AM747"/>
      <c r="AN747"/>
      <c r="AO747"/>
      <c r="AP747"/>
      <c r="AQ747"/>
      <c r="AR747"/>
      <c r="AS747"/>
      <c r="AT747"/>
      <c r="AU747"/>
      <c r="AV747"/>
      <c r="AW747"/>
      <c r="AX747"/>
      <c r="AY747"/>
      <c r="AZ747"/>
      <c r="BA747"/>
      <c r="BB747"/>
      <c r="BC747"/>
      <c r="BD747"/>
      <c r="BE747"/>
      <c r="BF747"/>
      <c r="BG747"/>
      <c r="BH747"/>
      <c r="BI747"/>
      <c r="BJ747"/>
      <c r="BK747"/>
      <c r="BL747"/>
      <c r="BM747"/>
      <c r="BN747"/>
      <c r="BO747"/>
      <c r="BP747"/>
      <c r="BQ747"/>
      <c r="BR747"/>
      <c r="BS747"/>
      <c r="BT747"/>
      <c r="BU747"/>
      <c r="BV747"/>
      <c r="BW747"/>
      <c r="BX747"/>
      <c r="BY747"/>
      <c r="BZ747"/>
      <c r="CA747"/>
      <c r="CB747"/>
      <c r="CC747"/>
      <c r="CD747"/>
      <c r="CE747"/>
      <c r="CF747"/>
      <c r="CG747"/>
      <c r="CH747"/>
      <c r="CI747"/>
      <c r="CJ747"/>
      <c r="CK747"/>
      <c r="CL747"/>
      <c r="CM747"/>
      <c r="CN747"/>
      <c r="CO747"/>
      <c r="CP747"/>
      <c r="CQ747"/>
      <c r="CR747"/>
      <c r="CS747"/>
      <c r="CT747"/>
      <c r="CU747"/>
      <c r="CV747"/>
      <c r="CW747"/>
      <c r="CX747"/>
      <c r="CY747"/>
      <c r="CZ747"/>
      <c r="DA747"/>
      <c r="DB747"/>
      <c r="DC747"/>
      <c r="DD747"/>
      <c r="DE747"/>
      <c r="DF747"/>
      <c r="DG747"/>
      <c r="DH747"/>
      <c r="DI747"/>
      <c r="DJ747"/>
      <c r="DK747"/>
      <c r="DL747"/>
      <c r="DM747"/>
      <c r="DN747"/>
      <c r="DO747"/>
      <c r="DP747"/>
      <c r="DQ747"/>
      <c r="DR747"/>
      <c r="DS747"/>
      <c r="DT747"/>
      <c r="DU747"/>
      <c r="DV747"/>
      <c r="DW747"/>
      <c r="DX747"/>
      <c r="DY747"/>
      <c r="DZ747"/>
      <c r="EA747"/>
      <c r="EB747"/>
      <c r="EC747"/>
      <c r="ED747"/>
      <c r="EE747"/>
      <c r="EF747"/>
      <c r="EG747"/>
      <c r="EH747"/>
      <c r="EI747"/>
      <c r="EJ747"/>
      <c r="EK747"/>
      <c r="EL747"/>
      <c r="EM747"/>
      <c r="EN747"/>
      <c r="EO747"/>
      <c r="EP747"/>
      <c r="EQ747"/>
      <c r="ER747"/>
      <c r="ES747"/>
      <c r="ET747"/>
      <c r="EU747"/>
      <c r="EV747"/>
      <c r="EW747"/>
      <c r="EX747"/>
      <c r="EY747"/>
      <c r="EZ747"/>
      <c r="FA747"/>
      <c r="FB747"/>
      <c r="FC747"/>
      <c r="FD747"/>
      <c r="FE747"/>
      <c r="FF747"/>
      <c r="FG747"/>
      <c r="FH747"/>
      <c r="FI747"/>
      <c r="FJ747"/>
      <c r="FK747"/>
      <c r="FL747"/>
      <c r="FM747"/>
      <c r="FN747"/>
      <c r="FO747"/>
      <c r="FP747"/>
      <c r="FQ747"/>
      <c r="FR747"/>
      <c r="FS747"/>
      <c r="FT747"/>
      <c r="FU747"/>
      <c r="FV747"/>
      <c r="FW747"/>
      <c r="FX747"/>
      <c r="FY747"/>
      <c r="FZ747"/>
      <c r="GA747"/>
      <c r="GB747"/>
      <c r="GC747"/>
      <c r="GD747"/>
      <c r="GE747"/>
      <c r="GF747"/>
      <c r="GG747"/>
      <c r="GH747"/>
      <c r="GI747"/>
      <c r="GJ747"/>
      <c r="GK747"/>
      <c r="GL747"/>
      <c r="GM747"/>
      <c r="GN747"/>
      <c r="GO747"/>
      <c r="GP747"/>
      <c r="GQ747"/>
      <c r="GR747"/>
      <c r="GS747"/>
      <c r="GT747"/>
      <c r="GU747"/>
      <c r="GV747"/>
      <c r="GW747"/>
      <c r="GX747"/>
      <c r="GY747"/>
      <c r="GZ747"/>
      <c r="HA747"/>
      <c r="HB747"/>
      <c r="HC747"/>
      <c r="HD747"/>
      <c r="HE747"/>
      <c r="HF747"/>
      <c r="HG747"/>
      <c r="HH747"/>
      <c r="HI747"/>
      <c r="HJ747"/>
      <c r="HK747"/>
      <c r="HL747"/>
      <c r="HM747"/>
      <c r="HN747"/>
      <c r="HO747"/>
      <c r="HP747"/>
      <c r="HQ747"/>
      <c r="HR747"/>
      <c r="HS747"/>
      <c r="HT747"/>
      <c r="HU747"/>
      <c r="HV747"/>
      <c r="HW747"/>
      <c r="HX747"/>
      <c r="HY747"/>
      <c r="HZ747"/>
      <c r="IA747"/>
      <c r="IB747"/>
    </row>
    <row r="748" spans="1:236" s="1" customFormat="1">
      <c r="A748"/>
      <c r="B748" s="54"/>
      <c r="C748" s="54"/>
      <c r="D748" s="54"/>
      <c r="E748" s="54"/>
      <c r="F748" s="54"/>
      <c r="G748" s="54"/>
      <c r="H748" s="54"/>
      <c r="I748" s="54"/>
      <c r="J748" s="54"/>
      <c r="K748" s="54"/>
      <c r="L748" s="54"/>
      <c r="M748" s="54"/>
      <c r="Q748"/>
      <c r="R748"/>
      <c r="S748"/>
      <c r="T748"/>
      <c r="U748"/>
      <c r="V748"/>
      <c r="W748"/>
      <c r="X748"/>
      <c r="Y748"/>
      <c r="Z748"/>
      <c r="AA748"/>
      <c r="AB748"/>
      <c r="AC748"/>
      <c r="AD748"/>
      <c r="AE748"/>
      <c r="AF748"/>
      <c r="AG748"/>
      <c r="AH748"/>
      <c r="AI748"/>
      <c r="AJ748"/>
      <c r="AK748"/>
      <c r="AL748"/>
      <c r="AM748"/>
      <c r="AN748"/>
      <c r="AO748"/>
      <c r="AP748"/>
      <c r="AQ748"/>
      <c r="AR748"/>
      <c r="AS748"/>
      <c r="AT748"/>
      <c r="AU748"/>
      <c r="AV748"/>
      <c r="AW748"/>
      <c r="AX748"/>
      <c r="AY748"/>
      <c r="AZ748"/>
      <c r="BA748"/>
      <c r="BB748"/>
      <c r="BC748"/>
      <c r="BD748"/>
      <c r="BE748"/>
      <c r="BF748"/>
      <c r="BG748"/>
      <c r="BH748"/>
      <c r="BI748"/>
      <c r="BJ748"/>
      <c r="BK748"/>
      <c r="BL748"/>
      <c r="BM748"/>
      <c r="BN748"/>
      <c r="BO748"/>
      <c r="BP748"/>
      <c r="BQ748"/>
      <c r="BR748"/>
      <c r="BS748"/>
      <c r="BT748"/>
      <c r="BU748"/>
      <c r="BV748"/>
      <c r="BW748"/>
      <c r="BX748"/>
      <c r="BY748"/>
      <c r="BZ748"/>
      <c r="CA748"/>
      <c r="CB748"/>
      <c r="CC748"/>
      <c r="CD748"/>
      <c r="CE748"/>
      <c r="CF748"/>
      <c r="CG748"/>
      <c r="CH748"/>
      <c r="CI748"/>
      <c r="CJ748"/>
      <c r="CK748"/>
      <c r="CL748"/>
      <c r="CM748"/>
      <c r="CN748"/>
      <c r="CO748"/>
      <c r="CP748"/>
      <c r="CQ748"/>
      <c r="CR748"/>
      <c r="CS748"/>
      <c r="CT748"/>
      <c r="CU748"/>
      <c r="CV748"/>
      <c r="CW748"/>
      <c r="CX748"/>
      <c r="CY748"/>
      <c r="CZ748"/>
      <c r="DA748"/>
      <c r="DB748"/>
      <c r="DC748"/>
      <c r="DD748"/>
      <c r="DE748"/>
      <c r="DF748"/>
      <c r="DG748"/>
      <c r="DH748"/>
      <c r="DI748"/>
      <c r="DJ748"/>
      <c r="DK748"/>
      <c r="DL748"/>
      <c r="DM748"/>
      <c r="DN748"/>
      <c r="DO748"/>
      <c r="DP748"/>
      <c r="DQ748"/>
      <c r="DR748"/>
      <c r="DS748"/>
      <c r="DT748"/>
      <c r="DU748"/>
      <c r="DV748"/>
      <c r="DW748"/>
      <c r="DX748"/>
      <c r="DY748"/>
      <c r="DZ748"/>
      <c r="EA748"/>
      <c r="EB748"/>
      <c r="EC748"/>
      <c r="ED748"/>
      <c r="EE748"/>
      <c r="EF748"/>
      <c r="EG748"/>
      <c r="EH748"/>
      <c r="EI748"/>
      <c r="EJ748"/>
      <c r="EK748"/>
      <c r="EL748"/>
      <c r="EM748"/>
      <c r="EN748"/>
      <c r="EO748"/>
      <c r="EP748"/>
      <c r="EQ748"/>
      <c r="ER748"/>
      <c r="ES748"/>
      <c r="ET748"/>
      <c r="EU748"/>
      <c r="EV748"/>
      <c r="EW748"/>
      <c r="EX748"/>
      <c r="EY748"/>
      <c r="EZ748"/>
      <c r="FA748"/>
      <c r="FB748"/>
      <c r="FC748"/>
      <c r="FD748"/>
      <c r="FE748"/>
      <c r="FF748"/>
      <c r="FG748"/>
      <c r="FH748"/>
      <c r="FI748"/>
      <c r="FJ748"/>
      <c r="FK748"/>
      <c r="FL748"/>
      <c r="FM748"/>
      <c r="FN748"/>
      <c r="FO748"/>
      <c r="FP748"/>
      <c r="FQ748"/>
      <c r="FR748"/>
      <c r="FS748"/>
      <c r="FT748"/>
      <c r="FU748"/>
      <c r="FV748"/>
      <c r="FW748"/>
      <c r="FX748"/>
      <c r="FY748"/>
      <c r="FZ748"/>
      <c r="GA748"/>
      <c r="GB748"/>
      <c r="GC748"/>
      <c r="GD748"/>
      <c r="GE748"/>
      <c r="GF748"/>
      <c r="GG748"/>
      <c r="GH748"/>
      <c r="GI748"/>
      <c r="GJ748"/>
      <c r="GK748"/>
      <c r="GL748"/>
      <c r="GM748"/>
      <c r="GN748"/>
      <c r="GO748"/>
      <c r="GP748"/>
      <c r="GQ748"/>
      <c r="GR748"/>
      <c r="GS748"/>
      <c r="GT748"/>
      <c r="GU748"/>
      <c r="GV748"/>
      <c r="GW748"/>
      <c r="GX748"/>
      <c r="GY748"/>
      <c r="GZ748"/>
      <c r="HA748"/>
      <c r="HB748"/>
      <c r="HC748"/>
      <c r="HD748"/>
      <c r="HE748"/>
      <c r="HF748"/>
      <c r="HG748"/>
      <c r="HH748"/>
      <c r="HI748"/>
      <c r="HJ748"/>
      <c r="HK748"/>
      <c r="HL748"/>
      <c r="HM748"/>
      <c r="HN748"/>
      <c r="HO748"/>
      <c r="HP748"/>
      <c r="HQ748"/>
      <c r="HR748"/>
      <c r="HS748"/>
      <c r="HT748"/>
      <c r="HU748"/>
      <c r="HV748"/>
      <c r="HW748"/>
      <c r="HX748"/>
      <c r="HY748"/>
      <c r="HZ748"/>
      <c r="IA748"/>
      <c r="IB748"/>
    </row>
    <row r="749" spans="1:236" s="1" customFormat="1">
      <c r="A749"/>
      <c r="B749" s="54"/>
      <c r="C749" s="54"/>
      <c r="D749" s="54"/>
      <c r="E749" s="54"/>
      <c r="F749" s="54"/>
      <c r="G749" s="54"/>
      <c r="H749" s="54"/>
      <c r="I749" s="54"/>
      <c r="J749" s="54"/>
      <c r="K749" s="54"/>
      <c r="L749" s="54"/>
      <c r="M749" s="54"/>
      <c r="Q749"/>
      <c r="R749"/>
      <c r="S749"/>
      <c r="T749"/>
      <c r="U749"/>
      <c r="V749"/>
      <c r="W749"/>
      <c r="X749"/>
      <c r="Y749"/>
      <c r="Z749"/>
      <c r="AA749"/>
      <c r="AB749"/>
      <c r="AC749"/>
      <c r="AD749"/>
      <c r="AE749"/>
      <c r="AF749"/>
      <c r="AG749"/>
      <c r="AH749"/>
      <c r="AI749"/>
      <c r="AJ749"/>
      <c r="AK749"/>
      <c r="AL749"/>
      <c r="AM749"/>
      <c r="AN749"/>
      <c r="AO749"/>
      <c r="AP749"/>
      <c r="AQ749"/>
      <c r="AR749"/>
      <c r="AS749"/>
      <c r="AT749"/>
      <c r="AU749"/>
      <c r="AV749"/>
      <c r="AW749"/>
      <c r="AX749"/>
      <c r="AY749"/>
      <c r="AZ749"/>
      <c r="BA749"/>
      <c r="BB749"/>
      <c r="BC749"/>
      <c r="BD749"/>
      <c r="BE749"/>
      <c r="BF749"/>
      <c r="BG749"/>
      <c r="BH749"/>
      <c r="BI749"/>
      <c r="BJ749"/>
      <c r="BK749"/>
      <c r="BL749"/>
      <c r="BM749"/>
      <c r="BN749"/>
      <c r="BO749"/>
      <c r="BP749"/>
      <c r="BQ749"/>
      <c r="BR749"/>
      <c r="BS749"/>
      <c r="BT749"/>
      <c r="BU749"/>
      <c r="BV749"/>
      <c r="BW749"/>
      <c r="BX749"/>
      <c r="BY749"/>
      <c r="BZ749"/>
      <c r="CA749"/>
      <c r="CB749"/>
      <c r="CC749"/>
      <c r="CD749"/>
      <c r="CE749"/>
      <c r="CF749"/>
      <c r="CG749"/>
      <c r="CH749"/>
      <c r="CI749"/>
      <c r="CJ749"/>
      <c r="CK749"/>
      <c r="CL749"/>
      <c r="CM749"/>
      <c r="CN749"/>
      <c r="CO749"/>
      <c r="CP749"/>
      <c r="CQ749"/>
      <c r="CR749"/>
      <c r="CS749"/>
      <c r="CT749"/>
      <c r="CU749"/>
      <c r="CV749"/>
      <c r="CW749"/>
      <c r="CX749"/>
      <c r="CY749"/>
      <c r="CZ749"/>
      <c r="DA749"/>
      <c r="DB749"/>
      <c r="DC749"/>
      <c r="DD749"/>
      <c r="DE749"/>
      <c r="DF749"/>
      <c r="DG749"/>
      <c r="DH749"/>
      <c r="DI749"/>
      <c r="DJ749"/>
      <c r="DK749"/>
      <c r="DL749"/>
      <c r="DM749"/>
      <c r="DN749"/>
      <c r="DO749"/>
      <c r="DP749"/>
      <c r="DQ749"/>
      <c r="DR749"/>
      <c r="DS749"/>
      <c r="DT749"/>
      <c r="DU749"/>
      <c r="DV749"/>
      <c r="DW749"/>
      <c r="DX749"/>
      <c r="DY749"/>
      <c r="DZ749"/>
      <c r="EA749"/>
      <c r="EB749"/>
      <c r="EC749"/>
      <c r="ED749"/>
      <c r="EE749"/>
      <c r="EF749"/>
      <c r="EG749"/>
      <c r="EH749"/>
      <c r="EI749"/>
      <c r="EJ749"/>
      <c r="EK749"/>
      <c r="EL749"/>
      <c r="EM749"/>
      <c r="EN749"/>
      <c r="EO749"/>
      <c r="EP749"/>
      <c r="EQ749"/>
      <c r="ER749"/>
      <c r="ES749"/>
      <c r="ET749"/>
      <c r="EU749"/>
      <c r="EV749"/>
      <c r="EW749"/>
      <c r="EX749"/>
      <c r="EY749"/>
      <c r="EZ749"/>
      <c r="FA749"/>
      <c r="FB749"/>
      <c r="FC749"/>
      <c r="FD749"/>
      <c r="FE749"/>
      <c r="FF749"/>
      <c r="FG749"/>
      <c r="FH749"/>
      <c r="FI749"/>
      <c r="FJ749"/>
      <c r="FK749"/>
      <c r="FL749"/>
      <c r="FM749"/>
      <c r="FN749"/>
      <c r="FO749"/>
      <c r="FP749"/>
      <c r="FQ749"/>
      <c r="FR749"/>
      <c r="FS749"/>
      <c r="FT749"/>
      <c r="FU749"/>
      <c r="FV749"/>
      <c r="FW749"/>
      <c r="FX749"/>
      <c r="FY749"/>
      <c r="FZ749"/>
      <c r="GA749"/>
      <c r="GB749"/>
      <c r="GC749"/>
      <c r="GD749"/>
      <c r="GE749"/>
      <c r="GF749"/>
      <c r="GG749"/>
      <c r="GH749"/>
      <c r="GI749"/>
      <c r="GJ749"/>
      <c r="GK749"/>
      <c r="GL749"/>
      <c r="GM749"/>
      <c r="GN749"/>
      <c r="GO749"/>
      <c r="GP749"/>
      <c r="GQ749"/>
      <c r="GR749"/>
      <c r="GS749"/>
      <c r="GT749"/>
      <c r="GU749"/>
      <c r="GV749"/>
      <c r="GW749"/>
      <c r="GX749"/>
      <c r="GY749"/>
      <c r="GZ749"/>
      <c r="HA749"/>
      <c r="HB749"/>
      <c r="HC749"/>
      <c r="HD749"/>
      <c r="HE749"/>
      <c r="HF749"/>
      <c r="HG749"/>
      <c r="HH749"/>
      <c r="HI749"/>
      <c r="HJ749"/>
      <c r="HK749"/>
      <c r="HL749"/>
      <c r="HM749"/>
      <c r="HN749"/>
      <c r="HO749"/>
      <c r="HP749"/>
      <c r="HQ749"/>
      <c r="HR749"/>
      <c r="HS749"/>
      <c r="HT749"/>
      <c r="HU749"/>
      <c r="HV749"/>
      <c r="HW749"/>
      <c r="HX749"/>
      <c r="HY749"/>
      <c r="HZ749"/>
      <c r="IA749"/>
      <c r="IB749"/>
    </row>
    <row r="750" spans="1:236" s="1" customFormat="1">
      <c r="A750"/>
      <c r="B750" s="54"/>
      <c r="C750" s="54"/>
      <c r="D750" s="54"/>
      <c r="E750" s="54"/>
      <c r="F750" s="54"/>
      <c r="G750" s="54"/>
      <c r="H750" s="54"/>
      <c r="I750" s="54"/>
      <c r="J750" s="54"/>
      <c r="K750" s="54"/>
      <c r="L750" s="54"/>
      <c r="M750" s="54"/>
      <c r="Q750"/>
      <c r="R750"/>
      <c r="S750"/>
      <c r="T750"/>
      <c r="U750"/>
      <c r="V750"/>
      <c r="W750"/>
      <c r="X750"/>
      <c r="Y750"/>
      <c r="Z750"/>
      <c r="AA750"/>
      <c r="AB750"/>
      <c r="AC750"/>
      <c r="AD750"/>
      <c r="AE750"/>
      <c r="AF750"/>
      <c r="AG750"/>
      <c r="AH750"/>
      <c r="AI750"/>
      <c r="AJ750"/>
      <c r="AK750"/>
      <c r="AL750"/>
      <c r="AM750"/>
      <c r="AN750"/>
      <c r="AO750"/>
      <c r="AP750"/>
      <c r="AQ750"/>
      <c r="AR750"/>
      <c r="AS750"/>
      <c r="AT750"/>
      <c r="AU750"/>
      <c r="AV750"/>
      <c r="AW750"/>
      <c r="AX750"/>
      <c r="AY750"/>
      <c r="AZ750"/>
      <c r="BA750"/>
      <c r="BB750"/>
      <c r="BC750"/>
      <c r="BD750"/>
      <c r="BE750"/>
      <c r="BF750"/>
      <c r="BG750"/>
      <c r="BH750"/>
      <c r="BI750"/>
      <c r="BJ750"/>
      <c r="BK750"/>
      <c r="BL750"/>
      <c r="BM750"/>
      <c r="BN750"/>
      <c r="BO750"/>
      <c r="BP750"/>
      <c r="BQ750"/>
      <c r="BR750"/>
      <c r="BS750"/>
      <c r="BT750"/>
      <c r="BU750"/>
      <c r="BV750"/>
      <c r="BW750"/>
      <c r="BX750"/>
      <c r="BY750"/>
      <c r="BZ750"/>
      <c r="CA750"/>
      <c r="CB750"/>
      <c r="CC750"/>
      <c r="CD750"/>
      <c r="CE750"/>
      <c r="CF750"/>
      <c r="CG750"/>
      <c r="CH750"/>
      <c r="CI750"/>
      <c r="CJ750"/>
      <c r="CK750"/>
      <c r="CL750"/>
      <c r="CM750"/>
      <c r="CN750"/>
      <c r="CO750"/>
      <c r="CP750"/>
      <c r="CQ750"/>
      <c r="CR750"/>
      <c r="CS750"/>
      <c r="CT750"/>
      <c r="CU750"/>
      <c r="CV750"/>
      <c r="CW750"/>
      <c r="CX750"/>
      <c r="CY750"/>
      <c r="CZ750"/>
      <c r="DA750"/>
      <c r="DB750"/>
      <c r="DC750"/>
      <c r="DD750"/>
      <c r="DE750"/>
      <c r="DF750"/>
      <c r="DG750"/>
      <c r="DH750"/>
      <c r="DI750"/>
      <c r="DJ750"/>
      <c r="DK750"/>
      <c r="DL750"/>
      <c r="DM750"/>
      <c r="DN750"/>
      <c r="DO750"/>
      <c r="DP750"/>
      <c r="DQ750"/>
      <c r="DR750"/>
      <c r="DS750"/>
      <c r="DT750"/>
      <c r="DU750"/>
      <c r="DV750"/>
      <c r="DW750"/>
      <c r="DX750"/>
      <c r="DY750"/>
      <c r="DZ750"/>
      <c r="EA750"/>
      <c r="EB750"/>
      <c r="EC750"/>
      <c r="ED750"/>
      <c r="EE750"/>
      <c r="EF750"/>
      <c r="EG750"/>
      <c r="EH750"/>
      <c r="EI750"/>
      <c r="EJ750"/>
      <c r="EK750"/>
      <c r="EL750"/>
      <c r="EM750"/>
      <c r="EN750"/>
      <c r="EO750"/>
      <c r="EP750"/>
      <c r="EQ750"/>
      <c r="ER750"/>
      <c r="ES750"/>
      <c r="ET750"/>
      <c r="EU750"/>
      <c r="EV750"/>
      <c r="EW750"/>
      <c r="EX750"/>
      <c r="EY750"/>
      <c r="EZ750"/>
      <c r="FA750"/>
      <c r="FB750"/>
      <c r="FC750"/>
      <c r="FD750"/>
      <c r="FE750"/>
      <c r="FF750"/>
      <c r="FG750"/>
      <c r="FH750"/>
      <c r="FI750"/>
      <c r="FJ750"/>
      <c r="FK750"/>
      <c r="FL750"/>
      <c r="FM750"/>
      <c r="FN750"/>
      <c r="FO750"/>
      <c r="FP750"/>
      <c r="FQ750"/>
      <c r="FR750"/>
      <c r="FS750"/>
      <c r="FT750"/>
      <c r="FU750"/>
      <c r="FV750"/>
      <c r="FW750"/>
      <c r="FX750"/>
      <c r="FY750"/>
      <c r="FZ750"/>
      <c r="GA750"/>
      <c r="GB750"/>
      <c r="GC750"/>
      <c r="GD750"/>
      <c r="GE750"/>
      <c r="GF750"/>
      <c r="GG750"/>
      <c r="GH750"/>
      <c r="GI750"/>
      <c r="GJ750"/>
      <c r="GK750"/>
      <c r="GL750"/>
      <c r="GM750"/>
      <c r="GN750"/>
      <c r="GO750"/>
      <c r="GP750"/>
      <c r="GQ750"/>
      <c r="GR750"/>
      <c r="GS750"/>
      <c r="GT750"/>
      <c r="GU750"/>
      <c r="GV750"/>
      <c r="GW750"/>
      <c r="GX750"/>
      <c r="GY750"/>
      <c r="GZ750"/>
      <c r="HA750"/>
      <c r="HB750"/>
      <c r="HC750"/>
      <c r="HD750"/>
      <c r="HE750"/>
      <c r="HF750"/>
      <c r="HG750"/>
      <c r="HH750"/>
      <c r="HI750"/>
      <c r="HJ750"/>
      <c r="HK750"/>
      <c r="HL750"/>
      <c r="HM750"/>
      <c r="HN750"/>
      <c r="HO750"/>
      <c r="HP750"/>
      <c r="HQ750"/>
      <c r="HR750"/>
      <c r="HS750"/>
      <c r="HT750"/>
      <c r="HU750"/>
      <c r="HV750"/>
      <c r="HW750"/>
      <c r="HX750"/>
      <c r="HY750"/>
      <c r="HZ750"/>
      <c r="IA750"/>
      <c r="IB750"/>
    </row>
    <row r="751" spans="1:236" s="1" customFormat="1">
      <c r="A751"/>
      <c r="B751" s="54"/>
      <c r="C751" s="54"/>
      <c r="D751" s="54"/>
      <c r="E751" s="54"/>
      <c r="F751" s="54"/>
      <c r="G751" s="54"/>
      <c r="H751" s="54"/>
      <c r="I751" s="54"/>
      <c r="J751" s="54"/>
      <c r="K751" s="54"/>
      <c r="L751" s="54"/>
      <c r="M751" s="54"/>
      <c r="Q751"/>
      <c r="R751"/>
      <c r="S751"/>
      <c r="T751"/>
      <c r="U751"/>
      <c r="V751"/>
      <c r="W751"/>
      <c r="X751"/>
      <c r="Y751"/>
      <c r="Z751"/>
      <c r="AA751"/>
      <c r="AB751"/>
      <c r="AC751"/>
      <c r="AD751"/>
      <c r="AE751"/>
      <c r="AF751"/>
      <c r="AG751"/>
      <c r="AH751"/>
      <c r="AI751"/>
      <c r="AJ751"/>
      <c r="AK751"/>
      <c r="AL751"/>
      <c r="AM751"/>
      <c r="AN751"/>
      <c r="AO751"/>
      <c r="AP751"/>
      <c r="AQ751"/>
      <c r="AR751"/>
      <c r="AS751"/>
      <c r="AT751"/>
      <c r="AU751"/>
      <c r="AV751"/>
      <c r="AW751"/>
      <c r="AX751"/>
      <c r="AY751"/>
      <c r="AZ751"/>
      <c r="BA751"/>
      <c r="BB751"/>
      <c r="BC751"/>
      <c r="BD751"/>
      <c r="BE751"/>
      <c r="BF751"/>
      <c r="BG751"/>
      <c r="BH751"/>
      <c r="BI751"/>
      <c r="BJ751"/>
      <c r="BK751"/>
      <c r="BL751"/>
      <c r="BM751"/>
      <c r="BN751"/>
      <c r="BO751"/>
      <c r="BP751"/>
      <c r="BQ751"/>
      <c r="BR751"/>
      <c r="BS751"/>
      <c r="BT751"/>
      <c r="BU751"/>
      <c r="BV751"/>
      <c r="BW751"/>
      <c r="BX751"/>
      <c r="BY751"/>
      <c r="BZ751"/>
      <c r="CA751"/>
      <c r="CB751"/>
      <c r="CC751"/>
      <c r="CD751"/>
      <c r="CE751"/>
      <c r="CF751"/>
      <c r="CG751"/>
      <c r="CH751"/>
      <c r="CI751"/>
      <c r="CJ751"/>
      <c r="CK751"/>
      <c r="CL751"/>
      <c r="CM751"/>
      <c r="CN751"/>
      <c r="CO751"/>
      <c r="CP751"/>
      <c r="CQ751"/>
      <c r="CR751"/>
      <c r="CS751"/>
      <c r="CT751"/>
      <c r="CU751"/>
      <c r="CV751"/>
      <c r="CW751"/>
      <c r="CX751"/>
      <c r="CY751"/>
      <c r="CZ751"/>
      <c r="DA751"/>
      <c r="DB751"/>
      <c r="DC751"/>
      <c r="DD751"/>
      <c r="DE751"/>
      <c r="DF751"/>
      <c r="DG751"/>
      <c r="DH751"/>
      <c r="DI751"/>
      <c r="DJ751"/>
      <c r="DK751"/>
      <c r="DL751"/>
      <c r="DM751"/>
      <c r="DN751"/>
      <c r="DO751"/>
      <c r="DP751"/>
      <c r="DQ751"/>
      <c r="DR751"/>
      <c r="DS751"/>
      <c r="DT751"/>
      <c r="DU751"/>
      <c r="DV751"/>
      <c r="DW751"/>
      <c r="DX751"/>
      <c r="DY751"/>
      <c r="DZ751"/>
      <c r="EA751"/>
      <c r="EB751"/>
      <c r="EC751"/>
      <c r="ED751"/>
      <c r="EE751"/>
      <c r="EF751"/>
      <c r="EG751"/>
      <c r="EH751"/>
      <c r="EI751"/>
      <c r="EJ751"/>
      <c r="EK751"/>
      <c r="EL751"/>
      <c r="EM751"/>
      <c r="EN751"/>
      <c r="EO751"/>
      <c r="EP751"/>
      <c r="EQ751"/>
      <c r="ER751"/>
      <c r="ES751"/>
      <c r="ET751"/>
      <c r="EU751"/>
      <c r="EV751"/>
      <c r="EW751"/>
      <c r="EX751"/>
      <c r="EY751"/>
      <c r="EZ751"/>
      <c r="FA751"/>
      <c r="FB751"/>
      <c r="FC751"/>
      <c r="FD751"/>
      <c r="FE751"/>
      <c r="FF751"/>
      <c r="FG751"/>
      <c r="FH751"/>
      <c r="FI751"/>
      <c r="FJ751"/>
      <c r="FK751"/>
      <c r="FL751"/>
      <c r="FM751"/>
      <c r="FN751"/>
      <c r="FO751"/>
      <c r="FP751"/>
      <c r="FQ751"/>
      <c r="FR751"/>
      <c r="FS751"/>
      <c r="FT751"/>
      <c r="FU751"/>
      <c r="FV751"/>
      <c r="FW751"/>
      <c r="FX751"/>
      <c r="FY751"/>
      <c r="FZ751"/>
      <c r="GA751"/>
      <c r="GB751"/>
      <c r="GC751"/>
      <c r="GD751"/>
      <c r="GE751"/>
      <c r="GF751"/>
      <c r="GG751"/>
      <c r="GH751"/>
      <c r="GI751"/>
      <c r="GJ751"/>
      <c r="GK751"/>
      <c r="GL751"/>
      <c r="GM751"/>
      <c r="GN751"/>
      <c r="GO751"/>
      <c r="GP751"/>
      <c r="GQ751"/>
      <c r="GR751"/>
      <c r="GS751"/>
      <c r="GT751"/>
      <c r="GU751"/>
      <c r="GV751"/>
      <c r="GW751"/>
      <c r="GX751"/>
      <c r="GY751"/>
      <c r="GZ751"/>
      <c r="HA751"/>
      <c r="HB751"/>
      <c r="HC751"/>
      <c r="HD751"/>
      <c r="HE751"/>
      <c r="HF751"/>
      <c r="HG751"/>
      <c r="HH751"/>
      <c r="HI751"/>
      <c r="HJ751"/>
      <c r="HK751"/>
      <c r="HL751"/>
      <c r="HM751"/>
      <c r="HN751"/>
      <c r="HO751"/>
      <c r="HP751"/>
      <c r="HQ751"/>
      <c r="HR751"/>
      <c r="HS751"/>
      <c r="HT751"/>
      <c r="HU751"/>
      <c r="HV751"/>
      <c r="HW751"/>
      <c r="HX751"/>
      <c r="HY751"/>
      <c r="HZ751"/>
      <c r="IA751"/>
      <c r="IB751"/>
    </row>
    <row r="752" spans="1:236" s="1" customFormat="1">
      <c r="A752"/>
      <c r="B752" s="54"/>
      <c r="C752" s="54"/>
      <c r="D752" s="54"/>
      <c r="E752" s="54"/>
      <c r="F752" s="54"/>
      <c r="G752" s="54"/>
      <c r="H752" s="54"/>
      <c r="I752" s="54"/>
      <c r="J752" s="54"/>
      <c r="K752" s="54"/>
      <c r="L752" s="54"/>
      <c r="M752" s="54"/>
      <c r="Q752"/>
      <c r="R752"/>
      <c r="S752"/>
      <c r="T752"/>
      <c r="U752"/>
      <c r="V752"/>
      <c r="W752"/>
      <c r="X752"/>
      <c r="Y752"/>
      <c r="Z752"/>
      <c r="AA752"/>
      <c r="AB752"/>
      <c r="AC752"/>
      <c r="AD752"/>
      <c r="AE752"/>
      <c r="AF752"/>
      <c r="AG752"/>
      <c r="AH752"/>
      <c r="AI752"/>
      <c r="AJ752"/>
      <c r="AK752"/>
      <c r="AL752"/>
      <c r="AM752"/>
      <c r="AN752"/>
      <c r="AO752"/>
      <c r="AP752"/>
      <c r="AQ752"/>
      <c r="AR752"/>
      <c r="AS752"/>
      <c r="AT752"/>
      <c r="AU752"/>
      <c r="AV752"/>
      <c r="AW752"/>
      <c r="AX752"/>
      <c r="AY752"/>
      <c r="AZ752"/>
      <c r="BA752"/>
      <c r="BB752"/>
      <c r="BC752"/>
      <c r="BD752"/>
      <c r="BE752"/>
      <c r="BF752"/>
      <c r="BG752"/>
      <c r="BH752"/>
      <c r="BI752"/>
      <c r="BJ752"/>
      <c r="BK752"/>
      <c r="BL752"/>
      <c r="BM752"/>
      <c r="BN752"/>
      <c r="BO752"/>
      <c r="BP752"/>
      <c r="BQ752"/>
      <c r="BR752"/>
      <c r="BS752"/>
      <c r="BT752"/>
      <c r="BU752"/>
      <c r="BV752"/>
      <c r="BW752"/>
      <c r="BX752"/>
      <c r="BY752"/>
      <c r="BZ752"/>
      <c r="CA752"/>
      <c r="CB752"/>
      <c r="CC752"/>
      <c r="CD752"/>
      <c r="CE752"/>
      <c r="CF752"/>
      <c r="CG752"/>
      <c r="CH752"/>
      <c r="CI752"/>
      <c r="CJ752"/>
      <c r="CK752"/>
      <c r="CL752"/>
      <c r="CM752"/>
      <c r="CN752"/>
      <c r="CO752"/>
      <c r="CP752"/>
      <c r="CQ752"/>
      <c r="CR752"/>
      <c r="CS752"/>
      <c r="CT752"/>
      <c r="CU752"/>
      <c r="CV752"/>
      <c r="CW752"/>
      <c r="CX752"/>
      <c r="CY752"/>
      <c r="CZ752"/>
      <c r="DA752"/>
      <c r="DB752"/>
      <c r="DC752"/>
      <c r="DD752"/>
      <c r="DE752"/>
      <c r="DF752"/>
      <c r="DG752"/>
      <c r="DH752"/>
      <c r="DI752"/>
      <c r="DJ752"/>
      <c r="DK752"/>
      <c r="DL752"/>
      <c r="DM752"/>
      <c r="DN752"/>
      <c r="DO752"/>
      <c r="DP752"/>
      <c r="DQ752"/>
      <c r="DR752"/>
      <c r="DS752"/>
      <c r="DT752"/>
      <c r="DU752"/>
      <c r="DV752"/>
      <c r="DW752"/>
      <c r="DX752"/>
      <c r="DY752"/>
      <c r="DZ752"/>
      <c r="EA752"/>
      <c r="EB752"/>
      <c r="EC752"/>
      <c r="ED752"/>
      <c r="EE752"/>
      <c r="EF752"/>
      <c r="EG752"/>
      <c r="EH752"/>
      <c r="EI752"/>
      <c r="EJ752"/>
      <c r="EK752"/>
      <c r="EL752"/>
      <c r="EM752"/>
      <c r="EN752"/>
      <c r="EO752"/>
      <c r="EP752"/>
      <c r="EQ752"/>
      <c r="ER752"/>
      <c r="ES752"/>
      <c r="ET752"/>
      <c r="EU752"/>
      <c r="EV752"/>
      <c r="EW752"/>
      <c r="EX752"/>
      <c r="EY752"/>
      <c r="EZ752"/>
      <c r="FA752"/>
      <c r="FB752"/>
      <c r="FC752"/>
      <c r="FD752"/>
      <c r="FE752"/>
      <c r="FF752"/>
      <c r="FG752"/>
      <c r="FH752"/>
      <c r="FI752"/>
      <c r="FJ752"/>
      <c r="FK752"/>
      <c r="FL752"/>
      <c r="FM752"/>
      <c r="FN752"/>
      <c r="FO752"/>
      <c r="FP752"/>
      <c r="FQ752"/>
      <c r="FR752"/>
      <c r="FS752"/>
      <c r="FT752"/>
      <c r="FU752"/>
      <c r="FV752"/>
      <c r="FW752"/>
      <c r="FX752"/>
      <c r="FY752"/>
      <c r="FZ752"/>
      <c r="GA752"/>
      <c r="GB752"/>
      <c r="GC752"/>
      <c r="GD752"/>
      <c r="GE752"/>
      <c r="GF752"/>
      <c r="GG752"/>
      <c r="GH752"/>
      <c r="GI752"/>
      <c r="GJ752"/>
      <c r="GK752"/>
      <c r="GL752"/>
      <c r="GM752"/>
      <c r="GN752"/>
      <c r="GO752"/>
      <c r="GP752"/>
      <c r="GQ752"/>
      <c r="GR752"/>
      <c r="GS752"/>
      <c r="GT752"/>
      <c r="GU752"/>
      <c r="GV752"/>
      <c r="GW752"/>
      <c r="GX752"/>
      <c r="GY752"/>
      <c r="GZ752"/>
      <c r="HA752"/>
      <c r="HB752"/>
      <c r="HC752"/>
      <c r="HD752"/>
      <c r="HE752"/>
      <c r="HF752"/>
      <c r="HG752"/>
      <c r="HH752"/>
      <c r="HI752"/>
      <c r="HJ752"/>
      <c r="HK752"/>
      <c r="HL752"/>
      <c r="HM752"/>
      <c r="HN752"/>
      <c r="HO752"/>
      <c r="HP752"/>
      <c r="HQ752"/>
      <c r="HR752"/>
      <c r="HS752"/>
      <c r="HT752"/>
      <c r="HU752"/>
      <c r="HV752"/>
      <c r="HW752"/>
      <c r="HX752"/>
      <c r="HY752"/>
      <c r="HZ752"/>
      <c r="IA752"/>
      <c r="IB752"/>
    </row>
    <row r="753" spans="1:236" s="1" customFormat="1">
      <c r="A753"/>
      <c r="B753" s="54"/>
      <c r="C753" s="54"/>
      <c r="D753" s="54"/>
      <c r="E753" s="54"/>
      <c r="F753" s="54"/>
      <c r="G753" s="54"/>
      <c r="H753" s="54"/>
      <c r="I753" s="54"/>
      <c r="J753" s="54"/>
      <c r="K753" s="54"/>
      <c r="L753" s="54"/>
      <c r="M753" s="54"/>
      <c r="Q753"/>
      <c r="R753"/>
      <c r="S753"/>
      <c r="T753"/>
      <c r="U753"/>
      <c r="V753"/>
      <c r="W753"/>
      <c r="X753"/>
      <c r="Y753"/>
      <c r="Z753"/>
      <c r="AA753"/>
      <c r="AB753"/>
      <c r="AC753"/>
      <c r="AD753"/>
      <c r="AE753"/>
      <c r="AF753"/>
      <c r="AG753"/>
      <c r="AH753"/>
      <c r="AI753"/>
      <c r="AJ753"/>
      <c r="AK753"/>
      <c r="AL753"/>
      <c r="AM753"/>
      <c r="AN753"/>
      <c r="AO753"/>
      <c r="AP753"/>
      <c r="AQ753"/>
      <c r="AR753"/>
      <c r="AS753"/>
      <c r="AT753"/>
      <c r="AU753"/>
      <c r="AV753"/>
      <c r="AW753"/>
      <c r="AX753"/>
      <c r="AY753"/>
      <c r="AZ753"/>
      <c r="BA753"/>
      <c r="BB753"/>
      <c r="BC753"/>
      <c r="BD753"/>
      <c r="BE753"/>
      <c r="BF753"/>
      <c r="BG753"/>
      <c r="BH753"/>
      <c r="BI753"/>
      <c r="BJ753"/>
      <c r="BK753"/>
      <c r="BL753"/>
      <c r="BM753"/>
      <c r="BN753"/>
      <c r="BO753"/>
      <c r="BP753"/>
      <c r="BQ753"/>
      <c r="BR753"/>
      <c r="BS753"/>
      <c r="BT753"/>
      <c r="BU753"/>
      <c r="BV753"/>
      <c r="BW753"/>
      <c r="BX753"/>
      <c r="BY753"/>
      <c r="BZ753"/>
      <c r="CA753"/>
      <c r="CB753"/>
      <c r="CC753"/>
      <c r="CD753"/>
      <c r="CE753"/>
      <c r="CF753"/>
      <c r="CG753"/>
      <c r="CH753"/>
      <c r="CI753"/>
      <c r="CJ753"/>
      <c r="CK753"/>
      <c r="CL753"/>
      <c r="CM753"/>
      <c r="CN753"/>
      <c r="CO753"/>
      <c r="CP753"/>
      <c r="CQ753"/>
      <c r="CR753"/>
      <c r="CS753"/>
      <c r="CT753"/>
      <c r="CU753"/>
      <c r="CV753"/>
      <c r="CW753"/>
      <c r="CX753"/>
      <c r="CY753"/>
      <c r="CZ753"/>
      <c r="DA753"/>
      <c r="DB753"/>
      <c r="DC753"/>
      <c r="DD753"/>
      <c r="DE753"/>
      <c r="DF753"/>
      <c r="DG753"/>
      <c r="DH753"/>
      <c r="DI753"/>
      <c r="DJ753"/>
      <c r="DK753"/>
      <c r="DL753"/>
      <c r="DM753"/>
      <c r="DN753"/>
      <c r="DO753"/>
      <c r="DP753"/>
      <c r="DQ753"/>
      <c r="DR753"/>
      <c r="DS753"/>
      <c r="DT753"/>
      <c r="DU753"/>
      <c r="DV753"/>
      <c r="DW753"/>
      <c r="DX753"/>
      <c r="DY753"/>
      <c r="DZ753"/>
      <c r="EA753"/>
      <c r="EB753"/>
      <c r="EC753"/>
      <c r="ED753"/>
      <c r="EE753"/>
      <c r="EF753"/>
      <c r="EG753"/>
      <c r="EH753"/>
      <c r="EI753"/>
      <c r="EJ753"/>
      <c r="EK753"/>
      <c r="EL753"/>
      <c r="EM753"/>
      <c r="EN753"/>
      <c r="EO753"/>
      <c r="EP753"/>
      <c r="EQ753"/>
      <c r="ER753"/>
      <c r="ES753"/>
      <c r="ET753"/>
      <c r="EU753"/>
      <c r="EV753"/>
      <c r="EW753"/>
      <c r="EX753"/>
      <c r="EY753"/>
      <c r="EZ753"/>
      <c r="FA753"/>
      <c r="FB753"/>
      <c r="FC753"/>
      <c r="FD753"/>
      <c r="FE753"/>
      <c r="FF753"/>
      <c r="FG753"/>
      <c r="FH753"/>
      <c r="FI753"/>
      <c r="FJ753"/>
      <c r="FK753"/>
      <c r="FL753"/>
      <c r="FM753"/>
      <c r="FN753"/>
      <c r="FO753"/>
      <c r="FP753"/>
      <c r="FQ753"/>
      <c r="FR753"/>
      <c r="FS753"/>
      <c r="FT753"/>
      <c r="FU753"/>
      <c r="FV753"/>
      <c r="FW753"/>
      <c r="FX753"/>
      <c r="FY753"/>
      <c r="FZ753"/>
      <c r="GA753"/>
      <c r="GB753"/>
      <c r="GC753"/>
      <c r="GD753"/>
      <c r="GE753"/>
      <c r="GF753"/>
      <c r="GG753"/>
      <c r="GH753"/>
      <c r="GI753"/>
      <c r="GJ753"/>
      <c r="GK753"/>
      <c r="GL753"/>
      <c r="GM753"/>
      <c r="GN753"/>
      <c r="GO753"/>
      <c r="GP753"/>
      <c r="GQ753"/>
      <c r="GR753"/>
      <c r="GS753"/>
      <c r="GT753"/>
      <c r="GU753"/>
      <c r="GV753"/>
      <c r="GW753"/>
      <c r="GX753"/>
      <c r="GY753"/>
      <c r="GZ753"/>
      <c r="HA753"/>
      <c r="HB753"/>
      <c r="HC753"/>
      <c r="HD753"/>
      <c r="HE753"/>
      <c r="HF753"/>
      <c r="HG753"/>
      <c r="HH753"/>
      <c r="HI753"/>
      <c r="HJ753"/>
      <c r="HK753"/>
      <c r="HL753"/>
      <c r="HM753"/>
      <c r="HN753"/>
      <c r="HO753"/>
      <c r="HP753"/>
      <c r="HQ753"/>
      <c r="HR753"/>
      <c r="HS753"/>
      <c r="HT753"/>
      <c r="HU753"/>
      <c r="HV753"/>
      <c r="HW753"/>
      <c r="HX753"/>
      <c r="HY753"/>
      <c r="HZ753"/>
      <c r="IA753"/>
      <c r="IB753"/>
    </row>
    <row r="754" spans="1:236" s="1" customFormat="1">
      <c r="A754"/>
      <c r="B754" s="54"/>
      <c r="C754" s="54"/>
      <c r="D754" s="54"/>
      <c r="E754" s="54"/>
      <c r="F754" s="54"/>
      <c r="G754" s="54"/>
      <c r="H754" s="54"/>
      <c r="I754" s="54"/>
      <c r="J754" s="54"/>
      <c r="K754" s="54"/>
      <c r="L754" s="54"/>
      <c r="M754" s="54"/>
      <c r="Q754"/>
      <c r="R754"/>
      <c r="S754"/>
      <c r="T754"/>
      <c r="U754"/>
      <c r="V754"/>
      <c r="W754"/>
      <c r="X754"/>
      <c r="Y754"/>
      <c r="Z754"/>
      <c r="AA754"/>
      <c r="AB754"/>
      <c r="AC754"/>
      <c r="AD754"/>
      <c r="AE754"/>
      <c r="AF754"/>
      <c r="AG754"/>
      <c r="AH754"/>
      <c r="AI754"/>
      <c r="AJ754"/>
      <c r="AK754"/>
      <c r="AL754"/>
      <c r="AM754"/>
      <c r="AN754"/>
      <c r="AO754"/>
      <c r="AP754"/>
      <c r="AQ754"/>
      <c r="AR754"/>
      <c r="AS754"/>
      <c r="AT754"/>
      <c r="AU754"/>
      <c r="AV754"/>
      <c r="AW754"/>
      <c r="AX754"/>
      <c r="AY754"/>
      <c r="AZ754"/>
      <c r="BA754"/>
      <c r="BB754"/>
      <c r="BC754"/>
      <c r="BD754"/>
      <c r="BE754"/>
      <c r="BF754"/>
      <c r="BG754"/>
      <c r="BH754"/>
      <c r="BI754"/>
      <c r="BJ754"/>
      <c r="BK754"/>
      <c r="BL754"/>
      <c r="BM754"/>
      <c r="BN754"/>
      <c r="BO754"/>
      <c r="BP754"/>
      <c r="BQ754"/>
      <c r="BR754"/>
      <c r="BS754"/>
      <c r="BT754"/>
      <c r="BU754"/>
      <c r="BV754"/>
      <c r="BW754"/>
      <c r="BX754"/>
      <c r="BY754"/>
      <c r="BZ754"/>
      <c r="CA754"/>
      <c r="CB754"/>
      <c r="CC754"/>
      <c r="CD754"/>
      <c r="CE754"/>
      <c r="CF754"/>
      <c r="CG754"/>
      <c r="CH754"/>
      <c r="CI754"/>
      <c r="CJ754"/>
      <c r="CK754"/>
      <c r="CL754"/>
      <c r="CM754"/>
      <c r="CN754"/>
      <c r="CO754"/>
      <c r="CP754"/>
      <c r="CQ754"/>
      <c r="CR754"/>
      <c r="CS754"/>
      <c r="CT754"/>
      <c r="CU754"/>
      <c r="CV754"/>
      <c r="CW754"/>
      <c r="CX754"/>
      <c r="CY754"/>
      <c r="CZ754"/>
      <c r="DA754"/>
      <c r="DB754"/>
      <c r="DC754"/>
      <c r="DD754"/>
      <c r="DE754"/>
      <c r="DF754"/>
      <c r="DG754"/>
      <c r="DH754"/>
      <c r="DI754"/>
      <c r="DJ754"/>
      <c r="DK754"/>
      <c r="DL754"/>
      <c r="DM754"/>
      <c r="DN754"/>
      <c r="DO754"/>
      <c r="DP754"/>
      <c r="DQ754"/>
      <c r="DR754"/>
      <c r="DS754"/>
      <c r="DT754"/>
      <c r="DU754"/>
      <c r="DV754"/>
      <c r="DW754"/>
      <c r="DX754"/>
      <c r="DY754"/>
      <c r="DZ754"/>
      <c r="EA754"/>
      <c r="EB754"/>
      <c r="EC754"/>
      <c r="ED754"/>
      <c r="EE754"/>
      <c r="EF754"/>
      <c r="EG754"/>
      <c r="EH754"/>
      <c r="EI754"/>
      <c r="EJ754"/>
      <c r="EK754"/>
      <c r="EL754"/>
      <c r="EM754"/>
      <c r="EN754"/>
      <c r="EO754"/>
      <c r="EP754"/>
      <c r="EQ754"/>
      <c r="ER754"/>
      <c r="ES754"/>
      <c r="ET754"/>
      <c r="EU754"/>
      <c r="EV754"/>
      <c r="EW754"/>
      <c r="EX754"/>
      <c r="EY754"/>
      <c r="EZ754"/>
      <c r="FA754"/>
      <c r="FB754"/>
      <c r="FC754"/>
      <c r="FD754"/>
      <c r="FE754"/>
      <c r="FF754"/>
      <c r="FG754"/>
      <c r="FH754"/>
      <c r="FI754"/>
      <c r="FJ754"/>
      <c r="FK754"/>
      <c r="FL754"/>
      <c r="FM754"/>
      <c r="FN754"/>
      <c r="FO754"/>
      <c r="FP754"/>
      <c r="FQ754"/>
      <c r="FR754"/>
      <c r="FS754"/>
      <c r="FT754"/>
      <c r="FU754"/>
      <c r="FV754"/>
      <c r="FW754"/>
      <c r="FX754"/>
      <c r="FY754"/>
      <c r="FZ754"/>
      <c r="GA754"/>
      <c r="GB754"/>
      <c r="GC754"/>
      <c r="GD754"/>
      <c r="GE754"/>
      <c r="GF754"/>
      <c r="GG754"/>
      <c r="GH754"/>
      <c r="GI754"/>
      <c r="GJ754"/>
      <c r="GK754"/>
      <c r="GL754"/>
      <c r="GM754"/>
      <c r="GN754"/>
      <c r="GO754"/>
      <c r="GP754"/>
      <c r="GQ754"/>
      <c r="GR754"/>
      <c r="GS754"/>
      <c r="GT754"/>
      <c r="GU754"/>
      <c r="GV754"/>
      <c r="GW754"/>
      <c r="GX754"/>
      <c r="GY754"/>
      <c r="GZ754"/>
      <c r="HA754"/>
      <c r="HB754"/>
      <c r="HC754"/>
      <c r="HD754"/>
      <c r="HE754"/>
      <c r="HF754"/>
      <c r="HG754"/>
      <c r="HH754"/>
      <c r="HI754"/>
      <c r="HJ754"/>
      <c r="HK754"/>
      <c r="HL754"/>
      <c r="HM754"/>
      <c r="HN754"/>
      <c r="HO754"/>
      <c r="HP754"/>
      <c r="HQ754"/>
      <c r="HR754"/>
      <c r="HS754"/>
      <c r="HT754"/>
      <c r="HU754"/>
      <c r="HV754"/>
      <c r="HW754"/>
      <c r="HX754"/>
      <c r="HY754"/>
      <c r="HZ754"/>
      <c r="IA754"/>
      <c r="IB754"/>
    </row>
    <row r="755" spans="1:236" s="1" customFormat="1">
      <c r="A755"/>
      <c r="B755" s="54"/>
      <c r="C755" s="54"/>
      <c r="D755" s="54"/>
      <c r="E755" s="54"/>
      <c r="F755" s="54"/>
      <c r="G755" s="54"/>
      <c r="H755" s="54"/>
      <c r="I755" s="54"/>
      <c r="J755" s="54"/>
      <c r="K755" s="54"/>
      <c r="L755" s="54"/>
      <c r="M755" s="54"/>
      <c r="Q755"/>
      <c r="R755"/>
      <c r="S755"/>
      <c r="T755"/>
      <c r="U755"/>
      <c r="V755"/>
      <c r="W755"/>
      <c r="X755"/>
      <c r="Y755"/>
      <c r="Z755"/>
      <c r="AA755"/>
      <c r="AB755"/>
      <c r="AC755"/>
      <c r="AD755"/>
      <c r="AE755"/>
      <c r="AF755"/>
      <c r="AG755"/>
      <c r="AH755"/>
      <c r="AI755"/>
      <c r="AJ755"/>
      <c r="AK755"/>
      <c r="AL755"/>
      <c r="AM755"/>
      <c r="AN755"/>
      <c r="AO755"/>
      <c r="AP755"/>
      <c r="AQ755"/>
      <c r="AR755"/>
      <c r="AS755"/>
      <c r="AT755"/>
      <c r="AU755"/>
      <c r="AV755"/>
      <c r="AW755"/>
      <c r="AX755"/>
      <c r="AY755"/>
      <c r="AZ755"/>
      <c r="BA755"/>
      <c r="BB755"/>
      <c r="BC755"/>
      <c r="BD755"/>
      <c r="BE755"/>
      <c r="BF755"/>
      <c r="BG755"/>
      <c r="BH755"/>
      <c r="BI755"/>
      <c r="BJ755"/>
      <c r="BK755"/>
      <c r="BL755"/>
      <c r="BM755"/>
      <c r="BN755"/>
      <c r="BO755"/>
      <c r="BP755"/>
      <c r="BQ755"/>
      <c r="BR755"/>
      <c r="BS755"/>
      <c r="BT755"/>
      <c r="BU755"/>
      <c r="BV755"/>
      <c r="BW755"/>
      <c r="BX755"/>
      <c r="BY755"/>
      <c r="BZ755"/>
      <c r="CA755"/>
      <c r="CB755"/>
      <c r="CC755"/>
      <c r="CD755"/>
      <c r="CE755"/>
      <c r="CF755"/>
      <c r="CG755"/>
      <c r="CH755"/>
      <c r="CI755"/>
      <c r="CJ755"/>
      <c r="CK755"/>
      <c r="CL755"/>
      <c r="CM755"/>
      <c r="CN755"/>
      <c r="CO755"/>
      <c r="CP755"/>
      <c r="CQ755"/>
      <c r="CR755"/>
      <c r="CS755"/>
      <c r="CT755"/>
      <c r="CU755"/>
      <c r="CV755"/>
      <c r="CW755"/>
      <c r="CX755"/>
      <c r="CY755"/>
      <c r="CZ755"/>
      <c r="DA755"/>
      <c r="DB755"/>
      <c r="DC755"/>
      <c r="DD755"/>
      <c r="DE755"/>
      <c r="DF755"/>
      <c r="DG755"/>
      <c r="DH755"/>
      <c r="DI755"/>
      <c r="DJ755"/>
      <c r="DK755"/>
      <c r="DL755"/>
      <c r="DM755"/>
      <c r="DN755"/>
      <c r="DO755"/>
      <c r="DP755"/>
      <c r="DQ755"/>
      <c r="DR755"/>
      <c r="DS755"/>
      <c r="DT755"/>
      <c r="DU755"/>
      <c r="DV755"/>
      <c r="DW755"/>
      <c r="DX755"/>
      <c r="DY755"/>
      <c r="DZ755"/>
      <c r="EA755"/>
      <c r="EB755"/>
      <c r="EC755"/>
      <c r="ED755"/>
      <c r="EE755"/>
      <c r="EF755"/>
      <c r="EG755"/>
      <c r="EH755"/>
      <c r="EI755"/>
      <c r="EJ755"/>
      <c r="EK755"/>
      <c r="EL755"/>
      <c r="EM755"/>
      <c r="EN755"/>
      <c r="EO755"/>
      <c r="EP755"/>
      <c r="EQ755"/>
      <c r="ER755"/>
      <c r="ES755"/>
      <c r="ET755"/>
      <c r="EU755"/>
      <c r="EV755"/>
      <c r="EW755"/>
      <c r="EX755"/>
      <c r="EY755"/>
      <c r="EZ755"/>
      <c r="FA755"/>
      <c r="FB755"/>
      <c r="FC755"/>
      <c r="FD755"/>
      <c r="FE755"/>
      <c r="FF755"/>
      <c r="FG755"/>
      <c r="FH755"/>
      <c r="FI755"/>
      <c r="FJ755"/>
      <c r="FK755"/>
      <c r="FL755"/>
      <c r="FM755"/>
      <c r="FN755"/>
      <c r="FO755"/>
      <c r="FP755"/>
      <c r="FQ755"/>
      <c r="FR755"/>
      <c r="FS755"/>
      <c r="FT755"/>
      <c r="FU755"/>
      <c r="FV755"/>
      <c r="FW755"/>
      <c r="FX755"/>
      <c r="FY755"/>
      <c r="FZ755"/>
      <c r="GA755"/>
      <c r="GB755"/>
      <c r="GC755"/>
      <c r="GD755"/>
      <c r="GE755"/>
      <c r="GF755"/>
      <c r="GG755"/>
      <c r="GH755"/>
      <c r="GI755"/>
      <c r="GJ755"/>
      <c r="GK755"/>
      <c r="GL755"/>
      <c r="GM755"/>
      <c r="GN755"/>
      <c r="GO755"/>
      <c r="GP755"/>
      <c r="GQ755"/>
      <c r="GR755"/>
      <c r="GS755"/>
      <c r="GT755"/>
      <c r="GU755"/>
      <c r="GV755"/>
      <c r="GW755"/>
      <c r="GX755"/>
      <c r="GY755"/>
      <c r="GZ755"/>
      <c r="HA755"/>
      <c r="HB755"/>
      <c r="HC755"/>
      <c r="HD755"/>
      <c r="HE755"/>
      <c r="HF755"/>
      <c r="HG755"/>
      <c r="HH755"/>
      <c r="HI755"/>
      <c r="HJ755"/>
      <c r="HK755"/>
      <c r="HL755"/>
      <c r="HM755"/>
      <c r="HN755"/>
      <c r="HO755"/>
      <c r="HP755"/>
      <c r="HQ755"/>
      <c r="HR755"/>
      <c r="HS755"/>
      <c r="HT755"/>
      <c r="HU755"/>
      <c r="HV755"/>
      <c r="HW755"/>
      <c r="HX755"/>
      <c r="HY755"/>
      <c r="HZ755"/>
      <c r="IA755"/>
      <c r="IB755"/>
    </row>
    <row r="756" spans="1:236" s="1" customFormat="1">
      <c r="A756"/>
      <c r="B756" s="54"/>
      <c r="C756" s="54"/>
      <c r="D756" s="54"/>
      <c r="E756" s="54"/>
      <c r="F756" s="54"/>
      <c r="G756" s="54"/>
      <c r="H756" s="54"/>
      <c r="I756" s="54"/>
      <c r="J756" s="54"/>
      <c r="K756" s="54"/>
      <c r="L756" s="54"/>
      <c r="M756" s="54"/>
      <c r="Q756"/>
      <c r="R756"/>
      <c r="S756"/>
      <c r="T756"/>
      <c r="U756"/>
      <c r="V756"/>
      <c r="W756"/>
      <c r="X756"/>
      <c r="Y756"/>
      <c r="Z756"/>
      <c r="AA756"/>
      <c r="AB756"/>
      <c r="AC756"/>
      <c r="AD756"/>
      <c r="AE756"/>
      <c r="AF756"/>
      <c r="AG756"/>
      <c r="AH756"/>
      <c r="AI756"/>
      <c r="AJ756"/>
      <c r="AK756"/>
      <c r="AL756"/>
      <c r="AM756"/>
      <c r="AN756"/>
      <c r="AO756"/>
      <c r="AP756"/>
      <c r="AQ756"/>
      <c r="AR756"/>
      <c r="AS756"/>
      <c r="AT756"/>
      <c r="AU756"/>
      <c r="AV756"/>
      <c r="AW756"/>
      <c r="AX756"/>
      <c r="AY756"/>
      <c r="AZ756"/>
      <c r="BA756"/>
      <c r="BB756"/>
      <c r="BC756"/>
      <c r="BD756"/>
      <c r="BE756"/>
      <c r="BF756"/>
      <c r="BG756"/>
      <c r="BH756"/>
      <c r="BI756"/>
      <c r="BJ756"/>
      <c r="BK756"/>
      <c r="BL756"/>
      <c r="BM756"/>
      <c r="BN756"/>
      <c r="BO756"/>
      <c r="BP756"/>
      <c r="BQ756"/>
      <c r="BR756"/>
      <c r="BS756"/>
      <c r="BT756"/>
      <c r="BU756"/>
      <c r="BV756"/>
      <c r="BW756"/>
      <c r="BX756"/>
      <c r="BY756"/>
      <c r="BZ756"/>
      <c r="CA756"/>
      <c r="CB756"/>
      <c r="CC756"/>
      <c r="CD756"/>
      <c r="CE756"/>
      <c r="CF756"/>
      <c r="CG756"/>
      <c r="CH756"/>
      <c r="CI756"/>
      <c r="CJ756"/>
      <c r="CK756"/>
      <c r="CL756"/>
      <c r="CM756"/>
      <c r="CN756"/>
      <c r="CO756"/>
      <c r="CP756"/>
      <c r="CQ756"/>
      <c r="CR756"/>
      <c r="CS756"/>
      <c r="CT756"/>
      <c r="CU756"/>
      <c r="CV756"/>
      <c r="CW756"/>
      <c r="CX756"/>
      <c r="CY756"/>
      <c r="CZ756"/>
      <c r="DA756"/>
      <c r="DB756"/>
      <c r="DC756"/>
      <c r="DD756"/>
      <c r="DE756"/>
      <c r="DF756"/>
      <c r="DG756"/>
      <c r="DH756"/>
      <c r="DI756"/>
      <c r="DJ756"/>
      <c r="DK756"/>
      <c r="DL756"/>
      <c r="DM756"/>
      <c r="DN756"/>
      <c r="DO756"/>
      <c r="DP756"/>
      <c r="DQ756"/>
      <c r="DR756"/>
      <c r="DS756"/>
      <c r="DT756"/>
      <c r="DU756"/>
      <c r="DV756"/>
      <c r="DW756"/>
      <c r="DX756"/>
      <c r="DY756"/>
      <c r="DZ756"/>
      <c r="EA756"/>
      <c r="EB756"/>
      <c r="EC756"/>
      <c r="ED756"/>
      <c r="EE756"/>
      <c r="EF756"/>
      <c r="EG756"/>
      <c r="EH756"/>
      <c r="EI756"/>
      <c r="EJ756"/>
      <c r="EK756"/>
      <c r="EL756"/>
      <c r="EM756"/>
      <c r="EN756"/>
      <c r="EO756"/>
      <c r="EP756"/>
      <c r="EQ756"/>
      <c r="ER756"/>
      <c r="ES756"/>
      <c r="ET756"/>
      <c r="EU756"/>
      <c r="EV756"/>
      <c r="EW756"/>
      <c r="EX756"/>
      <c r="EY756"/>
      <c r="EZ756"/>
      <c r="FA756"/>
      <c r="FB756"/>
      <c r="FC756"/>
      <c r="FD756"/>
      <c r="FE756"/>
      <c r="FF756"/>
      <c r="FG756"/>
      <c r="FH756"/>
      <c r="FI756"/>
      <c r="FJ756"/>
      <c r="FK756"/>
      <c r="FL756"/>
      <c r="FM756"/>
      <c r="FN756"/>
      <c r="FO756"/>
      <c r="FP756"/>
      <c r="FQ756"/>
      <c r="FR756"/>
      <c r="FS756"/>
      <c r="FT756"/>
      <c r="FU756"/>
      <c r="FV756"/>
      <c r="FW756"/>
      <c r="FX756"/>
      <c r="FY756"/>
      <c r="FZ756"/>
      <c r="GA756"/>
      <c r="GB756"/>
      <c r="GC756"/>
      <c r="GD756"/>
      <c r="GE756"/>
      <c r="GF756"/>
      <c r="GG756"/>
      <c r="GH756"/>
      <c r="GI756"/>
      <c r="GJ756"/>
      <c r="GK756"/>
      <c r="GL756"/>
      <c r="GM756"/>
      <c r="GN756"/>
      <c r="GO756"/>
      <c r="GP756"/>
      <c r="GQ756"/>
      <c r="GR756"/>
      <c r="GS756"/>
      <c r="GT756"/>
      <c r="GU756"/>
      <c r="GV756"/>
      <c r="GW756"/>
      <c r="GX756"/>
      <c r="GY756"/>
      <c r="GZ756"/>
      <c r="HA756"/>
      <c r="HB756"/>
      <c r="HC756"/>
      <c r="HD756"/>
      <c r="HE756"/>
      <c r="HF756"/>
      <c r="HG756"/>
      <c r="HH756"/>
      <c r="HI756"/>
      <c r="HJ756"/>
      <c r="HK756"/>
      <c r="HL756"/>
      <c r="HM756"/>
      <c r="HN756"/>
      <c r="HO756"/>
      <c r="HP756"/>
      <c r="HQ756"/>
      <c r="HR756"/>
      <c r="HS756"/>
      <c r="HT756"/>
      <c r="HU756"/>
      <c r="HV756"/>
      <c r="HW756"/>
      <c r="HX756"/>
      <c r="HY756"/>
      <c r="HZ756"/>
      <c r="IA756"/>
      <c r="IB756"/>
    </row>
    <row r="757" spans="1:236" s="1" customFormat="1">
      <c r="A757"/>
      <c r="B757" s="54"/>
      <c r="C757" s="54"/>
      <c r="D757" s="54"/>
      <c r="E757" s="54"/>
      <c r="F757" s="54"/>
      <c r="G757" s="54"/>
      <c r="H757" s="54"/>
      <c r="I757" s="54"/>
      <c r="J757" s="54"/>
      <c r="K757" s="54"/>
      <c r="L757" s="54"/>
      <c r="M757" s="54"/>
      <c r="Q757"/>
      <c r="R757"/>
      <c r="S757"/>
      <c r="T757"/>
      <c r="U757"/>
      <c r="V757"/>
      <c r="W757"/>
      <c r="X757"/>
      <c r="Y757"/>
      <c r="Z757"/>
      <c r="AA757"/>
      <c r="AB757"/>
      <c r="AC757"/>
      <c r="AD757"/>
      <c r="AE757"/>
      <c r="AF757"/>
      <c r="AG757"/>
      <c r="AH757"/>
      <c r="AI757"/>
      <c r="AJ757"/>
      <c r="AK757"/>
      <c r="AL757"/>
      <c r="AM757"/>
      <c r="AN757"/>
      <c r="AO757"/>
      <c r="AP757"/>
      <c r="AQ757"/>
      <c r="AR757"/>
      <c r="AS757"/>
      <c r="AT757"/>
      <c r="AU757"/>
      <c r="AV757"/>
      <c r="AW757"/>
      <c r="AX757"/>
      <c r="AY757"/>
      <c r="AZ757"/>
      <c r="BA757"/>
      <c r="BB757"/>
      <c r="BC757"/>
      <c r="BD757"/>
      <c r="BE757"/>
      <c r="BF757"/>
      <c r="BG757"/>
      <c r="BH757"/>
      <c r="BI757"/>
      <c r="BJ757"/>
      <c r="BK757"/>
      <c r="BL757"/>
      <c r="BM757"/>
      <c r="BN757"/>
      <c r="BO757"/>
      <c r="BP757"/>
      <c r="BQ757"/>
      <c r="BR757"/>
      <c r="BS757"/>
      <c r="BT757"/>
      <c r="BU757"/>
      <c r="BV757"/>
      <c r="BW757"/>
      <c r="BX757"/>
      <c r="BY757"/>
      <c r="BZ757"/>
      <c r="CA757"/>
      <c r="CB757"/>
      <c r="CC757"/>
      <c r="CD757"/>
      <c r="CE757"/>
      <c r="CF757"/>
      <c r="CG757"/>
      <c r="CH757"/>
      <c r="CI757"/>
      <c r="CJ757"/>
      <c r="CK757"/>
      <c r="CL757"/>
      <c r="CM757"/>
      <c r="CN757"/>
      <c r="CO757"/>
      <c r="CP757"/>
      <c r="CQ757"/>
      <c r="CR757"/>
      <c r="CS757"/>
      <c r="CT757"/>
      <c r="CU757"/>
      <c r="CV757"/>
      <c r="CW757"/>
      <c r="CX757"/>
      <c r="CY757"/>
      <c r="CZ757"/>
      <c r="DA757"/>
      <c r="DB757"/>
      <c r="DC757"/>
      <c r="DD757"/>
      <c r="DE757"/>
      <c r="DF757"/>
      <c r="DG757"/>
      <c r="DH757"/>
      <c r="DI757"/>
      <c r="DJ757"/>
      <c r="DK757"/>
      <c r="DL757"/>
      <c r="DM757"/>
      <c r="DN757"/>
      <c r="DO757"/>
      <c r="DP757"/>
      <c r="DQ757"/>
      <c r="DR757"/>
      <c r="DS757"/>
      <c r="DT757"/>
      <c r="DU757"/>
      <c r="DV757"/>
      <c r="DW757"/>
      <c r="DX757"/>
      <c r="DY757"/>
      <c r="DZ757"/>
      <c r="EA757"/>
      <c r="EB757"/>
      <c r="EC757"/>
      <c r="ED757"/>
      <c r="EE757"/>
      <c r="EF757"/>
      <c r="EG757"/>
      <c r="EH757"/>
      <c r="EI757"/>
      <c r="EJ757"/>
      <c r="EK757"/>
      <c r="EL757"/>
      <c r="EM757"/>
      <c r="EN757"/>
      <c r="EO757"/>
      <c r="EP757"/>
      <c r="EQ757"/>
      <c r="ER757"/>
      <c r="ES757"/>
      <c r="ET757"/>
      <c r="EU757"/>
      <c r="EV757"/>
      <c r="EW757"/>
      <c r="EX757"/>
      <c r="EY757"/>
      <c r="EZ757"/>
      <c r="FA757"/>
      <c r="FB757"/>
      <c r="FC757"/>
      <c r="FD757"/>
      <c r="FE757"/>
      <c r="FF757"/>
      <c r="FG757"/>
      <c r="FH757"/>
      <c r="FI757"/>
      <c r="FJ757"/>
      <c r="FK757"/>
      <c r="FL757"/>
      <c r="FM757"/>
      <c r="FN757"/>
      <c r="FO757"/>
      <c r="FP757"/>
      <c r="FQ757"/>
      <c r="FR757"/>
      <c r="FS757"/>
      <c r="FT757"/>
      <c r="FU757"/>
      <c r="FV757"/>
      <c r="FW757"/>
      <c r="FX757"/>
      <c r="FY757"/>
      <c r="FZ757"/>
      <c r="GA757"/>
      <c r="GB757"/>
      <c r="GC757"/>
      <c r="GD757"/>
      <c r="GE757"/>
      <c r="GF757"/>
      <c r="GG757"/>
      <c r="GH757"/>
      <c r="GI757"/>
      <c r="GJ757"/>
      <c r="GK757"/>
      <c r="GL757"/>
      <c r="GM757"/>
      <c r="GN757"/>
      <c r="GO757"/>
      <c r="GP757"/>
      <c r="GQ757"/>
      <c r="GR757"/>
      <c r="GS757"/>
      <c r="GT757"/>
      <c r="GU757"/>
      <c r="GV757"/>
      <c r="GW757"/>
      <c r="GX757"/>
      <c r="GY757"/>
      <c r="GZ757"/>
      <c r="HA757"/>
      <c r="HB757"/>
      <c r="HC757"/>
      <c r="HD757"/>
      <c r="HE757"/>
      <c r="HF757"/>
      <c r="HG757"/>
      <c r="HH757"/>
      <c r="HI757"/>
      <c r="HJ757"/>
      <c r="HK757"/>
      <c r="HL757"/>
      <c r="HM757"/>
      <c r="HN757"/>
      <c r="HO757"/>
      <c r="HP757"/>
      <c r="HQ757"/>
      <c r="HR757"/>
      <c r="HS757"/>
      <c r="HT757"/>
      <c r="HU757"/>
      <c r="HV757"/>
      <c r="HW757"/>
      <c r="HX757"/>
      <c r="HY757"/>
      <c r="HZ757"/>
      <c r="IA757"/>
      <c r="IB757"/>
    </row>
    <row r="758" spans="1:236" s="1" customFormat="1">
      <c r="A758"/>
      <c r="B758" s="54"/>
      <c r="C758" s="54"/>
      <c r="D758" s="54"/>
      <c r="E758" s="54"/>
      <c r="F758" s="54"/>
      <c r="G758" s="54"/>
      <c r="H758" s="54"/>
      <c r="I758" s="54"/>
      <c r="J758" s="54"/>
      <c r="K758" s="54"/>
      <c r="L758" s="54"/>
      <c r="M758" s="54"/>
      <c r="Q758"/>
      <c r="R758"/>
      <c r="S758"/>
      <c r="T758"/>
      <c r="U758"/>
      <c r="V758"/>
      <c r="W758"/>
      <c r="X758"/>
      <c r="Y758"/>
      <c r="Z758"/>
      <c r="AA758"/>
      <c r="AB758"/>
      <c r="AC758"/>
      <c r="AD758"/>
      <c r="AE758"/>
      <c r="AF758"/>
      <c r="AG758"/>
      <c r="AH758"/>
      <c r="AI758"/>
      <c r="AJ758"/>
      <c r="AK758"/>
      <c r="AL758"/>
      <c r="AM758"/>
      <c r="AN758"/>
      <c r="AO758"/>
      <c r="AP758"/>
      <c r="AQ758"/>
      <c r="AR758"/>
      <c r="AS758"/>
      <c r="AT758"/>
      <c r="AU758"/>
      <c r="AV758"/>
      <c r="AW758"/>
      <c r="AX758"/>
      <c r="AY758"/>
      <c r="AZ758"/>
      <c r="BA758"/>
      <c r="BB758"/>
      <c r="BC758"/>
      <c r="BD758"/>
      <c r="BE758"/>
      <c r="BF758"/>
      <c r="BG758"/>
      <c r="BH758"/>
      <c r="BI758"/>
      <c r="BJ758"/>
      <c r="BK758"/>
      <c r="BL758"/>
      <c r="BM758"/>
      <c r="BN758"/>
      <c r="BO758"/>
      <c r="BP758"/>
      <c r="BQ758"/>
      <c r="BR758"/>
      <c r="BS758"/>
      <c r="BT758"/>
      <c r="BU758"/>
      <c r="BV758"/>
      <c r="BW758"/>
      <c r="BX758"/>
      <c r="BY758"/>
      <c r="BZ758"/>
      <c r="CA758"/>
      <c r="CB758"/>
      <c r="CC758"/>
      <c r="CD758"/>
      <c r="CE758"/>
      <c r="CF758"/>
      <c r="CG758"/>
      <c r="CH758"/>
      <c r="CI758"/>
      <c r="CJ758"/>
      <c r="CK758"/>
      <c r="CL758"/>
      <c r="CM758"/>
      <c r="CN758"/>
      <c r="CO758"/>
      <c r="CP758"/>
      <c r="CQ758"/>
      <c r="CR758"/>
      <c r="CS758"/>
      <c r="CT758"/>
      <c r="CU758"/>
      <c r="CV758"/>
      <c r="CW758"/>
      <c r="CX758"/>
      <c r="CY758"/>
      <c r="CZ758"/>
      <c r="DA758"/>
      <c r="DB758"/>
      <c r="DC758"/>
      <c r="DD758"/>
      <c r="DE758"/>
      <c r="DF758"/>
      <c r="DG758"/>
      <c r="DH758"/>
      <c r="DI758"/>
      <c r="DJ758"/>
      <c r="DK758"/>
      <c r="DL758"/>
      <c r="DM758"/>
      <c r="DN758"/>
      <c r="DO758"/>
      <c r="DP758"/>
      <c r="DQ758"/>
      <c r="DR758"/>
      <c r="DS758"/>
      <c r="DT758"/>
      <c r="DU758"/>
      <c r="DV758"/>
      <c r="DW758"/>
      <c r="DX758"/>
      <c r="DY758"/>
      <c r="DZ758"/>
      <c r="EA758"/>
      <c r="EB758"/>
      <c r="EC758"/>
      <c r="ED758"/>
      <c r="EE758"/>
      <c r="EF758"/>
      <c r="EG758"/>
      <c r="EH758"/>
      <c r="EI758"/>
      <c r="EJ758"/>
      <c r="EK758"/>
      <c r="EL758"/>
      <c r="EM758"/>
      <c r="EN758"/>
      <c r="EO758"/>
      <c r="EP758"/>
      <c r="EQ758"/>
      <c r="ER758"/>
      <c r="ES758"/>
      <c r="ET758"/>
      <c r="EU758"/>
      <c r="EV758"/>
      <c r="EW758"/>
      <c r="EX758"/>
      <c r="EY758"/>
      <c r="EZ758"/>
      <c r="FA758"/>
      <c r="FB758"/>
      <c r="FC758"/>
      <c r="FD758"/>
      <c r="FE758"/>
      <c r="FF758"/>
      <c r="FG758"/>
      <c r="FH758"/>
      <c r="FI758"/>
      <c r="FJ758"/>
      <c r="FK758"/>
      <c r="FL758"/>
      <c r="FM758"/>
      <c r="FN758"/>
      <c r="FO758"/>
      <c r="FP758"/>
      <c r="FQ758"/>
      <c r="FR758"/>
      <c r="FS758"/>
      <c r="FT758"/>
      <c r="FU758"/>
      <c r="FV758"/>
      <c r="FW758"/>
      <c r="FX758"/>
      <c r="FY758"/>
      <c r="FZ758"/>
      <c r="GA758"/>
      <c r="GB758"/>
      <c r="GC758"/>
      <c r="GD758"/>
      <c r="GE758"/>
      <c r="GF758"/>
      <c r="GG758"/>
      <c r="GH758"/>
      <c r="GI758"/>
      <c r="GJ758"/>
      <c r="GK758"/>
      <c r="GL758"/>
      <c r="GM758"/>
      <c r="GN758"/>
      <c r="GO758"/>
      <c r="GP758"/>
      <c r="GQ758"/>
      <c r="GR758"/>
      <c r="GS758"/>
      <c r="GT758"/>
      <c r="GU758"/>
      <c r="GV758"/>
      <c r="GW758"/>
      <c r="GX758"/>
      <c r="GY758"/>
      <c r="GZ758"/>
      <c r="HA758"/>
      <c r="HB758"/>
      <c r="HC758"/>
      <c r="HD758"/>
      <c r="HE758"/>
      <c r="HF758"/>
      <c r="HG758"/>
      <c r="HH758"/>
      <c r="HI758"/>
      <c r="HJ758"/>
      <c r="HK758"/>
      <c r="HL758"/>
      <c r="HM758"/>
      <c r="HN758"/>
      <c r="HO758"/>
      <c r="HP758"/>
      <c r="HQ758"/>
      <c r="HR758"/>
      <c r="HS758"/>
      <c r="HT758"/>
      <c r="HU758"/>
      <c r="HV758"/>
      <c r="HW758"/>
      <c r="HX758"/>
      <c r="HY758"/>
      <c r="HZ758"/>
      <c r="IA758"/>
      <c r="IB758"/>
    </row>
    <row r="759" spans="1:236" s="1" customFormat="1">
      <c r="A759"/>
      <c r="B759" s="54"/>
      <c r="C759" s="54"/>
      <c r="D759" s="54"/>
      <c r="E759" s="54"/>
      <c r="F759" s="54"/>
      <c r="G759" s="54"/>
      <c r="H759" s="54"/>
      <c r="I759" s="54"/>
      <c r="J759" s="54"/>
      <c r="K759" s="54"/>
      <c r="L759" s="54"/>
      <c r="M759" s="54"/>
      <c r="Q759"/>
      <c r="R759"/>
      <c r="S759"/>
      <c r="T759"/>
      <c r="U759"/>
      <c r="V759"/>
      <c r="W759"/>
      <c r="X759"/>
      <c r="Y759"/>
      <c r="Z759"/>
      <c r="AA759"/>
      <c r="AB759"/>
      <c r="AC759"/>
      <c r="AD759"/>
      <c r="AE759"/>
      <c r="AF759"/>
      <c r="AG759"/>
      <c r="AH759"/>
      <c r="AI759"/>
      <c r="AJ759"/>
      <c r="AK759"/>
      <c r="AL759"/>
      <c r="AM759"/>
      <c r="AN759"/>
      <c r="AO759"/>
      <c r="AP759"/>
      <c r="AQ759"/>
      <c r="AR759"/>
      <c r="AS759"/>
      <c r="AT759"/>
      <c r="AU759"/>
      <c r="AV759"/>
      <c r="AW759"/>
      <c r="AX759"/>
      <c r="AY759"/>
      <c r="AZ759"/>
      <c r="BA759"/>
      <c r="BB759"/>
      <c r="BC759"/>
      <c r="BD759"/>
      <c r="BE759"/>
      <c r="BF759"/>
      <c r="BG759"/>
      <c r="BH759"/>
      <c r="BI759"/>
      <c r="BJ759"/>
      <c r="BK759"/>
      <c r="BL759"/>
      <c r="BM759"/>
      <c r="BN759"/>
      <c r="BO759"/>
      <c r="BP759"/>
      <c r="BQ759"/>
      <c r="BR759"/>
      <c r="BS759"/>
      <c r="BT759"/>
      <c r="BU759"/>
      <c r="BV759"/>
      <c r="BW759"/>
      <c r="BX759"/>
      <c r="BY759"/>
      <c r="BZ759"/>
      <c r="CA759"/>
      <c r="CB759"/>
      <c r="CC759"/>
      <c r="CD759"/>
      <c r="CE759"/>
      <c r="CF759"/>
      <c r="CG759"/>
      <c r="CH759"/>
      <c r="CI759"/>
      <c r="CJ759"/>
      <c r="CK759"/>
      <c r="CL759"/>
      <c r="CM759"/>
      <c r="CN759"/>
      <c r="CO759"/>
      <c r="CP759"/>
      <c r="CQ759"/>
      <c r="CR759"/>
      <c r="CS759"/>
      <c r="CT759"/>
      <c r="CU759"/>
      <c r="CV759"/>
      <c r="CW759"/>
      <c r="CX759"/>
      <c r="CY759"/>
      <c r="CZ759"/>
      <c r="DA759"/>
      <c r="DB759"/>
      <c r="DC759"/>
      <c r="DD759"/>
      <c r="DE759"/>
      <c r="DF759"/>
      <c r="DG759"/>
      <c r="DH759"/>
      <c r="DI759"/>
      <c r="DJ759"/>
      <c r="DK759"/>
      <c r="DL759"/>
      <c r="DM759"/>
      <c r="DN759"/>
      <c r="DO759"/>
      <c r="DP759"/>
      <c r="DQ759"/>
      <c r="DR759"/>
      <c r="DS759"/>
      <c r="DT759"/>
      <c r="DU759"/>
      <c r="DV759"/>
      <c r="DW759"/>
      <c r="DX759"/>
      <c r="DY759"/>
      <c r="DZ759"/>
      <c r="EA759"/>
      <c r="EB759"/>
      <c r="EC759"/>
      <c r="ED759"/>
      <c r="EE759"/>
      <c r="EF759"/>
      <c r="EG759"/>
      <c r="EH759"/>
      <c r="EI759"/>
      <c r="EJ759"/>
      <c r="EK759"/>
      <c r="EL759"/>
      <c r="EM759"/>
      <c r="EN759"/>
      <c r="EO759"/>
      <c r="EP759"/>
      <c r="EQ759"/>
      <c r="ER759"/>
      <c r="ES759"/>
      <c r="ET759"/>
      <c r="EU759"/>
      <c r="EV759"/>
      <c r="EW759"/>
      <c r="EX759"/>
      <c r="EY759"/>
      <c r="EZ759"/>
      <c r="FA759"/>
      <c r="FB759"/>
      <c r="FC759"/>
      <c r="FD759"/>
      <c r="FE759"/>
      <c r="FF759"/>
      <c r="FG759"/>
      <c r="FH759"/>
      <c r="FI759"/>
      <c r="FJ759"/>
      <c r="FK759"/>
      <c r="FL759"/>
      <c r="FM759"/>
      <c r="FN759"/>
      <c r="FO759"/>
      <c r="FP759"/>
      <c r="FQ759"/>
      <c r="FR759"/>
      <c r="FS759"/>
      <c r="FT759"/>
      <c r="FU759"/>
      <c r="FV759"/>
      <c r="FW759"/>
      <c r="FX759"/>
      <c r="FY759"/>
      <c r="FZ759"/>
      <c r="GA759"/>
      <c r="GB759"/>
      <c r="GC759"/>
      <c r="GD759"/>
      <c r="GE759"/>
      <c r="GF759"/>
      <c r="GG759"/>
      <c r="GH759"/>
      <c r="GI759"/>
      <c r="GJ759"/>
      <c r="GK759"/>
      <c r="GL759"/>
      <c r="GM759"/>
      <c r="GN759"/>
      <c r="GO759"/>
      <c r="GP759"/>
      <c r="GQ759"/>
      <c r="GR759"/>
      <c r="GS759"/>
      <c r="GT759"/>
      <c r="GU759"/>
      <c r="GV759"/>
      <c r="GW759"/>
      <c r="GX759"/>
      <c r="GY759"/>
      <c r="GZ759"/>
      <c r="HA759"/>
      <c r="HB759"/>
      <c r="HC759"/>
      <c r="HD759"/>
      <c r="HE759"/>
      <c r="HF759"/>
      <c r="HG759"/>
      <c r="HH759"/>
      <c r="HI759"/>
      <c r="HJ759"/>
      <c r="HK759"/>
      <c r="HL759"/>
      <c r="HM759"/>
      <c r="HN759"/>
      <c r="HO759"/>
      <c r="HP759"/>
      <c r="HQ759"/>
      <c r="HR759"/>
      <c r="HS759"/>
      <c r="HT759"/>
      <c r="HU759"/>
      <c r="HV759"/>
      <c r="HW759"/>
      <c r="HX759"/>
      <c r="HY759"/>
      <c r="HZ759"/>
      <c r="IA759"/>
      <c r="IB759"/>
    </row>
    <row r="760" spans="1:236" s="1" customFormat="1">
      <c r="A760"/>
      <c r="B760" s="54"/>
      <c r="C760" s="54"/>
      <c r="D760" s="54"/>
      <c r="E760" s="54"/>
      <c r="F760" s="54"/>
      <c r="G760" s="54"/>
      <c r="H760" s="54"/>
      <c r="I760" s="54"/>
      <c r="J760" s="54"/>
      <c r="K760" s="54"/>
      <c r="L760" s="54"/>
      <c r="M760" s="54"/>
      <c r="Q760"/>
      <c r="R760"/>
      <c r="S760"/>
      <c r="T760"/>
      <c r="U760"/>
      <c r="V760"/>
      <c r="W760"/>
      <c r="X760"/>
      <c r="Y760"/>
      <c r="Z760"/>
      <c r="AA760"/>
      <c r="AB760"/>
      <c r="AC760"/>
      <c r="AD760"/>
      <c r="AE760"/>
      <c r="AF760"/>
      <c r="AG760"/>
      <c r="AH760"/>
      <c r="AI760"/>
      <c r="AJ760"/>
      <c r="AK760"/>
      <c r="AL760"/>
      <c r="AM760"/>
      <c r="AN760"/>
      <c r="AO760"/>
      <c r="AP760"/>
      <c r="AQ760"/>
      <c r="AR760"/>
      <c r="AS760"/>
      <c r="AT760"/>
      <c r="AU760"/>
      <c r="AV760"/>
      <c r="AW760"/>
      <c r="AX760"/>
      <c r="AY760"/>
      <c r="AZ760"/>
      <c r="BA760"/>
      <c r="BB760"/>
      <c r="BC760"/>
      <c r="BD760"/>
      <c r="BE760"/>
      <c r="BF760"/>
      <c r="BG760"/>
      <c r="BH760"/>
      <c r="BI760"/>
      <c r="BJ760"/>
      <c r="BK760"/>
      <c r="BL760"/>
      <c r="BM760"/>
      <c r="BN760"/>
      <c r="BO760"/>
      <c r="BP760"/>
      <c r="BQ760"/>
      <c r="BR760"/>
      <c r="BS760"/>
      <c r="BT760"/>
      <c r="BU760"/>
      <c r="BV760"/>
      <c r="BW760"/>
      <c r="BX760"/>
      <c r="BY760"/>
      <c r="BZ760"/>
      <c r="CA760"/>
      <c r="CB760"/>
      <c r="CC760"/>
      <c r="CD760"/>
      <c r="CE760"/>
      <c r="CF760"/>
      <c r="CG760"/>
      <c r="CH760"/>
      <c r="CI760"/>
      <c r="CJ760"/>
      <c r="CK760"/>
      <c r="CL760"/>
      <c r="CM760"/>
      <c r="CN760"/>
      <c r="CO760"/>
      <c r="CP760"/>
      <c r="CQ760"/>
      <c r="CR760"/>
      <c r="CS760"/>
      <c r="CT760"/>
      <c r="CU760"/>
      <c r="CV760"/>
      <c r="CW760"/>
      <c r="CX760"/>
      <c r="CY760"/>
      <c r="CZ760"/>
      <c r="DA760"/>
      <c r="DB760"/>
      <c r="DC760"/>
      <c r="DD760"/>
      <c r="DE760"/>
      <c r="DF760"/>
      <c r="DG760"/>
      <c r="DH760"/>
      <c r="DI760"/>
      <c r="DJ760"/>
      <c r="DK760"/>
      <c r="DL760"/>
      <c r="DM760"/>
      <c r="DN760"/>
      <c r="DO760"/>
      <c r="DP760"/>
      <c r="DQ760"/>
      <c r="DR760"/>
      <c r="DS760"/>
      <c r="DT760"/>
      <c r="DU760"/>
      <c r="DV760"/>
      <c r="DW760"/>
      <c r="DX760"/>
      <c r="DY760"/>
      <c r="DZ760"/>
      <c r="EA760"/>
      <c r="EB760"/>
      <c r="EC760"/>
      <c r="ED760"/>
      <c r="EE760"/>
      <c r="EF760"/>
      <c r="EG760"/>
      <c r="EH760"/>
      <c r="EI760"/>
      <c r="EJ760"/>
      <c r="EK760"/>
      <c r="EL760"/>
      <c r="EM760"/>
      <c r="EN760"/>
      <c r="EO760"/>
      <c r="EP760"/>
      <c r="EQ760"/>
      <c r="ER760"/>
      <c r="ES760"/>
      <c r="ET760"/>
      <c r="EU760"/>
      <c r="EV760"/>
      <c r="EW760"/>
      <c r="EX760"/>
      <c r="EY760"/>
      <c r="EZ760"/>
      <c r="FA760"/>
      <c r="FB760"/>
      <c r="FC760"/>
      <c r="FD760"/>
      <c r="FE760"/>
      <c r="FF760"/>
      <c r="FG760"/>
      <c r="FH760"/>
      <c r="FI760"/>
      <c r="FJ760"/>
      <c r="FK760"/>
      <c r="FL760"/>
      <c r="FM760"/>
      <c r="FN760"/>
      <c r="FO760"/>
      <c r="FP760"/>
      <c r="FQ760"/>
      <c r="FR760"/>
      <c r="FS760"/>
      <c r="FT760"/>
      <c r="FU760"/>
      <c r="FV760"/>
      <c r="FW760"/>
      <c r="FX760"/>
      <c r="FY760"/>
      <c r="FZ760"/>
      <c r="GA760"/>
      <c r="GB760"/>
      <c r="GC760"/>
      <c r="GD760"/>
      <c r="GE760"/>
      <c r="GF760"/>
      <c r="GG760"/>
      <c r="GH760"/>
      <c r="GI760"/>
      <c r="GJ760"/>
      <c r="GK760"/>
      <c r="GL760"/>
      <c r="GM760"/>
      <c r="GN760"/>
      <c r="GO760"/>
      <c r="GP760"/>
      <c r="GQ760"/>
      <c r="GR760"/>
      <c r="GS760"/>
      <c r="GT760"/>
      <c r="GU760"/>
      <c r="GV760"/>
      <c r="GW760"/>
      <c r="GX760"/>
      <c r="GY760"/>
      <c r="GZ760"/>
      <c r="HA760"/>
      <c r="HB760"/>
      <c r="HC760"/>
      <c r="HD760"/>
      <c r="HE760"/>
      <c r="HF760"/>
      <c r="HG760"/>
      <c r="HH760"/>
      <c r="HI760"/>
      <c r="HJ760"/>
      <c r="HK760"/>
      <c r="HL760"/>
      <c r="HM760"/>
      <c r="HN760"/>
      <c r="HO760"/>
      <c r="HP760"/>
      <c r="HQ760"/>
      <c r="HR760"/>
      <c r="HS760"/>
      <c r="HT760"/>
      <c r="HU760"/>
      <c r="HV760"/>
      <c r="HW760"/>
      <c r="HX760"/>
      <c r="HY760"/>
      <c r="HZ760"/>
      <c r="IA760"/>
      <c r="IB760"/>
    </row>
    <row r="761" spans="1:236" s="1" customFormat="1">
      <c r="A761"/>
      <c r="B761" s="54"/>
      <c r="C761" s="54"/>
      <c r="D761" s="54"/>
      <c r="E761" s="54"/>
      <c r="F761" s="54"/>
      <c r="G761" s="54"/>
      <c r="H761" s="54"/>
      <c r="I761" s="54"/>
      <c r="J761" s="54"/>
      <c r="K761" s="54"/>
      <c r="L761" s="54"/>
      <c r="M761" s="54"/>
      <c r="Q761"/>
      <c r="R761"/>
      <c r="S761"/>
      <c r="T761"/>
      <c r="U761"/>
      <c r="V761"/>
      <c r="W761"/>
      <c r="X761"/>
      <c r="Y761"/>
      <c r="Z761"/>
      <c r="AA761"/>
      <c r="AB761"/>
      <c r="AC761"/>
      <c r="AD761"/>
      <c r="AE761"/>
      <c r="AF761"/>
      <c r="AG761"/>
      <c r="AH761"/>
      <c r="AI761"/>
      <c r="AJ761"/>
      <c r="AK761"/>
      <c r="AL761"/>
      <c r="AM761"/>
      <c r="AN761"/>
      <c r="AO761"/>
      <c r="AP761"/>
      <c r="AQ761"/>
      <c r="AR761"/>
      <c r="AS761"/>
      <c r="AT761"/>
      <c r="AU761"/>
      <c r="AV761"/>
      <c r="AW761"/>
      <c r="AX761"/>
      <c r="AY761"/>
      <c r="AZ761"/>
      <c r="BA761"/>
      <c r="BB761"/>
      <c r="BC761"/>
      <c r="BD761"/>
      <c r="BE761"/>
      <c r="BF761"/>
      <c r="BG761"/>
      <c r="BH761"/>
      <c r="BI761"/>
      <c r="BJ761"/>
      <c r="BK761"/>
      <c r="BL761"/>
      <c r="BM761"/>
      <c r="BN761"/>
      <c r="BO761"/>
      <c r="BP761"/>
      <c r="BQ761"/>
      <c r="BR761"/>
      <c r="BS761"/>
      <c r="BT761"/>
      <c r="BU761"/>
      <c r="BV761"/>
      <c r="BW761"/>
      <c r="BX761"/>
      <c r="BY761"/>
      <c r="BZ761"/>
      <c r="CA761"/>
      <c r="CB761"/>
      <c r="CC761"/>
      <c r="CD761"/>
      <c r="CE761"/>
      <c r="CF761"/>
      <c r="CG761"/>
      <c r="CH761"/>
      <c r="CI761"/>
      <c r="CJ761"/>
      <c r="CK761"/>
      <c r="CL761"/>
      <c r="CM761"/>
      <c r="CN761"/>
      <c r="CO761"/>
      <c r="CP761"/>
      <c r="CQ761"/>
      <c r="CR761"/>
      <c r="CS761"/>
      <c r="CT761"/>
      <c r="CU761"/>
      <c r="CV761"/>
      <c r="CW761"/>
      <c r="CX761"/>
      <c r="CY761"/>
      <c r="CZ761"/>
      <c r="DA761"/>
      <c r="DB761"/>
      <c r="DC761"/>
      <c r="DD761"/>
      <c r="DE761"/>
      <c r="DF761"/>
      <c r="DG761"/>
      <c r="DH761"/>
      <c r="DI761"/>
      <c r="DJ761"/>
      <c r="DK761"/>
      <c r="DL761"/>
      <c r="DM761"/>
      <c r="DN761"/>
      <c r="DO761"/>
      <c r="DP761"/>
      <c r="DQ761"/>
      <c r="DR761"/>
      <c r="DS761"/>
      <c r="DT761"/>
      <c r="DU761"/>
      <c r="DV761"/>
      <c r="DW761"/>
      <c r="DX761"/>
      <c r="DY761"/>
      <c r="DZ761"/>
      <c r="EA761"/>
      <c r="EB761"/>
      <c r="EC761"/>
      <c r="ED761"/>
      <c r="EE761"/>
      <c r="EF761"/>
      <c r="EG761"/>
      <c r="EH761"/>
      <c r="EI761"/>
      <c r="EJ761"/>
      <c r="EK761"/>
      <c r="EL761"/>
      <c r="EM761"/>
      <c r="EN761"/>
      <c r="EO761"/>
      <c r="EP761"/>
      <c r="EQ761"/>
      <c r="ER761"/>
      <c r="ES761"/>
      <c r="ET761"/>
      <c r="EU761"/>
      <c r="EV761"/>
      <c r="EW761"/>
      <c r="EX761"/>
      <c r="EY761"/>
      <c r="EZ761"/>
      <c r="FA761"/>
      <c r="FB761"/>
      <c r="FC761"/>
      <c r="FD761"/>
      <c r="FE761"/>
      <c r="FF761"/>
      <c r="FG761"/>
      <c r="FH761"/>
      <c r="FI761"/>
      <c r="FJ761"/>
      <c r="FK761"/>
      <c r="FL761"/>
      <c r="FM761"/>
      <c r="FN761"/>
      <c r="FO761"/>
      <c r="FP761"/>
      <c r="FQ761"/>
      <c r="FR761"/>
      <c r="FS761"/>
      <c r="FT761"/>
      <c r="FU761"/>
      <c r="FV761"/>
      <c r="FW761"/>
      <c r="FX761"/>
      <c r="FY761"/>
      <c r="FZ761"/>
      <c r="GA761"/>
      <c r="GB761"/>
      <c r="GC761"/>
      <c r="GD761"/>
      <c r="GE761"/>
      <c r="GF761"/>
      <c r="GG761"/>
      <c r="GH761"/>
      <c r="GI761"/>
      <c r="GJ761"/>
      <c r="GK761"/>
      <c r="GL761"/>
      <c r="GM761"/>
      <c r="GN761"/>
      <c r="GO761"/>
      <c r="GP761"/>
      <c r="GQ761"/>
      <c r="GR761"/>
      <c r="GS761"/>
      <c r="GT761"/>
      <c r="GU761"/>
      <c r="GV761"/>
      <c r="GW761"/>
      <c r="GX761"/>
      <c r="GY761"/>
      <c r="GZ761"/>
      <c r="HA761"/>
      <c r="HB761"/>
      <c r="HC761"/>
      <c r="HD761"/>
      <c r="HE761"/>
      <c r="HF761"/>
      <c r="HG761"/>
      <c r="HH761"/>
      <c r="HI761"/>
      <c r="HJ761"/>
      <c r="HK761"/>
      <c r="HL761"/>
      <c r="HM761"/>
      <c r="HN761"/>
      <c r="HO761"/>
      <c r="HP761"/>
      <c r="HQ761"/>
      <c r="HR761"/>
      <c r="HS761"/>
      <c r="HT761"/>
      <c r="HU761"/>
      <c r="HV761"/>
      <c r="HW761"/>
      <c r="HX761"/>
      <c r="HY761"/>
      <c r="HZ761"/>
      <c r="IA761"/>
      <c r="IB761"/>
    </row>
    <row r="762" spans="1:236" s="1" customFormat="1">
      <c r="A762"/>
      <c r="B762" s="54"/>
      <c r="C762" s="54"/>
      <c r="D762" s="54"/>
      <c r="E762" s="54"/>
      <c r="F762" s="54"/>
      <c r="G762" s="54"/>
      <c r="H762" s="54"/>
      <c r="I762" s="54"/>
      <c r="J762" s="54"/>
      <c r="K762" s="54"/>
      <c r="L762" s="54"/>
      <c r="M762" s="54"/>
      <c r="Q762"/>
      <c r="R762"/>
      <c r="S762"/>
      <c r="T762"/>
      <c r="U762"/>
      <c r="V762"/>
      <c r="W762"/>
      <c r="X762"/>
      <c r="Y762"/>
      <c r="Z762"/>
      <c r="AA762"/>
      <c r="AB762"/>
      <c r="AC762"/>
      <c r="AD762"/>
      <c r="AE762"/>
      <c r="AF762"/>
      <c r="AG762"/>
      <c r="AH762"/>
      <c r="AI762"/>
      <c r="AJ762"/>
      <c r="AK762"/>
      <c r="AL762"/>
      <c r="AM762"/>
      <c r="AN762"/>
      <c r="AO762"/>
      <c r="AP762"/>
      <c r="AQ762"/>
      <c r="AR762"/>
      <c r="AS762"/>
      <c r="AT762"/>
      <c r="AU762"/>
      <c r="AV762"/>
      <c r="AW762"/>
      <c r="AX762"/>
      <c r="AY762"/>
      <c r="AZ762"/>
      <c r="BA762"/>
      <c r="BB762"/>
      <c r="BC762"/>
      <c r="BD762"/>
      <c r="BE762"/>
      <c r="BF762"/>
      <c r="BG762"/>
      <c r="BH762"/>
      <c r="BI762"/>
      <c r="BJ762"/>
      <c r="BK762"/>
      <c r="BL762"/>
      <c r="BM762"/>
      <c r="BN762"/>
      <c r="BO762"/>
      <c r="BP762"/>
      <c r="BQ762"/>
      <c r="BR762"/>
      <c r="BS762"/>
      <c r="BT762"/>
      <c r="BU762"/>
      <c r="BV762"/>
      <c r="BW762"/>
      <c r="BX762"/>
      <c r="BY762"/>
      <c r="BZ762"/>
      <c r="CA762"/>
      <c r="CB762"/>
      <c r="CC762"/>
      <c r="CD762"/>
      <c r="CE762"/>
      <c r="CF762"/>
      <c r="CG762"/>
      <c r="CH762"/>
      <c r="CI762"/>
      <c r="CJ762"/>
      <c r="CK762"/>
      <c r="CL762"/>
      <c r="CM762"/>
      <c r="CN762"/>
      <c r="CO762"/>
      <c r="CP762"/>
      <c r="CQ762"/>
      <c r="CR762"/>
      <c r="CS762"/>
      <c r="CT762"/>
      <c r="CU762"/>
      <c r="CV762"/>
      <c r="CW762"/>
      <c r="CX762"/>
      <c r="CY762"/>
      <c r="CZ762"/>
      <c r="DA762"/>
      <c r="DB762"/>
      <c r="DC762"/>
      <c r="DD762"/>
      <c r="DE762"/>
      <c r="DF762"/>
      <c r="DG762"/>
      <c r="DH762"/>
      <c r="DI762"/>
      <c r="DJ762"/>
      <c r="DK762"/>
      <c r="DL762"/>
      <c r="DM762"/>
      <c r="DN762"/>
      <c r="DO762"/>
      <c r="DP762"/>
      <c r="DQ762"/>
      <c r="DR762"/>
      <c r="DS762"/>
      <c r="DT762"/>
      <c r="DU762"/>
      <c r="DV762"/>
      <c r="DW762"/>
      <c r="DX762"/>
      <c r="DY762"/>
      <c r="DZ762"/>
      <c r="EA762"/>
      <c r="EB762"/>
      <c r="EC762"/>
      <c r="ED762"/>
      <c r="EE762"/>
      <c r="EF762"/>
      <c r="EG762"/>
      <c r="EH762"/>
      <c r="EI762"/>
      <c r="EJ762"/>
      <c r="EK762"/>
      <c r="EL762"/>
      <c r="EM762"/>
      <c r="EN762"/>
      <c r="EO762"/>
      <c r="EP762"/>
      <c r="EQ762"/>
      <c r="ER762"/>
      <c r="ES762"/>
      <c r="ET762"/>
      <c r="EU762"/>
      <c r="EV762"/>
      <c r="EW762"/>
      <c r="EX762"/>
      <c r="EY762"/>
      <c r="EZ762"/>
      <c r="FA762"/>
      <c r="FB762"/>
      <c r="FC762"/>
      <c r="FD762"/>
      <c r="FE762"/>
      <c r="FF762"/>
      <c r="FG762"/>
      <c r="FH762"/>
      <c r="FI762"/>
      <c r="FJ762"/>
      <c r="FK762"/>
      <c r="FL762"/>
      <c r="FM762"/>
      <c r="FN762"/>
      <c r="FO762"/>
      <c r="FP762"/>
      <c r="FQ762"/>
      <c r="FR762"/>
      <c r="FS762"/>
      <c r="FT762"/>
      <c r="FU762"/>
      <c r="FV762"/>
      <c r="FW762"/>
      <c r="FX762"/>
      <c r="FY762"/>
      <c r="FZ762"/>
      <c r="GA762"/>
      <c r="GB762"/>
      <c r="GC762"/>
      <c r="GD762"/>
      <c r="GE762"/>
      <c r="GF762"/>
      <c r="GG762"/>
      <c r="GH762"/>
      <c r="GI762"/>
      <c r="GJ762"/>
      <c r="GK762"/>
      <c r="GL762"/>
      <c r="GM762"/>
      <c r="GN762"/>
      <c r="GO762"/>
      <c r="GP762"/>
      <c r="GQ762"/>
      <c r="GR762"/>
      <c r="GS762"/>
      <c r="GT762"/>
      <c r="GU762"/>
      <c r="GV762"/>
      <c r="GW762"/>
      <c r="GX762"/>
      <c r="GY762"/>
      <c r="GZ762"/>
      <c r="HA762"/>
      <c r="HB762"/>
      <c r="HC762"/>
      <c r="HD762"/>
      <c r="HE762"/>
      <c r="HF762"/>
      <c r="HG762"/>
      <c r="HH762"/>
      <c r="HI762"/>
      <c r="HJ762"/>
      <c r="HK762"/>
      <c r="HL762"/>
      <c r="HM762"/>
      <c r="HN762"/>
      <c r="HO762"/>
      <c r="HP762"/>
      <c r="HQ762"/>
      <c r="HR762"/>
      <c r="HS762"/>
      <c r="HT762"/>
      <c r="HU762"/>
      <c r="HV762"/>
      <c r="HW762"/>
      <c r="HX762"/>
      <c r="HY762"/>
      <c r="HZ762"/>
      <c r="IA762"/>
      <c r="IB762"/>
    </row>
    <row r="763" spans="1:236" s="1" customFormat="1">
      <c r="A763"/>
      <c r="B763" s="54"/>
      <c r="C763" s="54"/>
      <c r="D763" s="54"/>
      <c r="E763" s="54"/>
      <c r="F763" s="54"/>
      <c r="G763" s="54"/>
      <c r="H763" s="54"/>
      <c r="I763" s="54"/>
      <c r="J763" s="54"/>
      <c r="K763" s="54"/>
      <c r="L763" s="54"/>
      <c r="M763" s="54"/>
      <c r="Q763"/>
      <c r="R763"/>
      <c r="S763"/>
      <c r="T763"/>
      <c r="U763"/>
      <c r="V763"/>
      <c r="W763"/>
      <c r="X763"/>
      <c r="Y763"/>
      <c r="Z763"/>
      <c r="AA763"/>
      <c r="AB763"/>
      <c r="AC763"/>
      <c r="AD763"/>
      <c r="AE763"/>
      <c r="AF763"/>
      <c r="AG763"/>
      <c r="AH763"/>
      <c r="AI763"/>
      <c r="AJ763"/>
      <c r="AK763"/>
      <c r="AL763"/>
      <c r="AM763"/>
      <c r="AN763"/>
      <c r="AO763"/>
      <c r="AP763"/>
      <c r="AQ763"/>
      <c r="AR763"/>
      <c r="AS763"/>
      <c r="AT763"/>
      <c r="AU763"/>
      <c r="AV763"/>
      <c r="AW763"/>
      <c r="AX763"/>
      <c r="AY763"/>
      <c r="AZ763"/>
      <c r="BA763"/>
      <c r="BB763"/>
      <c r="BC763"/>
      <c r="BD763"/>
      <c r="BE763"/>
      <c r="BF763"/>
      <c r="BG763"/>
      <c r="BH763"/>
      <c r="BI763"/>
      <c r="BJ763"/>
      <c r="BK763"/>
      <c r="BL763"/>
      <c r="BM763"/>
      <c r="BN763"/>
      <c r="BO763"/>
      <c r="BP763"/>
      <c r="BQ763"/>
      <c r="BR763"/>
      <c r="BS763"/>
      <c r="BT763"/>
      <c r="BU763"/>
      <c r="BV763"/>
      <c r="BW763"/>
      <c r="BX763"/>
      <c r="BY763"/>
      <c r="BZ763"/>
      <c r="CA763"/>
      <c r="CB763"/>
      <c r="CC763"/>
      <c r="CD763"/>
      <c r="CE763"/>
      <c r="CF763"/>
      <c r="CG763"/>
      <c r="CH763"/>
      <c r="CI763"/>
      <c r="CJ763"/>
      <c r="CK763"/>
      <c r="CL763"/>
      <c r="CM763"/>
      <c r="CN763"/>
      <c r="CO763"/>
      <c r="CP763"/>
      <c r="CQ763"/>
      <c r="CR763"/>
      <c r="CS763"/>
      <c r="CT763"/>
      <c r="CU763"/>
      <c r="CV763"/>
      <c r="CW763"/>
      <c r="CX763"/>
      <c r="CY763"/>
      <c r="CZ763"/>
      <c r="DA763"/>
      <c r="DB763"/>
      <c r="DC763"/>
      <c r="DD763"/>
      <c r="DE763"/>
      <c r="DF763"/>
      <c r="DG763"/>
      <c r="DH763"/>
      <c r="DI763"/>
      <c r="DJ763"/>
      <c r="DK763"/>
      <c r="DL763"/>
      <c r="DM763"/>
      <c r="DN763"/>
      <c r="DO763"/>
      <c r="DP763"/>
      <c r="DQ763"/>
      <c r="DR763"/>
      <c r="DS763"/>
      <c r="DT763"/>
      <c r="DU763"/>
      <c r="DV763"/>
      <c r="DW763"/>
      <c r="DX763"/>
      <c r="DY763"/>
      <c r="DZ763"/>
      <c r="EA763"/>
      <c r="EB763"/>
      <c r="EC763"/>
      <c r="ED763"/>
      <c r="EE763"/>
      <c r="EF763"/>
      <c r="EG763"/>
      <c r="EH763"/>
      <c r="EI763"/>
      <c r="EJ763"/>
      <c r="EK763"/>
      <c r="EL763"/>
      <c r="EM763"/>
      <c r="EN763"/>
      <c r="EO763"/>
      <c r="EP763"/>
      <c r="EQ763"/>
      <c r="ER763"/>
      <c r="ES763"/>
      <c r="ET763"/>
      <c r="EU763"/>
      <c r="EV763"/>
      <c r="EW763"/>
      <c r="EX763"/>
      <c r="EY763"/>
      <c r="EZ763"/>
      <c r="FA763"/>
      <c r="FB763"/>
      <c r="FC763"/>
      <c r="FD763"/>
      <c r="FE763"/>
      <c r="FF763"/>
      <c r="FG763"/>
      <c r="FH763"/>
      <c r="FI763"/>
      <c r="FJ763"/>
      <c r="FK763"/>
      <c r="FL763"/>
      <c r="FM763"/>
      <c r="FN763"/>
      <c r="FO763"/>
      <c r="FP763"/>
      <c r="FQ763"/>
      <c r="FR763"/>
      <c r="FS763"/>
      <c r="FT763"/>
      <c r="FU763"/>
      <c r="FV763"/>
      <c r="FW763"/>
      <c r="FX763"/>
      <c r="FY763"/>
      <c r="FZ763"/>
      <c r="GA763"/>
      <c r="GB763"/>
      <c r="GC763"/>
      <c r="GD763"/>
      <c r="GE763"/>
      <c r="GF763"/>
      <c r="GG763"/>
      <c r="GH763"/>
      <c r="GI763"/>
      <c r="GJ763"/>
      <c r="GK763"/>
      <c r="GL763"/>
      <c r="GM763"/>
      <c r="GN763"/>
      <c r="GO763"/>
      <c r="GP763"/>
      <c r="GQ763"/>
      <c r="GR763"/>
      <c r="GS763"/>
      <c r="GT763"/>
      <c r="GU763"/>
      <c r="GV763"/>
      <c r="GW763"/>
      <c r="GX763"/>
      <c r="GY763"/>
      <c r="GZ763"/>
      <c r="HA763"/>
      <c r="HB763"/>
      <c r="HC763"/>
      <c r="HD763"/>
      <c r="HE763"/>
      <c r="HF763"/>
      <c r="HG763"/>
      <c r="HH763"/>
      <c r="HI763"/>
      <c r="HJ763"/>
      <c r="HK763"/>
      <c r="HL763"/>
      <c r="HM763"/>
      <c r="HN763"/>
      <c r="HO763"/>
      <c r="HP763"/>
      <c r="HQ763"/>
      <c r="HR763"/>
      <c r="HS763"/>
      <c r="HT763"/>
      <c r="HU763"/>
      <c r="HV763"/>
      <c r="HW763"/>
      <c r="HX763"/>
      <c r="HY763"/>
      <c r="HZ763"/>
      <c r="IA763"/>
      <c r="IB763"/>
    </row>
    <row r="764" spans="1:236" s="1" customFormat="1">
      <c r="A764"/>
      <c r="B764" s="54"/>
      <c r="C764" s="54"/>
      <c r="D764" s="54"/>
      <c r="E764" s="54"/>
      <c r="F764" s="54"/>
      <c r="G764" s="54"/>
      <c r="H764" s="54"/>
      <c r="I764" s="54"/>
      <c r="J764" s="54"/>
      <c r="K764" s="54"/>
      <c r="L764" s="54"/>
      <c r="M764" s="54"/>
      <c r="Q764"/>
      <c r="R764"/>
      <c r="S764"/>
      <c r="T764"/>
      <c r="U764"/>
      <c r="V764"/>
      <c r="W764"/>
      <c r="X764"/>
      <c r="Y764"/>
      <c r="Z764"/>
      <c r="AA764"/>
      <c r="AB764"/>
      <c r="AC764"/>
      <c r="AD764"/>
      <c r="AE764"/>
      <c r="AF764"/>
      <c r="AG764"/>
      <c r="AH764"/>
      <c r="AI764"/>
      <c r="AJ764"/>
      <c r="AK764"/>
      <c r="AL764"/>
      <c r="AM764"/>
      <c r="AN764"/>
      <c r="AO764"/>
      <c r="AP764"/>
      <c r="AQ764"/>
      <c r="AR764"/>
      <c r="AS764"/>
      <c r="AT764"/>
      <c r="AU764"/>
      <c r="AV764"/>
      <c r="AW764"/>
      <c r="AX764"/>
      <c r="AY764"/>
      <c r="AZ764"/>
      <c r="BA764"/>
      <c r="BB764"/>
      <c r="BC764"/>
      <c r="BD764"/>
      <c r="BE764"/>
      <c r="BF764"/>
      <c r="BG764"/>
      <c r="BH764"/>
      <c r="BI764"/>
      <c r="BJ764"/>
      <c r="BK764"/>
      <c r="BL764"/>
      <c r="BM764"/>
      <c r="BN764"/>
      <c r="BO764"/>
      <c r="BP764"/>
      <c r="BQ764"/>
      <c r="BR764"/>
      <c r="BS764"/>
      <c r="BT764"/>
      <c r="BU764"/>
      <c r="BV764"/>
      <c r="BW764"/>
      <c r="BX764"/>
      <c r="BY764"/>
      <c r="BZ764"/>
      <c r="CA764"/>
      <c r="CB764"/>
      <c r="CC764"/>
      <c r="CD764"/>
      <c r="CE764"/>
      <c r="CF764"/>
      <c r="CG764"/>
      <c r="CH764"/>
      <c r="CI764"/>
      <c r="CJ764"/>
      <c r="CK764"/>
      <c r="CL764"/>
      <c r="CM764"/>
      <c r="CN764"/>
      <c r="CO764"/>
      <c r="CP764"/>
      <c r="CQ764"/>
      <c r="CR764"/>
      <c r="CS764"/>
      <c r="CT764"/>
      <c r="CU764"/>
      <c r="CV764"/>
      <c r="CW764"/>
      <c r="CX764"/>
      <c r="CY764"/>
      <c r="CZ764"/>
      <c r="DA764"/>
      <c r="DB764"/>
      <c r="DC764"/>
      <c r="DD764"/>
      <c r="DE764"/>
      <c r="DF764"/>
      <c r="DG764"/>
      <c r="DH764"/>
      <c r="DI764"/>
      <c r="DJ764"/>
      <c r="DK764"/>
      <c r="DL764"/>
      <c r="DM764"/>
      <c r="DN764"/>
      <c r="DO764"/>
      <c r="DP764"/>
      <c r="DQ764"/>
      <c r="DR764"/>
      <c r="DS764"/>
      <c r="DT764"/>
      <c r="DU764"/>
      <c r="DV764"/>
      <c r="DW764"/>
      <c r="DX764"/>
      <c r="DY764"/>
      <c r="DZ764"/>
      <c r="EA764"/>
      <c r="EB764"/>
      <c r="EC764"/>
      <c r="ED764"/>
      <c r="EE764"/>
      <c r="EF764"/>
      <c r="EG764"/>
      <c r="EH764"/>
      <c r="EI764"/>
      <c r="EJ764"/>
      <c r="EK764"/>
      <c r="EL764"/>
      <c r="EM764"/>
      <c r="EN764"/>
      <c r="EO764"/>
      <c r="EP764"/>
      <c r="EQ764"/>
      <c r="ER764"/>
      <c r="ES764"/>
      <c r="ET764"/>
      <c r="EU764"/>
      <c r="EV764"/>
      <c r="EW764"/>
      <c r="EX764"/>
      <c r="EY764"/>
      <c r="EZ764"/>
      <c r="FA764"/>
      <c r="FB764"/>
      <c r="FC764"/>
      <c r="FD764"/>
      <c r="FE764"/>
      <c r="FF764"/>
      <c r="FG764"/>
      <c r="FH764"/>
      <c r="FI764"/>
      <c r="FJ764"/>
      <c r="FK764"/>
      <c r="FL764"/>
      <c r="FM764"/>
      <c r="FN764"/>
      <c r="FO764"/>
      <c r="FP764"/>
      <c r="FQ764"/>
      <c r="FR764"/>
      <c r="FS764"/>
      <c r="FT764"/>
      <c r="FU764"/>
      <c r="FV764"/>
      <c r="FW764"/>
      <c r="FX764"/>
      <c r="FY764"/>
      <c r="FZ764"/>
      <c r="GA764"/>
      <c r="GB764"/>
      <c r="GC764"/>
      <c r="GD764"/>
      <c r="GE764"/>
      <c r="GF764"/>
      <c r="GG764"/>
      <c r="GH764"/>
      <c r="GI764"/>
      <c r="GJ764"/>
      <c r="GK764"/>
      <c r="GL764"/>
      <c r="GM764"/>
      <c r="GN764"/>
      <c r="GO764"/>
      <c r="GP764"/>
      <c r="GQ764"/>
      <c r="GR764"/>
      <c r="GS764"/>
      <c r="GT764"/>
      <c r="GU764"/>
      <c r="GV764"/>
      <c r="GW764"/>
      <c r="GX764"/>
      <c r="GY764"/>
      <c r="GZ764"/>
      <c r="HA764"/>
      <c r="HB764"/>
      <c r="HC764"/>
      <c r="HD764"/>
      <c r="HE764"/>
      <c r="HF764"/>
      <c r="HG764"/>
      <c r="HH764"/>
      <c r="HI764"/>
      <c r="HJ764"/>
      <c r="HK764"/>
      <c r="HL764"/>
      <c r="HM764"/>
      <c r="HN764"/>
      <c r="HO764"/>
      <c r="HP764"/>
      <c r="HQ764"/>
      <c r="HR764"/>
      <c r="HS764"/>
      <c r="HT764"/>
      <c r="HU764"/>
      <c r="HV764"/>
      <c r="HW764"/>
      <c r="HX764"/>
      <c r="HY764"/>
      <c r="HZ764"/>
      <c r="IA764"/>
      <c r="IB764"/>
    </row>
    <row r="765" spans="1:236" s="1" customFormat="1">
      <c r="A765"/>
      <c r="B765" s="54"/>
      <c r="C765" s="54"/>
      <c r="D765" s="54"/>
      <c r="E765" s="54"/>
      <c r="F765" s="54"/>
      <c r="G765" s="54"/>
      <c r="H765" s="54"/>
      <c r="I765" s="54"/>
      <c r="J765" s="54"/>
      <c r="K765" s="54"/>
      <c r="L765" s="54"/>
      <c r="M765" s="54"/>
      <c r="Q765"/>
      <c r="R765"/>
      <c r="S765"/>
      <c r="T765"/>
      <c r="U765"/>
      <c r="V765"/>
      <c r="W765"/>
      <c r="X765"/>
      <c r="Y765"/>
      <c r="Z765"/>
      <c r="AA765"/>
      <c r="AB765"/>
      <c r="AC765"/>
      <c r="AD765"/>
      <c r="AE765"/>
      <c r="AF765"/>
      <c r="AG765"/>
      <c r="AH765"/>
      <c r="AI765"/>
      <c r="AJ765"/>
      <c r="AK765"/>
      <c r="AL765"/>
      <c r="AM765"/>
      <c r="AN765"/>
      <c r="AO765"/>
      <c r="AP765"/>
      <c r="AQ765"/>
      <c r="AR765"/>
      <c r="AS765"/>
      <c r="AT765"/>
      <c r="AU765"/>
      <c r="AV765"/>
      <c r="AW765"/>
      <c r="AX765"/>
      <c r="AY765"/>
      <c r="AZ765"/>
      <c r="BA765"/>
      <c r="BB765"/>
      <c r="BC765"/>
      <c r="BD765"/>
      <c r="BE765"/>
      <c r="BF765"/>
      <c r="BG765"/>
      <c r="BH765"/>
      <c r="BI765"/>
      <c r="BJ765"/>
      <c r="BK765"/>
      <c r="BL765"/>
      <c r="BM765"/>
      <c r="BN765"/>
      <c r="BO765"/>
      <c r="BP765"/>
      <c r="BQ765"/>
      <c r="BR765"/>
      <c r="BS765"/>
      <c r="BT765"/>
      <c r="BU765"/>
      <c r="BV765"/>
      <c r="BW765"/>
      <c r="BX765"/>
      <c r="BY765"/>
      <c r="BZ765"/>
      <c r="CA765"/>
      <c r="CB765"/>
      <c r="CC765"/>
      <c r="CD765"/>
      <c r="CE765"/>
      <c r="CF765"/>
      <c r="CG765"/>
      <c r="CH765"/>
      <c r="CI765"/>
      <c r="CJ765"/>
      <c r="CK765"/>
      <c r="CL765"/>
      <c r="CM765"/>
      <c r="CN765"/>
      <c r="CO765"/>
      <c r="CP765"/>
      <c r="CQ765"/>
      <c r="CR765"/>
      <c r="CS765"/>
      <c r="CT765"/>
      <c r="CU765"/>
      <c r="CV765"/>
      <c r="CW765"/>
      <c r="CX765"/>
      <c r="CY765"/>
      <c r="CZ765"/>
      <c r="DA765"/>
      <c r="DB765"/>
      <c r="DC765"/>
      <c r="DD765"/>
      <c r="DE765"/>
      <c r="DF765"/>
      <c r="DG765"/>
      <c r="DH765"/>
      <c r="DI765"/>
      <c r="DJ765"/>
      <c r="DK765"/>
      <c r="DL765"/>
      <c r="DM765"/>
      <c r="DN765"/>
      <c r="DO765"/>
      <c r="DP765"/>
      <c r="DQ765"/>
      <c r="DR765"/>
      <c r="DS765"/>
      <c r="DT765"/>
      <c r="DU765"/>
      <c r="DV765"/>
      <c r="DW765"/>
      <c r="DX765"/>
      <c r="DY765"/>
      <c r="DZ765"/>
      <c r="EA765"/>
      <c r="EB765"/>
      <c r="EC765"/>
      <c r="ED765"/>
      <c r="EE765"/>
      <c r="EF765"/>
      <c r="EG765"/>
      <c r="EH765"/>
      <c r="EI765"/>
      <c r="EJ765"/>
      <c r="EK765"/>
      <c r="EL765"/>
      <c r="EM765"/>
      <c r="EN765"/>
      <c r="EO765"/>
      <c r="EP765"/>
      <c r="EQ765"/>
      <c r="ER765"/>
      <c r="ES765"/>
      <c r="ET765"/>
      <c r="EU765"/>
      <c r="EV765"/>
      <c r="EW765"/>
      <c r="EX765"/>
      <c r="EY765"/>
      <c r="EZ765"/>
      <c r="FA765"/>
      <c r="FB765"/>
      <c r="FC765"/>
      <c r="FD765"/>
      <c r="FE765"/>
      <c r="FF765"/>
      <c r="FG765"/>
      <c r="FH765"/>
      <c r="FI765"/>
      <c r="FJ765"/>
      <c r="FK765"/>
      <c r="FL765"/>
      <c r="FM765"/>
      <c r="FN765"/>
      <c r="FO765"/>
      <c r="FP765"/>
      <c r="FQ765"/>
      <c r="FR765"/>
      <c r="FS765"/>
      <c r="FT765"/>
      <c r="FU765"/>
      <c r="FV765"/>
      <c r="FW765"/>
      <c r="FX765"/>
      <c r="FY765"/>
      <c r="FZ765"/>
      <c r="GA765"/>
      <c r="GB765"/>
      <c r="GC765"/>
      <c r="GD765"/>
      <c r="GE765"/>
      <c r="GF765"/>
      <c r="GG765"/>
      <c r="GH765"/>
      <c r="GI765"/>
      <c r="GJ765"/>
      <c r="GK765"/>
      <c r="GL765"/>
      <c r="GM765"/>
      <c r="GN765"/>
      <c r="GO765"/>
      <c r="GP765"/>
      <c r="GQ765"/>
      <c r="GR765"/>
      <c r="GS765"/>
      <c r="GT765"/>
      <c r="GU765"/>
      <c r="GV765"/>
      <c r="GW765"/>
      <c r="GX765"/>
      <c r="GY765"/>
      <c r="GZ765"/>
      <c r="HA765"/>
      <c r="HB765"/>
      <c r="HC765"/>
      <c r="HD765"/>
      <c r="HE765"/>
      <c r="HF765"/>
      <c r="HG765"/>
      <c r="HH765"/>
      <c r="HI765"/>
      <c r="HJ765"/>
      <c r="HK765"/>
      <c r="HL765"/>
      <c r="HM765"/>
      <c r="HN765"/>
      <c r="HO765"/>
      <c r="HP765"/>
      <c r="HQ765"/>
      <c r="HR765"/>
      <c r="HS765"/>
      <c r="HT765"/>
      <c r="HU765"/>
      <c r="HV765"/>
      <c r="HW765"/>
      <c r="HX765"/>
      <c r="HY765"/>
      <c r="HZ765"/>
      <c r="IA765"/>
      <c r="IB765"/>
    </row>
    <row r="766" spans="1:236" s="1" customFormat="1">
      <c r="A766"/>
      <c r="B766" s="54"/>
      <c r="C766" s="54"/>
      <c r="D766" s="54"/>
      <c r="E766" s="54"/>
      <c r="F766" s="54"/>
      <c r="G766" s="54"/>
      <c r="H766" s="54"/>
      <c r="I766" s="54"/>
      <c r="J766" s="54"/>
      <c r="K766" s="54"/>
      <c r="L766" s="54"/>
      <c r="M766" s="54"/>
      <c r="Q766"/>
      <c r="R766"/>
      <c r="S766"/>
      <c r="T766"/>
      <c r="U766"/>
      <c r="V766"/>
      <c r="W766"/>
      <c r="X766"/>
      <c r="Y766"/>
      <c r="Z766"/>
      <c r="AA766"/>
      <c r="AB766"/>
      <c r="AC766"/>
      <c r="AD766"/>
      <c r="AE766"/>
      <c r="AF766"/>
      <c r="AG766"/>
      <c r="AH766"/>
      <c r="AI766"/>
      <c r="AJ766"/>
      <c r="AK766"/>
      <c r="AL766"/>
      <c r="AM766"/>
      <c r="AN766"/>
      <c r="AO766"/>
      <c r="AP766"/>
      <c r="AQ766"/>
      <c r="AR766"/>
      <c r="AS766"/>
      <c r="AT766"/>
      <c r="AU766"/>
      <c r="AV766"/>
      <c r="AW766"/>
      <c r="AX766"/>
      <c r="AY766"/>
      <c r="AZ766"/>
      <c r="BA766"/>
      <c r="BB766"/>
      <c r="BC766"/>
      <c r="BD766"/>
      <c r="BE766"/>
      <c r="BF766"/>
      <c r="BG766"/>
      <c r="BH766"/>
      <c r="BI766"/>
      <c r="BJ766"/>
      <c r="BK766"/>
      <c r="BL766"/>
      <c r="BM766"/>
      <c r="BN766"/>
      <c r="BO766"/>
      <c r="BP766"/>
      <c r="BQ766"/>
      <c r="BR766"/>
      <c r="BS766"/>
      <c r="BT766"/>
      <c r="BU766"/>
      <c r="BV766"/>
      <c r="BW766"/>
      <c r="BX766"/>
      <c r="BY766"/>
      <c r="BZ766"/>
      <c r="CA766"/>
      <c r="CB766"/>
      <c r="CC766"/>
      <c r="CD766"/>
      <c r="CE766"/>
      <c r="CF766"/>
      <c r="CG766"/>
      <c r="CH766"/>
      <c r="CI766"/>
      <c r="CJ766"/>
      <c r="CK766"/>
      <c r="CL766"/>
      <c r="CM766"/>
      <c r="CN766"/>
      <c r="CO766"/>
      <c r="CP766"/>
      <c r="CQ766"/>
      <c r="CR766"/>
      <c r="CS766"/>
      <c r="CT766"/>
      <c r="CU766"/>
      <c r="CV766"/>
      <c r="CW766"/>
      <c r="CX766"/>
      <c r="CY766"/>
      <c r="CZ766"/>
      <c r="DA766"/>
      <c r="DB766"/>
      <c r="DC766"/>
      <c r="DD766"/>
      <c r="DE766"/>
      <c r="DF766"/>
      <c r="DG766"/>
      <c r="DH766"/>
      <c r="DI766"/>
      <c r="DJ766"/>
      <c r="DK766"/>
      <c r="DL766"/>
      <c r="DM766"/>
      <c r="DN766"/>
      <c r="DO766"/>
      <c r="DP766"/>
      <c r="DQ766"/>
      <c r="DR766"/>
      <c r="DS766"/>
      <c r="DT766"/>
      <c r="DU766"/>
      <c r="DV766"/>
      <c r="DW766"/>
      <c r="DX766"/>
      <c r="DY766"/>
      <c r="DZ766"/>
      <c r="EA766"/>
      <c r="EB766"/>
      <c r="EC766"/>
      <c r="ED766"/>
      <c r="EE766"/>
      <c r="EF766"/>
      <c r="EG766"/>
      <c r="EH766"/>
      <c r="EI766"/>
      <c r="EJ766"/>
      <c r="EK766"/>
      <c r="EL766"/>
      <c r="EM766"/>
      <c r="EN766"/>
      <c r="EO766"/>
      <c r="EP766"/>
      <c r="EQ766"/>
      <c r="ER766"/>
      <c r="ES766"/>
      <c r="ET766"/>
      <c r="EU766"/>
      <c r="EV766"/>
      <c r="EW766"/>
      <c r="EX766"/>
      <c r="EY766"/>
      <c r="EZ766"/>
      <c r="FA766"/>
      <c r="FB766"/>
      <c r="FC766"/>
      <c r="FD766"/>
      <c r="FE766"/>
      <c r="FF766"/>
      <c r="FG766"/>
      <c r="FH766"/>
      <c r="FI766"/>
      <c r="FJ766"/>
      <c r="FK766"/>
      <c r="FL766"/>
      <c r="FM766"/>
      <c r="FN766"/>
      <c r="FO766"/>
      <c r="FP766"/>
      <c r="FQ766"/>
      <c r="FR766"/>
      <c r="FS766"/>
      <c r="FT766"/>
      <c r="FU766"/>
      <c r="FV766"/>
      <c r="FW766"/>
      <c r="FX766"/>
      <c r="FY766"/>
      <c r="FZ766"/>
      <c r="GA766"/>
      <c r="GB766"/>
      <c r="GC766"/>
      <c r="GD766"/>
      <c r="GE766"/>
      <c r="GF766"/>
      <c r="GG766"/>
      <c r="GH766"/>
      <c r="GI766"/>
      <c r="GJ766"/>
      <c r="GK766"/>
      <c r="GL766"/>
      <c r="GM766"/>
      <c r="GN766"/>
      <c r="GO766"/>
      <c r="GP766"/>
      <c r="GQ766"/>
      <c r="GR766"/>
      <c r="GS766"/>
      <c r="GT766"/>
      <c r="GU766"/>
      <c r="GV766"/>
      <c r="GW766"/>
      <c r="GX766"/>
      <c r="GY766"/>
      <c r="GZ766"/>
      <c r="HA766"/>
      <c r="HB766"/>
      <c r="HC766"/>
      <c r="HD766"/>
      <c r="HE766"/>
      <c r="HF766"/>
      <c r="HG766"/>
      <c r="HH766"/>
      <c r="HI766"/>
      <c r="HJ766"/>
      <c r="HK766"/>
      <c r="HL766"/>
      <c r="HM766"/>
      <c r="HN766"/>
      <c r="HO766"/>
      <c r="HP766"/>
      <c r="HQ766"/>
      <c r="HR766"/>
      <c r="HS766"/>
      <c r="HT766"/>
      <c r="HU766"/>
      <c r="HV766"/>
      <c r="HW766"/>
      <c r="HX766"/>
      <c r="HY766"/>
      <c r="HZ766"/>
      <c r="IA766"/>
      <c r="IB766"/>
    </row>
    <row r="767" spans="1:236" s="1" customFormat="1">
      <c r="A767"/>
      <c r="B767" s="54"/>
      <c r="C767" s="54"/>
      <c r="D767" s="54"/>
      <c r="E767" s="54"/>
      <c r="F767" s="54"/>
      <c r="G767" s="54"/>
      <c r="H767" s="54"/>
      <c r="I767" s="54"/>
      <c r="J767" s="54"/>
      <c r="K767" s="54"/>
      <c r="L767" s="54"/>
      <c r="M767" s="54"/>
      <c r="Q767"/>
      <c r="R767"/>
      <c r="S767"/>
      <c r="T767"/>
      <c r="U767"/>
      <c r="V767"/>
      <c r="W767"/>
      <c r="X767"/>
      <c r="Y767"/>
      <c r="Z767"/>
      <c r="AA767"/>
      <c r="AB767"/>
      <c r="AC767"/>
      <c r="AD767"/>
      <c r="AE767"/>
      <c r="AF767"/>
      <c r="AG767"/>
      <c r="AH767"/>
      <c r="AI767"/>
      <c r="AJ767"/>
      <c r="AK767"/>
      <c r="AL767"/>
      <c r="AM767"/>
      <c r="AN767"/>
      <c r="AO767"/>
      <c r="AP767"/>
      <c r="AQ767"/>
      <c r="AR767"/>
      <c r="AS767"/>
      <c r="AT767"/>
      <c r="AU767"/>
      <c r="AV767"/>
      <c r="AW767"/>
      <c r="AX767"/>
      <c r="AY767"/>
      <c r="AZ767"/>
      <c r="BA767"/>
      <c r="BB767"/>
      <c r="BC767"/>
      <c r="BD767"/>
      <c r="BE767"/>
      <c r="BF767"/>
      <c r="BG767"/>
      <c r="BH767"/>
      <c r="BI767"/>
      <c r="BJ767"/>
      <c r="BK767"/>
      <c r="BL767"/>
      <c r="BM767"/>
      <c r="BN767"/>
      <c r="BO767"/>
      <c r="BP767"/>
      <c r="BQ767"/>
      <c r="BR767"/>
      <c r="BS767"/>
      <c r="BT767"/>
      <c r="BU767"/>
      <c r="BV767"/>
      <c r="BW767"/>
      <c r="BX767"/>
      <c r="BY767"/>
      <c r="BZ767"/>
      <c r="CA767"/>
      <c r="CB767"/>
      <c r="CC767"/>
      <c r="CD767"/>
      <c r="CE767"/>
      <c r="CF767"/>
      <c r="CG767"/>
      <c r="CH767"/>
      <c r="CI767"/>
      <c r="CJ767"/>
      <c r="CK767"/>
      <c r="CL767"/>
      <c r="CM767"/>
      <c r="CN767"/>
      <c r="CO767"/>
      <c r="CP767"/>
      <c r="CQ767"/>
      <c r="CR767"/>
      <c r="CS767"/>
      <c r="CT767"/>
      <c r="CU767"/>
      <c r="CV767"/>
      <c r="CW767"/>
      <c r="CX767"/>
      <c r="CY767"/>
      <c r="CZ767"/>
      <c r="DA767"/>
      <c r="DB767"/>
      <c r="DC767"/>
      <c r="DD767"/>
      <c r="DE767"/>
      <c r="DF767"/>
      <c r="DG767"/>
      <c r="DH767"/>
      <c r="DI767"/>
      <c r="DJ767"/>
      <c r="DK767"/>
      <c r="DL767"/>
      <c r="DM767"/>
      <c r="DN767"/>
      <c r="DO767"/>
      <c r="DP767"/>
      <c r="DQ767"/>
      <c r="DR767"/>
      <c r="DS767"/>
      <c r="DT767"/>
      <c r="DU767"/>
      <c r="DV767"/>
      <c r="DW767"/>
      <c r="DX767"/>
      <c r="DY767"/>
      <c r="DZ767"/>
      <c r="EA767"/>
      <c r="EB767"/>
      <c r="EC767"/>
      <c r="ED767"/>
      <c r="EE767"/>
      <c r="EF767"/>
      <c r="EG767"/>
      <c r="EH767"/>
      <c r="EI767"/>
      <c r="EJ767"/>
      <c r="EK767"/>
      <c r="EL767"/>
      <c r="EM767"/>
      <c r="EN767"/>
      <c r="EO767"/>
      <c r="EP767"/>
      <c r="EQ767"/>
      <c r="ER767"/>
      <c r="ES767"/>
      <c r="ET767"/>
      <c r="EU767"/>
      <c r="EV767"/>
      <c r="EW767"/>
      <c r="EX767"/>
      <c r="EY767"/>
      <c r="EZ767"/>
      <c r="FA767"/>
      <c r="FB767"/>
      <c r="FC767"/>
      <c r="FD767"/>
      <c r="FE767"/>
      <c r="FF767"/>
      <c r="FG767"/>
      <c r="FH767"/>
      <c r="FI767"/>
      <c r="FJ767"/>
      <c r="FK767"/>
      <c r="FL767"/>
      <c r="FM767"/>
      <c r="FN767"/>
      <c r="FO767"/>
      <c r="FP767"/>
      <c r="FQ767"/>
      <c r="FR767"/>
      <c r="FS767"/>
      <c r="FT767"/>
      <c r="FU767"/>
      <c r="FV767"/>
      <c r="FW767"/>
      <c r="FX767"/>
      <c r="FY767"/>
      <c r="FZ767"/>
      <c r="GA767"/>
      <c r="GB767"/>
      <c r="GC767"/>
      <c r="GD767"/>
      <c r="GE767"/>
      <c r="GF767"/>
      <c r="GG767"/>
      <c r="GH767"/>
      <c r="GI767"/>
      <c r="GJ767"/>
      <c r="GK767"/>
      <c r="GL767"/>
      <c r="GM767"/>
      <c r="GN767"/>
      <c r="GO767"/>
      <c r="GP767"/>
      <c r="GQ767"/>
      <c r="GR767"/>
      <c r="GS767"/>
      <c r="GT767"/>
      <c r="GU767"/>
      <c r="GV767"/>
      <c r="GW767"/>
      <c r="GX767"/>
      <c r="GY767"/>
      <c r="GZ767"/>
      <c r="HA767"/>
      <c r="HB767"/>
      <c r="HC767"/>
      <c r="HD767"/>
      <c r="HE767"/>
      <c r="HF767"/>
      <c r="HG767"/>
      <c r="HH767"/>
      <c r="HI767"/>
      <c r="HJ767"/>
      <c r="HK767"/>
      <c r="HL767"/>
      <c r="HM767"/>
      <c r="HN767"/>
      <c r="HO767"/>
      <c r="HP767"/>
      <c r="HQ767"/>
      <c r="HR767"/>
      <c r="HS767"/>
      <c r="HT767"/>
      <c r="HU767"/>
      <c r="HV767"/>
      <c r="HW767"/>
      <c r="HX767"/>
      <c r="HY767"/>
      <c r="HZ767"/>
      <c r="IA767"/>
      <c r="IB767"/>
    </row>
    <row r="768" spans="1:236" s="1" customFormat="1">
      <c r="A768"/>
      <c r="B768" s="54"/>
      <c r="C768" s="54"/>
      <c r="D768" s="54"/>
      <c r="E768" s="54"/>
      <c r="F768" s="54"/>
      <c r="G768" s="54"/>
      <c r="H768" s="54"/>
      <c r="I768" s="54"/>
      <c r="J768" s="54"/>
      <c r="K768" s="54"/>
      <c r="L768" s="54"/>
      <c r="M768" s="54"/>
      <c r="Q768"/>
      <c r="R768"/>
      <c r="S768"/>
      <c r="T768"/>
      <c r="U768"/>
      <c r="V768"/>
      <c r="W768"/>
      <c r="X768"/>
      <c r="Y768"/>
      <c r="Z768"/>
      <c r="AA768"/>
      <c r="AB768"/>
      <c r="AC768"/>
      <c r="AD768"/>
      <c r="AE768"/>
      <c r="AF768"/>
      <c r="AG768"/>
      <c r="AH768"/>
      <c r="AI768"/>
      <c r="AJ768"/>
      <c r="AK768"/>
      <c r="AL768"/>
      <c r="AM768"/>
      <c r="AN768"/>
      <c r="AO768"/>
      <c r="AP768"/>
      <c r="AQ768"/>
      <c r="AR768"/>
      <c r="AS768"/>
      <c r="AT768"/>
      <c r="AU768"/>
      <c r="AV768"/>
      <c r="AW768"/>
      <c r="AX768"/>
      <c r="AY768"/>
      <c r="AZ768"/>
      <c r="BA768"/>
      <c r="BB768"/>
      <c r="BC768"/>
      <c r="BD768"/>
      <c r="BE768"/>
      <c r="BF768"/>
      <c r="BG768"/>
      <c r="BH768"/>
      <c r="BI768"/>
      <c r="BJ768"/>
      <c r="BK768"/>
      <c r="BL768"/>
      <c r="BM768"/>
      <c r="BN768"/>
      <c r="BO768"/>
      <c r="BP768"/>
      <c r="BQ768"/>
      <c r="BR768"/>
      <c r="BS768"/>
      <c r="BT768"/>
      <c r="BU768"/>
      <c r="BV768"/>
      <c r="BW768"/>
      <c r="BX768"/>
      <c r="BY768"/>
      <c r="BZ768"/>
      <c r="CA768"/>
      <c r="CB768"/>
      <c r="CC768"/>
      <c r="CD768"/>
      <c r="CE768"/>
      <c r="CF768"/>
      <c r="CG768"/>
      <c r="CH768"/>
      <c r="CI768"/>
      <c r="CJ768"/>
      <c r="CK768"/>
      <c r="CL768"/>
      <c r="CM768"/>
      <c r="CN768"/>
      <c r="CO768"/>
      <c r="CP768"/>
      <c r="CQ768"/>
      <c r="CR768"/>
      <c r="CS768"/>
      <c r="CT768"/>
      <c r="CU768"/>
      <c r="CV768"/>
      <c r="CW768"/>
      <c r="CX768"/>
      <c r="CY768"/>
      <c r="CZ768"/>
      <c r="DA768"/>
      <c r="DB768"/>
      <c r="DC768"/>
      <c r="DD768"/>
      <c r="DE768"/>
      <c r="DF768"/>
      <c r="DG768"/>
      <c r="DH768"/>
      <c r="DI768"/>
      <c r="DJ768"/>
      <c r="DK768"/>
      <c r="DL768"/>
      <c r="DM768"/>
      <c r="DN768"/>
      <c r="DO768"/>
      <c r="DP768"/>
      <c r="DQ768"/>
      <c r="DR768"/>
      <c r="DS768"/>
      <c r="DT768"/>
      <c r="DU768"/>
      <c r="DV768"/>
      <c r="DW768"/>
      <c r="DX768"/>
      <c r="DY768"/>
      <c r="DZ768"/>
      <c r="EA768"/>
      <c r="EB768"/>
      <c r="EC768"/>
      <c r="ED768"/>
      <c r="EE768"/>
      <c r="EF768"/>
      <c r="EG768"/>
      <c r="EH768"/>
      <c r="EI768"/>
      <c r="EJ768"/>
      <c r="EK768"/>
      <c r="EL768"/>
      <c r="EM768"/>
      <c r="EN768"/>
      <c r="EO768"/>
      <c r="EP768"/>
      <c r="EQ768"/>
      <c r="ER768"/>
      <c r="ES768"/>
      <c r="ET768"/>
      <c r="EU768"/>
      <c r="EV768"/>
      <c r="EW768"/>
      <c r="EX768"/>
      <c r="EY768"/>
      <c r="EZ768"/>
      <c r="FA768"/>
      <c r="FB768"/>
      <c r="FC768"/>
      <c r="FD768"/>
      <c r="FE768"/>
      <c r="FF768"/>
      <c r="FG768"/>
      <c r="FH768"/>
      <c r="FI768"/>
      <c r="FJ768"/>
      <c r="FK768"/>
      <c r="FL768"/>
      <c r="FM768"/>
      <c r="FN768"/>
      <c r="FO768"/>
      <c r="FP768"/>
      <c r="FQ768"/>
      <c r="FR768"/>
      <c r="FS768"/>
      <c r="FT768"/>
      <c r="FU768"/>
      <c r="FV768"/>
      <c r="FW768"/>
      <c r="FX768"/>
      <c r="FY768"/>
      <c r="FZ768"/>
      <c r="GA768"/>
      <c r="GB768"/>
      <c r="GC768"/>
      <c r="GD768"/>
      <c r="GE768"/>
      <c r="GF768"/>
      <c r="GG768"/>
      <c r="GH768"/>
      <c r="GI768"/>
      <c r="GJ768"/>
      <c r="GK768"/>
      <c r="GL768"/>
      <c r="GM768"/>
      <c r="GN768"/>
      <c r="GO768"/>
      <c r="GP768"/>
      <c r="GQ768"/>
      <c r="GR768"/>
      <c r="GS768"/>
      <c r="GT768"/>
      <c r="GU768"/>
      <c r="GV768"/>
      <c r="GW768"/>
      <c r="GX768"/>
      <c r="GY768"/>
      <c r="GZ768"/>
      <c r="HA768"/>
      <c r="HB768"/>
      <c r="HC768"/>
      <c r="HD768"/>
      <c r="HE768"/>
      <c r="HF768"/>
      <c r="HG768"/>
      <c r="HH768"/>
      <c r="HI768"/>
      <c r="HJ768"/>
      <c r="HK768"/>
      <c r="HL768"/>
      <c r="HM768"/>
      <c r="HN768"/>
      <c r="HO768"/>
      <c r="HP768"/>
      <c r="HQ768"/>
      <c r="HR768"/>
      <c r="HS768"/>
      <c r="HT768"/>
      <c r="HU768"/>
      <c r="HV768"/>
      <c r="HW768"/>
      <c r="HX768"/>
      <c r="HY768"/>
      <c r="HZ768"/>
      <c r="IA768"/>
      <c r="IB768"/>
    </row>
    <row r="769" spans="1:236" s="1" customFormat="1">
      <c r="A769"/>
      <c r="B769" s="54"/>
      <c r="C769" s="54"/>
      <c r="D769" s="54"/>
      <c r="E769" s="54"/>
      <c r="F769" s="54"/>
      <c r="G769" s="54"/>
      <c r="H769" s="54"/>
      <c r="I769" s="54"/>
      <c r="J769" s="54"/>
      <c r="K769" s="54"/>
      <c r="L769" s="54"/>
      <c r="M769" s="54"/>
      <c r="Q769"/>
      <c r="R769"/>
      <c r="S769"/>
      <c r="T769"/>
      <c r="U769"/>
      <c r="V769"/>
      <c r="W769"/>
      <c r="X769"/>
      <c r="Y769"/>
      <c r="Z769"/>
      <c r="AA769"/>
      <c r="AB769"/>
      <c r="AC769"/>
      <c r="AD769"/>
      <c r="AE769"/>
      <c r="AF769"/>
      <c r="AG769"/>
      <c r="AH769"/>
      <c r="AI769"/>
      <c r="AJ769"/>
      <c r="AK769"/>
      <c r="AL769"/>
      <c r="AM769"/>
      <c r="AN769"/>
      <c r="AO769"/>
      <c r="AP769"/>
      <c r="AQ769"/>
      <c r="AR769"/>
      <c r="AS769"/>
      <c r="AT769"/>
      <c r="AU769"/>
      <c r="AV769"/>
      <c r="AW769"/>
      <c r="AX769"/>
      <c r="AY769"/>
      <c r="AZ769"/>
      <c r="BA769"/>
      <c r="BB769"/>
      <c r="BC769"/>
      <c r="BD769"/>
      <c r="BE769"/>
      <c r="BF769"/>
      <c r="BG769"/>
      <c r="BH769"/>
      <c r="BI769"/>
      <c r="BJ769"/>
      <c r="BK769"/>
      <c r="BL769"/>
      <c r="BM769"/>
      <c r="BN769"/>
      <c r="BO769"/>
      <c r="BP769"/>
      <c r="BQ769"/>
      <c r="BR769"/>
      <c r="BS769"/>
      <c r="BT769"/>
      <c r="BU769"/>
      <c r="BV769"/>
      <c r="BW769"/>
      <c r="BX769"/>
      <c r="BY769"/>
      <c r="BZ769"/>
      <c r="CA769"/>
      <c r="CB769"/>
      <c r="CC769"/>
      <c r="CD769"/>
      <c r="CE769"/>
      <c r="CF769"/>
      <c r="CG769"/>
      <c r="CH769"/>
      <c r="CI769"/>
      <c r="CJ769"/>
      <c r="CK769"/>
      <c r="CL769"/>
      <c r="CM769"/>
      <c r="CN769"/>
      <c r="CO769"/>
      <c r="CP769"/>
      <c r="CQ769"/>
      <c r="CR769"/>
      <c r="CS769"/>
      <c r="CT769"/>
      <c r="CU769"/>
      <c r="CV769"/>
      <c r="CW769"/>
      <c r="CX769"/>
      <c r="CY769"/>
      <c r="CZ769"/>
      <c r="DA769"/>
      <c r="DB769"/>
      <c r="DC769"/>
      <c r="DD769"/>
      <c r="DE769"/>
      <c r="DF769"/>
      <c r="DG769"/>
      <c r="DH769"/>
      <c r="DI769"/>
      <c r="DJ769"/>
      <c r="DK769"/>
      <c r="DL769"/>
      <c r="DM769"/>
      <c r="DN769"/>
      <c r="DO769"/>
      <c r="DP769"/>
      <c r="DQ769"/>
      <c r="DR769"/>
      <c r="DS769"/>
      <c r="DT769"/>
      <c r="DU769"/>
      <c r="DV769"/>
      <c r="DW769"/>
      <c r="DX769"/>
      <c r="DY769"/>
      <c r="DZ769"/>
      <c r="EA769"/>
      <c r="EB769"/>
      <c r="EC769"/>
      <c r="ED769"/>
      <c r="EE769"/>
      <c r="EF769"/>
      <c r="EG769"/>
      <c r="EH769"/>
      <c r="EI769"/>
      <c r="EJ769"/>
      <c r="EK769"/>
      <c r="EL769"/>
      <c r="EM769"/>
      <c r="EN769"/>
      <c r="EO769"/>
      <c r="EP769"/>
      <c r="EQ769"/>
      <c r="ER769"/>
      <c r="ES769"/>
      <c r="ET769"/>
      <c r="EU769"/>
      <c r="EV769"/>
      <c r="EW769"/>
      <c r="EX769"/>
      <c r="EY769"/>
      <c r="EZ769"/>
      <c r="FA769"/>
      <c r="FB769"/>
      <c r="FC769"/>
      <c r="FD769"/>
      <c r="FE769"/>
      <c r="FF769"/>
      <c r="FG769"/>
      <c r="FH769"/>
      <c r="FI769"/>
      <c r="FJ769"/>
      <c r="FK769"/>
      <c r="FL769"/>
      <c r="FM769"/>
      <c r="FN769"/>
      <c r="FO769"/>
      <c r="FP769"/>
      <c r="FQ769"/>
      <c r="FR769"/>
      <c r="FS769"/>
      <c r="FT769"/>
      <c r="FU769"/>
      <c r="FV769"/>
      <c r="FW769"/>
      <c r="FX769"/>
      <c r="FY769"/>
      <c r="FZ769"/>
      <c r="GA769"/>
      <c r="GB769"/>
      <c r="GC769"/>
      <c r="GD769"/>
      <c r="GE769"/>
      <c r="GF769"/>
      <c r="GG769"/>
      <c r="GH769"/>
      <c r="GI769"/>
      <c r="GJ769"/>
      <c r="GK769"/>
      <c r="GL769"/>
      <c r="GM769"/>
      <c r="GN769"/>
      <c r="GO769"/>
      <c r="GP769"/>
      <c r="GQ769"/>
      <c r="GR769"/>
      <c r="GS769"/>
      <c r="GT769"/>
      <c r="GU769"/>
      <c r="GV769"/>
      <c r="GW769"/>
      <c r="GX769"/>
      <c r="GY769"/>
      <c r="GZ769"/>
      <c r="HA769"/>
      <c r="HB769"/>
      <c r="HC769"/>
      <c r="HD769"/>
      <c r="HE769"/>
      <c r="HF769"/>
      <c r="HG769"/>
      <c r="HH769"/>
      <c r="HI769"/>
      <c r="HJ769"/>
      <c r="HK769"/>
      <c r="HL769"/>
      <c r="HM769"/>
      <c r="HN769"/>
      <c r="HO769"/>
      <c r="HP769"/>
      <c r="HQ769"/>
      <c r="HR769"/>
      <c r="HS769"/>
      <c r="HT769"/>
      <c r="HU769"/>
      <c r="HV769"/>
      <c r="HW769"/>
      <c r="HX769"/>
      <c r="HY769"/>
      <c r="HZ769"/>
      <c r="IA769"/>
      <c r="IB769"/>
    </row>
    <row r="770" spans="1:236" s="1" customFormat="1">
      <c r="A770"/>
      <c r="B770" s="54"/>
      <c r="C770" s="54"/>
      <c r="D770" s="54"/>
      <c r="E770" s="54"/>
      <c r="F770" s="54"/>
      <c r="G770" s="54"/>
      <c r="H770" s="54"/>
      <c r="I770" s="54"/>
      <c r="J770" s="54"/>
      <c r="K770" s="54"/>
      <c r="L770" s="54"/>
      <c r="M770" s="54"/>
      <c r="Q770"/>
      <c r="R770"/>
      <c r="S770"/>
      <c r="T770"/>
      <c r="U770"/>
      <c r="V770"/>
      <c r="W770"/>
      <c r="X770"/>
      <c r="Y770"/>
      <c r="Z770"/>
      <c r="AA770"/>
      <c r="AB770"/>
      <c r="AC770"/>
      <c r="AD770"/>
      <c r="AE770"/>
      <c r="AF770"/>
      <c r="AG770"/>
      <c r="AH770"/>
      <c r="AI770"/>
      <c r="AJ770"/>
      <c r="AK770"/>
      <c r="AL770"/>
      <c r="AM770"/>
      <c r="AN770"/>
      <c r="AO770"/>
      <c r="AP770"/>
      <c r="AQ770"/>
      <c r="AR770"/>
      <c r="AS770"/>
      <c r="AT770"/>
      <c r="AU770"/>
      <c r="AV770"/>
      <c r="AW770"/>
      <c r="AX770"/>
      <c r="AY770"/>
      <c r="AZ770"/>
      <c r="BA770"/>
      <c r="BB770"/>
      <c r="BC770"/>
      <c r="BD770"/>
      <c r="BE770"/>
      <c r="BF770"/>
      <c r="BG770"/>
      <c r="BH770"/>
      <c r="BI770"/>
      <c r="BJ770"/>
      <c r="BK770"/>
      <c r="BL770"/>
      <c r="BM770"/>
      <c r="BN770"/>
      <c r="BO770"/>
      <c r="BP770"/>
      <c r="BQ770"/>
      <c r="BR770"/>
      <c r="BS770"/>
      <c r="BT770"/>
      <c r="BU770"/>
      <c r="BV770"/>
      <c r="BW770"/>
      <c r="BX770"/>
      <c r="BY770"/>
      <c r="BZ770"/>
      <c r="CA770"/>
      <c r="CB770"/>
      <c r="CC770"/>
      <c r="CD770"/>
      <c r="CE770"/>
      <c r="CF770"/>
      <c r="CG770"/>
      <c r="CH770"/>
      <c r="CI770"/>
      <c r="CJ770"/>
      <c r="CK770"/>
      <c r="CL770"/>
      <c r="CM770"/>
      <c r="CN770"/>
      <c r="CO770"/>
      <c r="CP770"/>
      <c r="CQ770"/>
      <c r="CR770"/>
      <c r="CS770"/>
      <c r="CT770"/>
      <c r="CU770"/>
      <c r="CV770"/>
      <c r="CW770"/>
      <c r="CX770"/>
      <c r="CY770"/>
      <c r="CZ770"/>
      <c r="DA770"/>
      <c r="DB770"/>
      <c r="DC770"/>
      <c r="DD770"/>
      <c r="DE770"/>
      <c r="DF770"/>
      <c r="DG770"/>
      <c r="DH770"/>
      <c r="DI770"/>
      <c r="DJ770"/>
      <c r="DK770"/>
      <c r="DL770"/>
      <c r="DM770"/>
      <c r="DN770"/>
      <c r="DO770"/>
      <c r="DP770"/>
      <c r="DQ770"/>
      <c r="DR770"/>
      <c r="DS770"/>
      <c r="DT770"/>
      <c r="DU770"/>
      <c r="DV770"/>
      <c r="DW770"/>
      <c r="DX770"/>
      <c r="DY770"/>
      <c r="DZ770"/>
      <c r="EA770"/>
      <c r="EB770"/>
      <c r="EC770"/>
      <c r="ED770"/>
      <c r="EE770"/>
      <c r="EF770"/>
      <c r="EG770"/>
      <c r="EH770"/>
      <c r="EI770"/>
      <c r="EJ770"/>
      <c r="EK770"/>
      <c r="EL770"/>
      <c r="EM770"/>
      <c r="EN770"/>
      <c r="EO770"/>
      <c r="EP770"/>
      <c r="EQ770"/>
      <c r="ER770"/>
      <c r="ES770"/>
      <c r="ET770"/>
      <c r="EU770"/>
      <c r="EV770"/>
      <c r="EW770"/>
      <c r="EX770"/>
      <c r="EY770"/>
      <c r="EZ770"/>
      <c r="FA770"/>
      <c r="FB770"/>
      <c r="FC770"/>
      <c r="FD770"/>
      <c r="FE770"/>
      <c r="FF770"/>
      <c r="FG770"/>
      <c r="FH770"/>
      <c r="FI770"/>
      <c r="FJ770"/>
      <c r="FK770"/>
      <c r="FL770"/>
      <c r="FM770"/>
      <c r="FN770"/>
      <c r="FO770"/>
      <c r="FP770"/>
      <c r="FQ770"/>
      <c r="FR770"/>
      <c r="FS770"/>
      <c r="FT770"/>
      <c r="FU770"/>
      <c r="FV770"/>
      <c r="FW770"/>
      <c r="FX770"/>
      <c r="FY770"/>
      <c r="FZ770"/>
      <c r="GA770"/>
      <c r="GB770"/>
      <c r="GC770"/>
      <c r="GD770"/>
      <c r="GE770"/>
      <c r="GF770"/>
      <c r="GG770"/>
      <c r="GH770"/>
      <c r="GI770"/>
      <c r="GJ770"/>
      <c r="GK770"/>
      <c r="GL770"/>
      <c r="GM770"/>
      <c r="GN770"/>
      <c r="GO770"/>
      <c r="GP770"/>
      <c r="GQ770"/>
      <c r="GR770"/>
      <c r="GS770"/>
      <c r="GT770"/>
      <c r="GU770"/>
      <c r="GV770"/>
      <c r="GW770"/>
      <c r="GX770"/>
      <c r="GY770"/>
      <c r="GZ770"/>
      <c r="HA770"/>
      <c r="HB770"/>
      <c r="HC770"/>
      <c r="HD770"/>
      <c r="HE770"/>
      <c r="HF770"/>
      <c r="HG770"/>
      <c r="HH770"/>
      <c r="HI770"/>
      <c r="HJ770"/>
      <c r="HK770"/>
      <c r="HL770"/>
      <c r="HM770"/>
      <c r="HN770"/>
      <c r="HO770"/>
      <c r="HP770"/>
      <c r="HQ770"/>
      <c r="HR770"/>
      <c r="HS770"/>
      <c r="HT770"/>
      <c r="HU770"/>
      <c r="HV770"/>
      <c r="HW770"/>
      <c r="HX770"/>
      <c r="HY770"/>
      <c r="HZ770"/>
      <c r="IA770"/>
      <c r="IB770"/>
    </row>
    <row r="771" spans="1:236" s="1" customFormat="1">
      <c r="A771"/>
      <c r="B771" s="54"/>
      <c r="C771" s="54"/>
      <c r="D771" s="54"/>
      <c r="E771" s="54"/>
      <c r="F771" s="54"/>
      <c r="G771" s="54"/>
      <c r="H771" s="54"/>
      <c r="I771" s="54"/>
      <c r="J771" s="54"/>
      <c r="K771" s="54"/>
      <c r="L771" s="54"/>
      <c r="M771" s="54"/>
      <c r="Q771"/>
      <c r="R771"/>
      <c r="S771"/>
      <c r="T771"/>
      <c r="U771"/>
      <c r="V771"/>
      <c r="W771"/>
      <c r="X771"/>
      <c r="Y771"/>
      <c r="Z771"/>
      <c r="AA771"/>
      <c r="AB771"/>
      <c r="AC771"/>
      <c r="AD771"/>
      <c r="AE771"/>
      <c r="AF771"/>
      <c r="AG771"/>
      <c r="AH771"/>
      <c r="AI771"/>
      <c r="AJ771"/>
      <c r="AK771"/>
      <c r="AL771"/>
      <c r="AM771"/>
      <c r="AN771"/>
      <c r="AO771"/>
      <c r="AP771"/>
      <c r="AQ771"/>
      <c r="AR771"/>
      <c r="AS771"/>
      <c r="AT771"/>
      <c r="AU771"/>
      <c r="AV771"/>
      <c r="AW771"/>
      <c r="AX771"/>
      <c r="AY771"/>
      <c r="AZ771"/>
      <c r="BA771"/>
      <c r="BB771"/>
      <c r="BC771"/>
      <c r="BD771"/>
      <c r="BE771"/>
      <c r="BF771"/>
      <c r="BG771"/>
      <c r="BH771"/>
      <c r="BI771"/>
      <c r="BJ771"/>
      <c r="BK771"/>
      <c r="BL771"/>
      <c r="BM771"/>
      <c r="BN771"/>
      <c r="BO771"/>
      <c r="BP771"/>
      <c r="BQ771"/>
      <c r="BR771"/>
      <c r="BS771"/>
      <c r="BT771"/>
      <c r="BU771"/>
      <c r="BV771"/>
      <c r="BW771"/>
      <c r="BX771"/>
      <c r="BY771"/>
      <c r="BZ771"/>
      <c r="CA771"/>
      <c r="CB771"/>
      <c r="CC771"/>
      <c r="CD771"/>
      <c r="CE771"/>
      <c r="CF771"/>
      <c r="CG771"/>
      <c r="CH771"/>
      <c r="CI771"/>
      <c r="CJ771"/>
      <c r="CK771"/>
      <c r="CL771"/>
      <c r="CM771"/>
      <c r="CN771"/>
      <c r="CO771"/>
      <c r="CP771"/>
      <c r="CQ771"/>
      <c r="CR771"/>
      <c r="CS771"/>
      <c r="CT771"/>
      <c r="CU771"/>
      <c r="CV771"/>
      <c r="CW771"/>
      <c r="CX771"/>
      <c r="CY771"/>
      <c r="CZ771"/>
      <c r="DA771"/>
      <c r="DB771"/>
      <c r="DC771"/>
      <c r="DD771"/>
      <c r="DE771"/>
      <c r="DF771"/>
      <c r="DG771"/>
      <c r="DH771"/>
      <c r="DI771"/>
      <c r="DJ771"/>
      <c r="DK771"/>
      <c r="DL771"/>
      <c r="DM771"/>
      <c r="DN771"/>
      <c r="DO771"/>
      <c r="DP771"/>
      <c r="DQ771"/>
      <c r="DR771"/>
      <c r="DS771"/>
      <c r="DT771"/>
      <c r="DU771"/>
      <c r="DV771"/>
      <c r="DW771"/>
      <c r="DX771"/>
      <c r="DY771"/>
      <c r="DZ771"/>
      <c r="EA771"/>
      <c r="EB771"/>
      <c r="EC771"/>
      <c r="ED771"/>
      <c r="EE771"/>
      <c r="EF771"/>
      <c r="EG771"/>
      <c r="EH771"/>
      <c r="EI771"/>
      <c r="EJ771"/>
      <c r="EK771"/>
      <c r="EL771"/>
      <c r="EM771"/>
      <c r="EN771"/>
      <c r="EO771"/>
      <c r="EP771"/>
      <c r="EQ771"/>
      <c r="ER771"/>
      <c r="ES771"/>
      <c r="ET771"/>
      <c r="EU771"/>
      <c r="EV771"/>
      <c r="EW771"/>
      <c r="EX771"/>
      <c r="EY771"/>
      <c r="EZ771"/>
      <c r="FA771"/>
      <c r="FB771"/>
      <c r="FC771"/>
      <c r="FD771"/>
      <c r="FE771"/>
      <c r="FF771"/>
      <c r="FG771"/>
      <c r="FH771"/>
      <c r="FI771"/>
      <c r="FJ771"/>
      <c r="FK771"/>
      <c r="FL771"/>
      <c r="FM771"/>
      <c r="FN771"/>
      <c r="FO771"/>
      <c r="FP771"/>
      <c r="FQ771"/>
      <c r="FR771"/>
      <c r="FS771"/>
      <c r="FT771"/>
      <c r="FU771"/>
      <c r="FV771"/>
      <c r="FW771"/>
      <c r="FX771"/>
      <c r="FY771"/>
      <c r="FZ771"/>
      <c r="GA771"/>
      <c r="GB771"/>
      <c r="GC771"/>
      <c r="GD771"/>
      <c r="GE771"/>
      <c r="GF771"/>
      <c r="GG771"/>
      <c r="GH771"/>
      <c r="GI771"/>
      <c r="GJ771"/>
      <c r="GK771"/>
      <c r="GL771"/>
      <c r="GM771"/>
      <c r="GN771"/>
      <c r="GO771"/>
      <c r="GP771"/>
      <c r="GQ771"/>
      <c r="GR771"/>
      <c r="GS771"/>
      <c r="GT771"/>
      <c r="GU771"/>
      <c r="GV771"/>
      <c r="GW771"/>
      <c r="GX771"/>
      <c r="GY771"/>
      <c r="GZ771"/>
      <c r="HA771"/>
      <c r="HB771"/>
      <c r="HC771"/>
      <c r="HD771"/>
      <c r="HE771"/>
      <c r="HF771"/>
      <c r="HG771"/>
      <c r="HH771"/>
      <c r="HI771"/>
      <c r="HJ771"/>
      <c r="HK771"/>
      <c r="HL771"/>
      <c r="HM771"/>
      <c r="HN771"/>
      <c r="HO771"/>
      <c r="HP771"/>
      <c r="HQ771"/>
      <c r="HR771"/>
      <c r="HS771"/>
      <c r="HT771"/>
      <c r="HU771"/>
      <c r="HV771"/>
      <c r="HW771"/>
      <c r="HX771"/>
      <c r="HY771"/>
      <c r="HZ771"/>
      <c r="IA771"/>
      <c r="IB771"/>
    </row>
    <row r="772" spans="1:236" s="1" customFormat="1">
      <c r="A772"/>
      <c r="B772" s="54"/>
      <c r="C772" s="54"/>
      <c r="D772" s="54"/>
      <c r="E772" s="54"/>
      <c r="F772" s="54"/>
      <c r="G772" s="54"/>
      <c r="H772" s="54"/>
      <c r="I772" s="54"/>
      <c r="J772" s="54"/>
      <c r="K772" s="54"/>
      <c r="L772" s="54"/>
      <c r="M772" s="54"/>
      <c r="Q772"/>
      <c r="R772"/>
      <c r="S772"/>
      <c r="T772"/>
      <c r="U772"/>
      <c r="V772"/>
      <c r="W772"/>
      <c r="X772"/>
      <c r="Y772"/>
      <c r="Z772"/>
      <c r="AA772"/>
      <c r="AB772"/>
      <c r="AC772"/>
      <c r="AD772"/>
      <c r="AE772"/>
      <c r="AF772"/>
      <c r="AG772"/>
      <c r="AH772"/>
      <c r="AI772"/>
      <c r="AJ772"/>
      <c r="AK772"/>
      <c r="AL772"/>
      <c r="AM772"/>
      <c r="AN772"/>
      <c r="AO772"/>
      <c r="AP772"/>
      <c r="AQ772"/>
      <c r="AR772"/>
      <c r="AS772"/>
      <c r="AT772"/>
      <c r="AU772"/>
      <c r="AV772"/>
      <c r="AW772"/>
      <c r="AX772"/>
      <c r="AY772"/>
      <c r="AZ772"/>
      <c r="BA772"/>
      <c r="BB772"/>
      <c r="BC772"/>
      <c r="BD772"/>
      <c r="BE772"/>
      <c r="BF772"/>
      <c r="BG772"/>
      <c r="BH772"/>
      <c r="BI772"/>
      <c r="BJ772"/>
      <c r="BK772"/>
      <c r="BL772"/>
      <c r="BM772"/>
      <c r="BN772"/>
      <c r="BO772"/>
      <c r="BP772"/>
      <c r="BQ772"/>
      <c r="BR772"/>
      <c r="BS772"/>
      <c r="BT772"/>
      <c r="BU772"/>
      <c r="BV772"/>
      <c r="BW772"/>
      <c r="BX772"/>
      <c r="BY772"/>
      <c r="BZ772"/>
      <c r="CA772"/>
      <c r="CB772"/>
      <c r="CC772"/>
      <c r="CD772"/>
      <c r="CE772"/>
      <c r="CF772"/>
      <c r="CG772"/>
      <c r="CH772"/>
      <c r="CI772"/>
      <c r="CJ772"/>
      <c r="CK772"/>
      <c r="CL772"/>
      <c r="CM772"/>
      <c r="CN772"/>
      <c r="CO772"/>
      <c r="CP772"/>
      <c r="CQ772"/>
      <c r="CR772"/>
      <c r="CS772"/>
      <c r="CT772"/>
      <c r="CU772"/>
      <c r="CV772"/>
      <c r="CW772"/>
      <c r="CX772"/>
      <c r="CY772"/>
      <c r="CZ772"/>
      <c r="DA772"/>
      <c r="DB772"/>
      <c r="DC772"/>
      <c r="DD772"/>
      <c r="DE772"/>
      <c r="DF772"/>
      <c r="DG772"/>
      <c r="DH772"/>
      <c r="DI772"/>
      <c r="DJ772"/>
      <c r="DK772"/>
      <c r="DL772"/>
      <c r="DM772"/>
      <c r="DN772"/>
      <c r="DO772"/>
      <c r="DP772"/>
      <c r="DQ772"/>
      <c r="DR772"/>
      <c r="DS772"/>
      <c r="DT772"/>
      <c r="DU772"/>
      <c r="DV772"/>
      <c r="DW772"/>
      <c r="DX772"/>
      <c r="DY772"/>
      <c r="DZ772"/>
      <c r="EA772"/>
      <c r="EB772"/>
      <c r="EC772"/>
      <c r="ED772"/>
      <c r="EE772"/>
      <c r="EF772"/>
      <c r="EG772"/>
      <c r="EH772"/>
      <c r="EI772"/>
      <c r="EJ772"/>
      <c r="EK772"/>
      <c r="EL772"/>
      <c r="EM772"/>
      <c r="EN772"/>
      <c r="EO772"/>
      <c r="EP772"/>
      <c r="EQ772"/>
      <c r="ER772"/>
      <c r="ES772"/>
      <c r="ET772"/>
      <c r="EU772"/>
      <c r="EV772"/>
      <c r="EW772"/>
      <c r="EX772"/>
      <c r="EY772"/>
      <c r="EZ772"/>
      <c r="FA772"/>
      <c r="FB772"/>
      <c r="FC772"/>
      <c r="FD772"/>
      <c r="FE772"/>
      <c r="FF772"/>
      <c r="FG772"/>
      <c r="FH772"/>
      <c r="FI772"/>
      <c r="FJ772"/>
      <c r="FK772"/>
      <c r="FL772"/>
      <c r="FM772"/>
      <c r="FN772"/>
      <c r="FO772"/>
      <c r="FP772"/>
      <c r="FQ772"/>
      <c r="FR772"/>
      <c r="FS772"/>
      <c r="FT772"/>
      <c r="FU772"/>
      <c r="FV772"/>
      <c r="FW772"/>
      <c r="FX772"/>
      <c r="FY772"/>
      <c r="FZ772"/>
      <c r="GA772"/>
      <c r="GB772"/>
      <c r="GC772"/>
      <c r="GD772"/>
      <c r="GE772"/>
      <c r="GF772"/>
      <c r="GG772"/>
      <c r="GH772"/>
      <c r="GI772"/>
      <c r="GJ772"/>
      <c r="GK772"/>
      <c r="GL772"/>
      <c r="GM772"/>
      <c r="GN772"/>
      <c r="GO772"/>
      <c r="GP772"/>
      <c r="GQ772"/>
      <c r="GR772"/>
      <c r="GS772"/>
      <c r="GT772"/>
      <c r="GU772"/>
      <c r="GV772"/>
      <c r="GW772"/>
      <c r="GX772"/>
      <c r="GY772"/>
      <c r="GZ772"/>
      <c r="HA772"/>
      <c r="HB772"/>
      <c r="HC772"/>
      <c r="HD772"/>
      <c r="HE772"/>
      <c r="HF772"/>
      <c r="HG772"/>
      <c r="HH772"/>
      <c r="HI772"/>
      <c r="HJ772"/>
      <c r="HK772"/>
      <c r="HL772"/>
      <c r="HM772"/>
      <c r="HN772"/>
      <c r="HO772"/>
      <c r="HP772"/>
      <c r="HQ772"/>
      <c r="HR772"/>
      <c r="HS772"/>
      <c r="HT772"/>
      <c r="HU772"/>
      <c r="HV772"/>
      <c r="HW772"/>
      <c r="HX772"/>
      <c r="HY772"/>
      <c r="HZ772"/>
      <c r="IA772"/>
      <c r="IB772"/>
    </row>
    <row r="773" spans="1:236" s="1" customFormat="1">
      <c r="A773"/>
      <c r="B773" s="54"/>
      <c r="C773" s="54"/>
      <c r="D773" s="54"/>
      <c r="E773" s="54"/>
      <c r="F773" s="54"/>
      <c r="G773" s="54"/>
      <c r="H773" s="54"/>
      <c r="I773" s="54"/>
      <c r="J773" s="54"/>
      <c r="K773" s="54"/>
      <c r="L773" s="54"/>
      <c r="M773" s="54"/>
      <c r="Q773"/>
      <c r="R773"/>
      <c r="S773"/>
      <c r="T773"/>
      <c r="U773"/>
      <c r="V773"/>
      <c r="W773"/>
      <c r="X773"/>
      <c r="Y773"/>
      <c r="Z773"/>
      <c r="AA773"/>
      <c r="AB773"/>
      <c r="AC773"/>
      <c r="AD773"/>
      <c r="AE773"/>
      <c r="AF773"/>
      <c r="AG773"/>
      <c r="AH773"/>
      <c r="AI773"/>
      <c r="AJ773"/>
      <c r="AK773"/>
      <c r="AL773"/>
      <c r="AM773"/>
      <c r="AN773"/>
      <c r="AO773"/>
      <c r="AP773"/>
      <c r="AQ773"/>
      <c r="AR773"/>
      <c r="AS773"/>
      <c r="AT773"/>
      <c r="AU773"/>
      <c r="AV773"/>
      <c r="AW773"/>
      <c r="AX773"/>
      <c r="AY773"/>
      <c r="AZ773"/>
      <c r="BA773"/>
      <c r="BB773"/>
      <c r="BC773"/>
      <c r="BD773"/>
      <c r="BE773"/>
      <c r="BF773"/>
      <c r="BG773"/>
      <c r="BH773"/>
      <c r="BI773"/>
      <c r="BJ773"/>
      <c r="BK773"/>
      <c r="BL773"/>
      <c r="BM773"/>
      <c r="BN773"/>
      <c r="BO773"/>
      <c r="BP773"/>
      <c r="BQ773"/>
      <c r="BR773"/>
      <c r="BS773"/>
      <c r="BT773"/>
      <c r="BU773"/>
      <c r="BV773"/>
      <c r="BW773"/>
      <c r="BX773"/>
      <c r="BY773"/>
      <c r="BZ773"/>
      <c r="CA773"/>
      <c r="CB773"/>
      <c r="CC773"/>
      <c r="CD773"/>
      <c r="CE773"/>
      <c r="CF773"/>
      <c r="CG773"/>
      <c r="CH773"/>
      <c r="CI773"/>
      <c r="CJ773"/>
      <c r="CK773"/>
      <c r="CL773"/>
      <c r="CM773"/>
      <c r="CN773"/>
      <c r="CO773"/>
      <c r="CP773"/>
      <c r="CQ773"/>
      <c r="CR773"/>
      <c r="CS773"/>
      <c r="CT773"/>
      <c r="CU773"/>
      <c r="CV773"/>
      <c r="CW773"/>
      <c r="CX773"/>
      <c r="CY773"/>
      <c r="CZ773"/>
      <c r="DA773"/>
      <c r="DB773"/>
      <c r="DC773"/>
      <c r="DD773"/>
      <c r="DE773"/>
      <c r="DF773"/>
      <c r="DG773"/>
      <c r="DH773"/>
      <c r="DI773"/>
      <c r="DJ773"/>
      <c r="DK773"/>
      <c r="DL773"/>
      <c r="DM773"/>
      <c r="DN773"/>
      <c r="DO773"/>
      <c r="DP773"/>
      <c r="DQ773"/>
      <c r="DR773"/>
      <c r="DS773"/>
      <c r="DT773"/>
      <c r="DU773"/>
      <c r="DV773"/>
      <c r="DW773"/>
      <c r="DX773"/>
      <c r="DY773"/>
      <c r="DZ773"/>
      <c r="EA773"/>
      <c r="EB773"/>
      <c r="EC773"/>
      <c r="ED773"/>
      <c r="EE773"/>
      <c r="EF773"/>
      <c r="EG773"/>
      <c r="EH773"/>
      <c r="EI773"/>
      <c r="EJ773"/>
      <c r="EK773"/>
      <c r="EL773"/>
      <c r="EM773"/>
      <c r="EN773"/>
      <c r="EO773"/>
      <c r="EP773"/>
      <c r="EQ773"/>
      <c r="ER773"/>
      <c r="ES773"/>
      <c r="ET773"/>
      <c r="EU773"/>
      <c r="EV773"/>
      <c r="EW773"/>
      <c r="EX773"/>
      <c r="EY773"/>
      <c r="EZ773"/>
      <c r="FA773"/>
      <c r="FB773"/>
      <c r="FC773"/>
      <c r="FD773"/>
      <c r="FE773"/>
      <c r="FF773"/>
      <c r="FG773"/>
      <c r="FH773"/>
      <c r="FI773"/>
      <c r="FJ773"/>
      <c r="FK773"/>
      <c r="FL773"/>
      <c r="FM773"/>
      <c r="FN773"/>
      <c r="FO773"/>
      <c r="FP773"/>
      <c r="FQ773"/>
      <c r="FR773"/>
      <c r="FS773"/>
      <c r="FT773"/>
      <c r="FU773"/>
      <c r="FV773"/>
      <c r="FW773"/>
      <c r="FX773"/>
      <c r="FY773"/>
      <c r="FZ773"/>
      <c r="GA773"/>
      <c r="GB773"/>
      <c r="GC773"/>
      <c r="GD773"/>
      <c r="GE773"/>
      <c r="GF773"/>
      <c r="GG773"/>
      <c r="GH773"/>
      <c r="GI773"/>
      <c r="GJ773"/>
      <c r="GK773"/>
      <c r="GL773"/>
      <c r="GM773"/>
      <c r="GN773"/>
      <c r="GO773"/>
      <c r="GP773"/>
      <c r="GQ773"/>
      <c r="GR773"/>
      <c r="GS773"/>
      <c r="GT773"/>
      <c r="GU773"/>
      <c r="GV773"/>
      <c r="GW773"/>
      <c r="GX773"/>
      <c r="GY773"/>
      <c r="GZ773"/>
      <c r="HA773"/>
      <c r="HB773"/>
      <c r="HC773"/>
      <c r="HD773"/>
      <c r="HE773"/>
      <c r="HF773"/>
      <c r="HG773"/>
      <c r="HH773"/>
      <c r="HI773"/>
      <c r="HJ773"/>
      <c r="HK773"/>
      <c r="HL773"/>
      <c r="HM773"/>
      <c r="HN773"/>
      <c r="HO773"/>
      <c r="HP773"/>
      <c r="HQ773"/>
      <c r="HR773"/>
      <c r="HS773"/>
      <c r="HT773"/>
      <c r="HU773"/>
      <c r="HV773"/>
      <c r="HW773"/>
      <c r="HX773"/>
      <c r="HY773"/>
      <c r="HZ773"/>
      <c r="IA773"/>
      <c r="IB773"/>
    </row>
    <row r="774" spans="1:236" s="1" customFormat="1">
      <c r="A774"/>
      <c r="B774" s="54"/>
      <c r="C774" s="54"/>
      <c r="D774" s="54"/>
      <c r="E774" s="54"/>
      <c r="F774" s="54"/>
      <c r="G774" s="54"/>
      <c r="H774" s="54"/>
      <c r="I774" s="54"/>
      <c r="J774" s="54"/>
      <c r="K774" s="54"/>
      <c r="L774" s="54"/>
      <c r="M774" s="54"/>
      <c r="Q774"/>
      <c r="R774"/>
      <c r="S774"/>
      <c r="T774"/>
      <c r="U774"/>
      <c r="V774"/>
      <c r="W774"/>
      <c r="X774"/>
      <c r="Y774"/>
      <c r="Z774"/>
      <c r="AA774"/>
      <c r="AB774"/>
      <c r="AC774"/>
      <c r="AD774"/>
      <c r="AE774"/>
      <c r="AF774"/>
      <c r="AG774"/>
      <c r="AH774"/>
      <c r="AI774"/>
      <c r="AJ774"/>
      <c r="AK774"/>
      <c r="AL774"/>
      <c r="AM774"/>
      <c r="AN774"/>
      <c r="AO774"/>
      <c r="AP774"/>
      <c r="AQ774"/>
      <c r="AR774"/>
      <c r="AS774"/>
      <c r="AT774"/>
      <c r="AU774"/>
      <c r="AV774"/>
      <c r="AW774"/>
      <c r="AX774"/>
      <c r="AY774"/>
      <c r="AZ774"/>
      <c r="BA774"/>
      <c r="BB774"/>
      <c r="BC774"/>
      <c r="BD774"/>
      <c r="BE774"/>
      <c r="BF774"/>
      <c r="BG774"/>
      <c r="BH774"/>
      <c r="BI774"/>
      <c r="BJ774"/>
      <c r="BK774"/>
      <c r="BL774"/>
      <c r="BM774"/>
      <c r="BN774"/>
      <c r="BO774"/>
      <c r="BP774"/>
      <c r="BQ774"/>
      <c r="BR774"/>
      <c r="BS774"/>
      <c r="BT774"/>
      <c r="BU774"/>
      <c r="BV774"/>
      <c r="BW774"/>
      <c r="BX774"/>
      <c r="BY774"/>
      <c r="BZ774"/>
      <c r="CA774"/>
      <c r="CB774"/>
      <c r="CC774"/>
      <c r="CD774"/>
      <c r="CE774"/>
      <c r="CF774"/>
      <c r="CG774"/>
      <c r="CH774"/>
      <c r="CI774"/>
      <c r="CJ774"/>
      <c r="CK774"/>
      <c r="CL774"/>
      <c r="CM774"/>
      <c r="CN774"/>
      <c r="CO774"/>
      <c r="CP774"/>
      <c r="CQ774"/>
      <c r="CR774"/>
      <c r="CS774"/>
      <c r="CT774"/>
      <c r="CU774"/>
      <c r="CV774"/>
      <c r="CW774"/>
      <c r="CX774"/>
      <c r="CY774"/>
      <c r="CZ774"/>
      <c r="DA774"/>
      <c r="DB774"/>
      <c r="DC774"/>
      <c r="DD774"/>
      <c r="DE774"/>
      <c r="DF774"/>
      <c r="DG774"/>
      <c r="DH774"/>
      <c r="DI774"/>
      <c r="DJ774"/>
      <c r="DK774"/>
      <c r="DL774"/>
      <c r="DM774"/>
      <c r="DN774"/>
      <c r="DO774"/>
      <c r="DP774"/>
      <c r="DQ774"/>
      <c r="DR774"/>
      <c r="DS774"/>
      <c r="DT774"/>
      <c r="DU774"/>
      <c r="DV774"/>
      <c r="DW774"/>
      <c r="DX774"/>
      <c r="DY774"/>
      <c r="DZ774"/>
      <c r="EA774"/>
      <c r="EB774"/>
      <c r="EC774"/>
      <c r="ED774"/>
      <c r="EE774"/>
      <c r="EF774"/>
      <c r="EG774"/>
      <c r="EH774"/>
      <c r="EI774"/>
      <c r="EJ774"/>
      <c r="EK774"/>
      <c r="EL774"/>
      <c r="EM774"/>
      <c r="EN774"/>
      <c r="EO774"/>
      <c r="EP774"/>
      <c r="EQ774"/>
      <c r="ER774"/>
      <c r="ES774"/>
      <c r="ET774"/>
      <c r="EU774"/>
      <c r="EV774"/>
      <c r="EW774"/>
      <c r="EX774"/>
      <c r="EY774"/>
      <c r="EZ774"/>
      <c r="FA774"/>
      <c r="FB774"/>
      <c r="FC774"/>
      <c r="FD774"/>
      <c r="FE774"/>
      <c r="FF774"/>
      <c r="FG774"/>
      <c r="FH774"/>
      <c r="FI774"/>
      <c r="FJ774"/>
      <c r="FK774"/>
      <c r="FL774"/>
      <c r="FM774"/>
      <c r="FN774"/>
      <c r="FO774"/>
      <c r="FP774"/>
      <c r="FQ774"/>
      <c r="FR774"/>
      <c r="FS774"/>
      <c r="FT774"/>
      <c r="FU774"/>
      <c r="FV774"/>
      <c r="FW774"/>
      <c r="FX774"/>
      <c r="FY774"/>
      <c r="FZ774"/>
      <c r="GA774"/>
      <c r="GB774"/>
      <c r="GC774"/>
      <c r="GD774"/>
      <c r="GE774"/>
      <c r="GF774"/>
      <c r="GG774"/>
      <c r="GH774"/>
      <c r="GI774"/>
      <c r="GJ774"/>
      <c r="GK774"/>
      <c r="GL774"/>
      <c r="GM774"/>
      <c r="GN774"/>
      <c r="GO774"/>
      <c r="GP774"/>
      <c r="GQ774"/>
      <c r="GR774"/>
      <c r="GS774"/>
      <c r="GT774"/>
      <c r="GU774"/>
      <c r="GV774"/>
      <c r="GW774"/>
      <c r="GX774"/>
      <c r="GY774"/>
      <c r="GZ774"/>
      <c r="HA774"/>
      <c r="HB774"/>
      <c r="HC774"/>
      <c r="HD774"/>
      <c r="HE774"/>
      <c r="HF774"/>
      <c r="HG774"/>
      <c r="HH774"/>
      <c r="HI774"/>
      <c r="HJ774"/>
      <c r="HK774"/>
      <c r="HL774"/>
      <c r="HM774"/>
      <c r="HN774"/>
      <c r="HO774"/>
      <c r="HP774"/>
      <c r="HQ774"/>
      <c r="HR774"/>
      <c r="HS774"/>
      <c r="HT774"/>
      <c r="HU774"/>
      <c r="HV774"/>
      <c r="HW774"/>
      <c r="HX774"/>
      <c r="HY774"/>
      <c r="HZ774"/>
      <c r="IA774"/>
      <c r="IB774"/>
    </row>
    <row r="775" spans="1:236" s="1" customFormat="1">
      <c r="A775"/>
      <c r="B775" s="54"/>
      <c r="C775" s="54"/>
      <c r="D775" s="54"/>
      <c r="E775" s="54"/>
      <c r="F775" s="54"/>
      <c r="G775" s="54"/>
      <c r="H775" s="54"/>
      <c r="I775" s="54"/>
      <c r="J775" s="54"/>
      <c r="K775" s="54"/>
      <c r="L775" s="54"/>
      <c r="M775" s="54"/>
      <c r="Q775"/>
      <c r="R775"/>
      <c r="S775"/>
      <c r="T775"/>
      <c r="U775"/>
      <c r="V775"/>
      <c r="W775"/>
      <c r="X775"/>
      <c r="Y775"/>
      <c r="Z775"/>
      <c r="AA775"/>
      <c r="AB775"/>
      <c r="AC775"/>
      <c r="AD775"/>
      <c r="AE775"/>
      <c r="AF775"/>
      <c r="AG775"/>
      <c r="AH775"/>
      <c r="AI775"/>
      <c r="AJ775"/>
      <c r="AK775"/>
      <c r="AL775"/>
      <c r="AM775"/>
      <c r="AN775"/>
      <c r="AO775"/>
      <c r="AP775"/>
      <c r="AQ775"/>
      <c r="AR775"/>
      <c r="AS775"/>
      <c r="AT775"/>
      <c r="AU775"/>
      <c r="AV775"/>
      <c r="AW775"/>
      <c r="AX775"/>
      <c r="AY775"/>
      <c r="AZ775"/>
      <c r="BA775"/>
      <c r="BB775"/>
      <c r="BC775"/>
      <c r="BD775"/>
      <c r="BE775"/>
      <c r="BF775"/>
      <c r="BG775"/>
      <c r="BH775"/>
      <c r="BI775"/>
      <c r="BJ775"/>
      <c r="BK775"/>
      <c r="BL775"/>
      <c r="BM775"/>
      <c r="BN775"/>
      <c r="BO775"/>
      <c r="BP775"/>
      <c r="BQ775"/>
      <c r="BR775"/>
      <c r="BS775"/>
      <c r="BT775"/>
      <c r="BU775"/>
      <c r="BV775"/>
      <c r="BW775"/>
      <c r="BX775"/>
      <c r="BY775"/>
      <c r="BZ775"/>
      <c r="CA775"/>
      <c r="CB775"/>
      <c r="CC775"/>
      <c r="CD775"/>
      <c r="CE775"/>
      <c r="CF775"/>
      <c r="CG775"/>
      <c r="CH775"/>
      <c r="CI775"/>
      <c r="CJ775"/>
      <c r="CK775"/>
      <c r="CL775"/>
      <c r="CM775"/>
      <c r="CN775"/>
      <c r="CO775"/>
      <c r="CP775"/>
      <c r="CQ775"/>
      <c r="CR775"/>
      <c r="CS775"/>
      <c r="CT775"/>
      <c r="CU775"/>
      <c r="CV775"/>
      <c r="CW775"/>
      <c r="CX775"/>
      <c r="CY775"/>
      <c r="CZ775"/>
      <c r="DA775"/>
      <c r="DB775"/>
      <c r="DC775"/>
      <c r="DD775"/>
      <c r="DE775"/>
      <c r="DF775"/>
      <c r="DG775"/>
      <c r="DH775"/>
      <c r="DI775"/>
      <c r="DJ775"/>
      <c r="DK775"/>
      <c r="DL775"/>
      <c r="DM775"/>
      <c r="DN775"/>
      <c r="DO775"/>
      <c r="DP775"/>
      <c r="DQ775"/>
      <c r="DR775"/>
      <c r="DS775"/>
      <c r="DT775"/>
      <c r="DU775"/>
      <c r="DV775"/>
      <c r="DW775"/>
      <c r="DX775"/>
      <c r="DY775"/>
      <c r="DZ775"/>
      <c r="EA775"/>
      <c r="EB775"/>
      <c r="EC775"/>
      <c r="ED775"/>
      <c r="EE775"/>
      <c r="EF775"/>
      <c r="EG775"/>
      <c r="EH775"/>
      <c r="EI775"/>
      <c r="EJ775"/>
      <c r="EK775"/>
      <c r="EL775"/>
      <c r="EM775"/>
      <c r="EN775"/>
      <c r="EO775"/>
      <c r="EP775"/>
      <c r="EQ775"/>
      <c r="ER775"/>
      <c r="ES775"/>
      <c r="ET775"/>
      <c r="EU775"/>
      <c r="EV775"/>
      <c r="EW775"/>
      <c r="EX775"/>
      <c r="EY775"/>
      <c r="EZ775"/>
      <c r="FA775"/>
      <c r="FB775"/>
      <c r="FC775"/>
      <c r="FD775"/>
      <c r="FE775"/>
      <c r="FF775"/>
      <c r="FG775"/>
      <c r="FH775"/>
      <c r="FI775"/>
      <c r="FJ775"/>
      <c r="FK775"/>
      <c r="FL775"/>
      <c r="FM775"/>
      <c r="FN775"/>
      <c r="FO775"/>
      <c r="FP775"/>
      <c r="FQ775"/>
      <c r="FR775"/>
      <c r="FS775"/>
      <c r="FT775"/>
      <c r="FU775"/>
      <c r="FV775"/>
      <c r="FW775"/>
      <c r="FX775"/>
      <c r="FY775"/>
      <c r="FZ775"/>
      <c r="GA775"/>
      <c r="GB775"/>
      <c r="GC775"/>
      <c r="GD775"/>
      <c r="GE775"/>
      <c r="GF775"/>
      <c r="GG775"/>
      <c r="GH775"/>
      <c r="GI775"/>
      <c r="GJ775"/>
      <c r="GK775"/>
      <c r="GL775"/>
      <c r="GM775"/>
      <c r="GN775"/>
      <c r="GO775"/>
      <c r="GP775"/>
      <c r="GQ775"/>
      <c r="GR775"/>
      <c r="GS775"/>
      <c r="GT775"/>
      <c r="GU775"/>
      <c r="GV775"/>
      <c r="GW775"/>
      <c r="GX775"/>
      <c r="GY775"/>
      <c r="GZ775"/>
      <c r="HA775"/>
      <c r="HB775"/>
      <c r="HC775"/>
      <c r="HD775"/>
      <c r="HE775"/>
      <c r="HF775"/>
      <c r="HG775"/>
      <c r="HH775"/>
      <c r="HI775"/>
      <c r="HJ775"/>
      <c r="HK775"/>
      <c r="HL775"/>
      <c r="HM775"/>
      <c r="HN775"/>
      <c r="HO775"/>
      <c r="HP775"/>
      <c r="HQ775"/>
      <c r="HR775"/>
      <c r="HS775"/>
      <c r="HT775"/>
      <c r="HU775"/>
      <c r="HV775"/>
      <c r="HW775"/>
      <c r="HX775"/>
      <c r="HY775"/>
      <c r="HZ775"/>
      <c r="IA775"/>
      <c r="IB775"/>
    </row>
    <row r="776" spans="1:236" s="1" customFormat="1">
      <c r="A776"/>
      <c r="B776" s="54"/>
      <c r="C776" s="54"/>
      <c r="D776" s="54"/>
      <c r="E776" s="54"/>
      <c r="F776" s="54"/>
      <c r="G776" s="54"/>
      <c r="H776" s="54"/>
      <c r="I776" s="54"/>
      <c r="J776" s="54"/>
      <c r="K776" s="54"/>
      <c r="L776" s="54"/>
      <c r="M776" s="54"/>
      <c r="Q776"/>
      <c r="R776"/>
      <c r="S776"/>
      <c r="T776"/>
      <c r="U776"/>
      <c r="V776"/>
      <c r="W776"/>
      <c r="X776"/>
      <c r="Y776"/>
      <c r="Z776"/>
      <c r="AA776"/>
      <c r="AB776"/>
      <c r="AC776"/>
      <c r="AD776"/>
      <c r="AE776"/>
      <c r="AF776"/>
      <c r="AG776"/>
      <c r="AH776"/>
      <c r="AI776"/>
      <c r="AJ776"/>
      <c r="AK776"/>
      <c r="AL776"/>
      <c r="AM776"/>
      <c r="AN776"/>
      <c r="AO776"/>
      <c r="AP776"/>
      <c r="AQ776"/>
      <c r="AR776"/>
      <c r="AS776"/>
      <c r="AT776"/>
      <c r="AU776"/>
      <c r="AV776"/>
      <c r="AW776"/>
      <c r="AX776"/>
      <c r="AY776"/>
      <c r="AZ776"/>
      <c r="BA776"/>
      <c r="BB776"/>
      <c r="BC776"/>
      <c r="BD776"/>
      <c r="BE776"/>
      <c r="BF776"/>
      <c r="BG776"/>
      <c r="BH776"/>
      <c r="BI776"/>
      <c r="BJ776"/>
      <c r="BK776"/>
      <c r="BL776"/>
      <c r="BM776"/>
      <c r="BN776"/>
      <c r="BO776"/>
      <c r="BP776"/>
      <c r="BQ776"/>
      <c r="BR776"/>
      <c r="BS776"/>
      <c r="BT776"/>
      <c r="BU776"/>
      <c r="BV776"/>
      <c r="BW776"/>
      <c r="BX776"/>
      <c r="BY776"/>
      <c r="BZ776"/>
      <c r="CA776"/>
      <c r="CB776"/>
      <c r="CC776"/>
      <c r="CD776"/>
      <c r="CE776"/>
      <c r="CF776"/>
      <c r="CG776"/>
      <c r="CH776"/>
      <c r="CI776"/>
      <c r="CJ776"/>
      <c r="CK776"/>
      <c r="CL776"/>
      <c r="CM776"/>
      <c r="CN776"/>
      <c r="CO776"/>
      <c r="CP776"/>
      <c r="CQ776"/>
      <c r="CR776"/>
      <c r="CS776"/>
      <c r="CT776"/>
      <c r="CU776"/>
      <c r="CV776"/>
      <c r="CW776"/>
      <c r="CX776"/>
      <c r="CY776"/>
      <c r="CZ776"/>
      <c r="DA776"/>
      <c r="DB776"/>
      <c r="DC776"/>
      <c r="DD776"/>
      <c r="DE776"/>
      <c r="DF776"/>
      <c r="DG776"/>
      <c r="DH776"/>
      <c r="DI776"/>
      <c r="DJ776"/>
      <c r="DK776"/>
      <c r="DL776"/>
      <c r="DM776"/>
      <c r="DN776"/>
      <c r="DO776"/>
      <c r="DP776"/>
      <c r="DQ776"/>
      <c r="DR776"/>
      <c r="DS776"/>
      <c r="DT776"/>
      <c r="DU776"/>
      <c r="DV776"/>
      <c r="DW776"/>
      <c r="DX776"/>
      <c r="DY776"/>
      <c r="DZ776"/>
      <c r="EA776"/>
      <c r="EB776"/>
      <c r="EC776"/>
      <c r="ED776"/>
      <c r="EE776"/>
      <c r="EF776"/>
      <c r="EG776"/>
      <c r="EH776"/>
      <c r="EI776"/>
      <c r="EJ776"/>
      <c r="EK776"/>
      <c r="EL776"/>
      <c r="EM776"/>
      <c r="EN776"/>
      <c r="EO776"/>
      <c r="EP776"/>
      <c r="EQ776"/>
      <c r="ER776"/>
      <c r="ES776"/>
      <c r="ET776"/>
      <c r="EU776"/>
      <c r="EV776"/>
      <c r="EW776"/>
      <c r="EX776"/>
      <c r="EY776"/>
      <c r="EZ776"/>
      <c r="FA776"/>
      <c r="FB776"/>
      <c r="FC776"/>
      <c r="FD776"/>
      <c r="FE776"/>
      <c r="FF776"/>
      <c r="FG776"/>
      <c r="FH776"/>
      <c r="FI776"/>
      <c r="FJ776"/>
      <c r="FK776"/>
      <c r="FL776"/>
      <c r="FM776"/>
      <c r="FN776"/>
      <c r="FO776"/>
      <c r="FP776"/>
      <c r="FQ776"/>
      <c r="FR776"/>
      <c r="FS776"/>
      <c r="FT776"/>
      <c r="FU776"/>
      <c r="FV776"/>
      <c r="FW776"/>
      <c r="FX776"/>
      <c r="FY776"/>
      <c r="FZ776"/>
      <c r="GA776"/>
      <c r="GB776"/>
      <c r="GC776"/>
      <c r="GD776"/>
      <c r="GE776"/>
      <c r="GF776"/>
      <c r="GG776"/>
      <c r="GH776"/>
      <c r="GI776"/>
      <c r="GJ776"/>
      <c r="GK776"/>
      <c r="GL776"/>
      <c r="GM776"/>
      <c r="GN776"/>
      <c r="GO776"/>
      <c r="GP776"/>
      <c r="GQ776"/>
      <c r="GR776"/>
      <c r="GS776"/>
      <c r="GT776"/>
      <c r="GU776"/>
      <c r="GV776"/>
      <c r="GW776"/>
      <c r="GX776"/>
      <c r="GY776"/>
      <c r="GZ776"/>
      <c r="HA776"/>
      <c r="HB776"/>
      <c r="HC776"/>
      <c r="HD776"/>
      <c r="HE776"/>
      <c r="HF776"/>
      <c r="HG776"/>
      <c r="HH776"/>
      <c r="HI776"/>
      <c r="HJ776"/>
      <c r="HK776"/>
      <c r="HL776"/>
      <c r="HM776"/>
      <c r="HN776"/>
      <c r="HO776"/>
      <c r="HP776"/>
      <c r="HQ776"/>
      <c r="HR776"/>
      <c r="HS776"/>
      <c r="HT776"/>
      <c r="HU776"/>
      <c r="HV776"/>
      <c r="HW776"/>
      <c r="HX776"/>
      <c r="HY776"/>
      <c r="HZ776"/>
      <c r="IA776"/>
      <c r="IB776"/>
    </row>
    <row r="777" spans="1:236" s="1" customFormat="1">
      <c r="A777"/>
      <c r="B777" s="54"/>
      <c r="C777" s="54"/>
      <c r="D777" s="54"/>
      <c r="E777" s="54"/>
      <c r="F777" s="54"/>
      <c r="G777" s="54"/>
      <c r="H777" s="54"/>
      <c r="I777" s="54"/>
      <c r="J777" s="54"/>
      <c r="K777" s="54"/>
      <c r="L777" s="54"/>
      <c r="M777" s="54"/>
      <c r="Q777"/>
      <c r="R777"/>
      <c r="S777"/>
      <c r="T777"/>
      <c r="U777"/>
      <c r="V777"/>
      <c r="W777"/>
      <c r="X777"/>
      <c r="Y777"/>
      <c r="Z777"/>
      <c r="AA777"/>
      <c r="AB777"/>
      <c r="AC777"/>
      <c r="AD777"/>
      <c r="AE777"/>
      <c r="AF777"/>
      <c r="AG777"/>
      <c r="AH777"/>
      <c r="AI777"/>
      <c r="AJ777"/>
      <c r="AK777"/>
      <c r="AL777"/>
      <c r="AM777"/>
      <c r="AN777"/>
      <c r="AO777"/>
      <c r="AP777"/>
      <c r="AQ777"/>
      <c r="AR777"/>
      <c r="AS777"/>
      <c r="AT777"/>
      <c r="AU777"/>
      <c r="AV777"/>
      <c r="AW777"/>
      <c r="AX777"/>
      <c r="AY777"/>
      <c r="AZ777"/>
      <c r="BA777"/>
      <c r="BB777"/>
      <c r="BC777"/>
      <c r="BD777"/>
      <c r="BE777"/>
      <c r="BF777"/>
      <c r="BG777"/>
      <c r="BH777"/>
      <c r="BI777"/>
      <c r="BJ777"/>
      <c r="BK777"/>
      <c r="BL777"/>
      <c r="BM777"/>
      <c r="BN777"/>
      <c r="BO777"/>
      <c r="BP777"/>
      <c r="BQ777"/>
      <c r="BR777"/>
      <c r="BS777"/>
      <c r="BT777"/>
      <c r="BU777"/>
      <c r="BV777"/>
      <c r="BW777"/>
      <c r="BX777"/>
      <c r="BY777"/>
      <c r="BZ777"/>
      <c r="CA777"/>
      <c r="CB777"/>
      <c r="CC777"/>
      <c r="CD777"/>
      <c r="CE777"/>
      <c r="CF777"/>
      <c r="CG777"/>
      <c r="CH777"/>
      <c r="CI777"/>
      <c r="CJ777"/>
      <c r="CK777"/>
      <c r="CL777"/>
      <c r="CM777"/>
      <c r="CN777"/>
      <c r="CO777"/>
      <c r="CP777"/>
      <c r="CQ777"/>
      <c r="CR777"/>
      <c r="CS777"/>
      <c r="CT777"/>
      <c r="CU777"/>
      <c r="CV777"/>
      <c r="CW777"/>
      <c r="CX777"/>
      <c r="CY777"/>
      <c r="CZ777"/>
      <c r="DA777"/>
      <c r="DB777"/>
      <c r="DC777"/>
      <c r="DD777"/>
      <c r="DE777"/>
      <c r="DF777"/>
      <c r="DG777"/>
      <c r="DH777"/>
      <c r="DI777"/>
      <c r="DJ777"/>
      <c r="DK777"/>
      <c r="DL777"/>
      <c r="DM777"/>
      <c r="DN777"/>
      <c r="DO777"/>
      <c r="DP777"/>
      <c r="DQ777"/>
      <c r="DR777"/>
      <c r="DS777"/>
      <c r="DT777"/>
      <c r="DU777"/>
      <c r="DV777"/>
      <c r="DW777"/>
      <c r="DX777"/>
      <c r="DY777"/>
      <c r="DZ777"/>
      <c r="EA777"/>
      <c r="EB777"/>
      <c r="EC777"/>
      <c r="ED777"/>
      <c r="EE777"/>
      <c r="EF777"/>
      <c r="EG777"/>
      <c r="EH777"/>
      <c r="EI777"/>
      <c r="EJ777"/>
      <c r="EK777"/>
      <c r="EL777"/>
      <c r="EM777"/>
      <c r="EN777"/>
      <c r="EO777"/>
      <c r="EP777"/>
      <c r="EQ777"/>
      <c r="ER777"/>
      <c r="ES777"/>
      <c r="ET777"/>
      <c r="EU777"/>
      <c r="EV777"/>
      <c r="EW777"/>
      <c r="EX777"/>
      <c r="EY777"/>
      <c r="EZ777"/>
      <c r="FA777"/>
      <c r="FB777"/>
      <c r="FC777"/>
      <c r="FD777"/>
      <c r="FE777"/>
      <c r="FF777"/>
      <c r="FG777"/>
      <c r="FH777"/>
      <c r="FI777"/>
      <c r="FJ777"/>
      <c r="FK777"/>
      <c r="FL777"/>
      <c r="FM777"/>
      <c r="FN777"/>
      <c r="FO777"/>
      <c r="FP777"/>
      <c r="FQ777"/>
      <c r="FR777"/>
      <c r="FS777"/>
      <c r="FT777"/>
      <c r="FU777"/>
      <c r="FV777"/>
      <c r="FW777"/>
      <c r="FX777"/>
      <c r="FY777"/>
      <c r="FZ777"/>
      <c r="GA777"/>
      <c r="GB777"/>
      <c r="GC777"/>
      <c r="GD777"/>
      <c r="GE777"/>
      <c r="GF777"/>
      <c r="GG777"/>
      <c r="GH777"/>
      <c r="GI777"/>
      <c r="GJ777"/>
      <c r="GK777"/>
      <c r="GL777"/>
      <c r="GM777"/>
      <c r="GN777"/>
      <c r="GO777"/>
      <c r="GP777"/>
      <c r="GQ777"/>
      <c r="GR777"/>
      <c r="GS777"/>
      <c r="GT777"/>
      <c r="GU777"/>
      <c r="GV777"/>
      <c r="GW777"/>
      <c r="GX777"/>
      <c r="GY777"/>
      <c r="GZ777"/>
      <c r="HA777"/>
      <c r="HB777"/>
      <c r="HC777"/>
      <c r="HD777"/>
      <c r="HE777"/>
      <c r="HF777"/>
      <c r="HG777"/>
      <c r="HH777"/>
      <c r="HI777"/>
      <c r="HJ777"/>
      <c r="HK777"/>
      <c r="HL777"/>
      <c r="HM777"/>
      <c r="HN777"/>
      <c r="HO777"/>
      <c r="HP777"/>
      <c r="HQ777"/>
      <c r="HR777"/>
      <c r="HS777"/>
      <c r="HT777"/>
      <c r="HU777"/>
      <c r="HV777"/>
      <c r="HW777"/>
      <c r="HX777"/>
      <c r="HY777"/>
      <c r="HZ777"/>
      <c r="IA777"/>
      <c r="IB777"/>
    </row>
    <row r="778" spans="1:236" s="1" customFormat="1">
      <c r="A778"/>
      <c r="B778" s="54"/>
      <c r="C778" s="54"/>
      <c r="D778" s="54"/>
      <c r="E778" s="54"/>
      <c r="F778" s="54"/>
      <c r="G778" s="54"/>
      <c r="H778" s="54"/>
      <c r="I778" s="54"/>
      <c r="J778" s="54"/>
      <c r="K778" s="54"/>
      <c r="L778" s="54"/>
      <c r="M778" s="54"/>
      <c r="Q778"/>
      <c r="R778"/>
      <c r="S778"/>
      <c r="T778"/>
      <c r="U778"/>
      <c r="V778"/>
      <c r="W778"/>
      <c r="X778"/>
      <c r="Y778"/>
      <c r="Z778"/>
      <c r="AA778"/>
      <c r="AB778"/>
      <c r="AC778"/>
      <c r="AD778"/>
      <c r="AE778"/>
      <c r="AF778"/>
      <c r="AG778"/>
      <c r="AH778"/>
      <c r="AI778"/>
      <c r="AJ778"/>
      <c r="AK778"/>
      <c r="AL778"/>
      <c r="AM778"/>
      <c r="AN778"/>
      <c r="AO778"/>
      <c r="AP778"/>
      <c r="AQ778"/>
      <c r="AR778"/>
      <c r="AS778"/>
      <c r="AT778"/>
      <c r="AU778"/>
      <c r="AV778"/>
      <c r="AW778"/>
      <c r="AX778"/>
      <c r="AY778"/>
      <c r="AZ778"/>
      <c r="BA778"/>
      <c r="BB778"/>
      <c r="BC778"/>
      <c r="BD778"/>
      <c r="BE778"/>
      <c r="BF778"/>
      <c r="BG778"/>
      <c r="BH778"/>
      <c r="BI778"/>
      <c r="BJ778"/>
      <c r="BK778"/>
      <c r="BL778"/>
      <c r="BM778"/>
      <c r="BN778"/>
      <c r="BO778"/>
      <c r="BP778"/>
      <c r="BQ778"/>
      <c r="BR778"/>
      <c r="BS778"/>
      <c r="BT778"/>
      <c r="BU778"/>
      <c r="BV778"/>
      <c r="BW778"/>
      <c r="BX778"/>
      <c r="BY778"/>
      <c r="BZ778"/>
      <c r="CA778"/>
      <c r="CB778"/>
      <c r="CC778"/>
      <c r="CD778"/>
      <c r="CE778"/>
      <c r="CF778"/>
      <c r="CG778"/>
      <c r="CH778"/>
      <c r="CI778"/>
      <c r="CJ778"/>
      <c r="CK778"/>
      <c r="CL778"/>
      <c r="CM778"/>
      <c r="CN778"/>
      <c r="CO778"/>
      <c r="CP778"/>
      <c r="CQ778"/>
      <c r="CR778"/>
      <c r="CS778"/>
      <c r="CT778"/>
      <c r="CU778"/>
      <c r="CV778"/>
      <c r="CW778"/>
      <c r="CX778"/>
      <c r="CY778"/>
      <c r="CZ778"/>
      <c r="DA778"/>
      <c r="DB778"/>
      <c r="DC778"/>
      <c r="DD778"/>
      <c r="DE778"/>
      <c r="DF778"/>
      <c r="DG778"/>
      <c r="DH778"/>
      <c r="DI778"/>
      <c r="DJ778"/>
      <c r="DK778"/>
      <c r="DL778"/>
      <c r="DM778"/>
      <c r="DN778"/>
      <c r="DO778"/>
      <c r="DP778"/>
      <c r="DQ778"/>
      <c r="DR778"/>
      <c r="DS778"/>
      <c r="DT778"/>
      <c r="DU778"/>
      <c r="DV778"/>
      <c r="DW778"/>
      <c r="DX778"/>
      <c r="DY778"/>
      <c r="DZ778"/>
      <c r="EA778"/>
      <c r="EB778"/>
      <c r="EC778"/>
      <c r="ED778"/>
      <c r="EE778"/>
      <c r="EF778"/>
      <c r="EG778"/>
      <c r="EH778"/>
      <c r="EI778"/>
      <c r="EJ778"/>
      <c r="EK778"/>
      <c r="EL778"/>
      <c r="EM778"/>
      <c r="EN778"/>
      <c r="EO778"/>
      <c r="EP778"/>
      <c r="EQ778"/>
      <c r="ER778"/>
      <c r="ES778"/>
      <c r="ET778"/>
      <c r="EU778"/>
      <c r="EV778"/>
      <c r="EW778"/>
      <c r="EX778"/>
      <c r="EY778"/>
      <c r="EZ778"/>
      <c r="FA778"/>
      <c r="FB778"/>
      <c r="FC778"/>
      <c r="FD778"/>
      <c r="FE778"/>
      <c r="FF778"/>
      <c r="FG778"/>
      <c r="FH778"/>
      <c r="FI778"/>
      <c r="FJ778"/>
      <c r="FK778"/>
      <c r="FL778"/>
      <c r="FM778"/>
      <c r="FN778"/>
      <c r="FO778"/>
      <c r="FP778"/>
      <c r="FQ778"/>
      <c r="FR778"/>
      <c r="FS778"/>
      <c r="FT778"/>
      <c r="FU778"/>
      <c r="FV778"/>
      <c r="FW778"/>
      <c r="FX778"/>
      <c r="FY778"/>
      <c r="FZ778"/>
      <c r="GA778"/>
      <c r="GB778"/>
      <c r="GC778"/>
      <c r="GD778"/>
      <c r="GE778"/>
      <c r="GF778"/>
      <c r="GG778"/>
      <c r="GH778"/>
      <c r="GI778"/>
      <c r="GJ778"/>
      <c r="GK778"/>
      <c r="GL778"/>
      <c r="GM778"/>
      <c r="GN778"/>
      <c r="GO778"/>
      <c r="GP778"/>
      <c r="GQ778"/>
      <c r="GR778"/>
      <c r="GS778"/>
      <c r="GT778"/>
      <c r="GU778"/>
      <c r="GV778"/>
      <c r="GW778"/>
      <c r="GX778"/>
      <c r="GY778"/>
      <c r="GZ778"/>
      <c r="HA778"/>
      <c r="HB778"/>
      <c r="HC778"/>
      <c r="HD778"/>
      <c r="HE778"/>
      <c r="HF778"/>
      <c r="HG778"/>
      <c r="HH778"/>
      <c r="HI778"/>
      <c r="HJ778"/>
      <c r="HK778"/>
      <c r="HL778"/>
      <c r="HM778"/>
      <c r="HN778"/>
      <c r="HO778"/>
      <c r="HP778"/>
      <c r="HQ778"/>
      <c r="HR778"/>
      <c r="HS778"/>
      <c r="HT778"/>
      <c r="HU778"/>
      <c r="HV778"/>
      <c r="HW778"/>
      <c r="HX778"/>
      <c r="HY778"/>
      <c r="HZ778"/>
      <c r="IA778"/>
      <c r="IB778"/>
    </row>
    <row r="779" spans="1:236" s="1" customFormat="1">
      <c r="A779"/>
      <c r="B779" s="54"/>
      <c r="C779" s="54"/>
      <c r="D779" s="54"/>
      <c r="E779" s="54"/>
      <c r="F779" s="54"/>
      <c r="G779" s="54"/>
      <c r="H779" s="54"/>
      <c r="I779" s="54"/>
      <c r="J779" s="54"/>
      <c r="K779" s="54"/>
      <c r="L779" s="54"/>
      <c r="M779" s="54"/>
      <c r="Q779"/>
      <c r="R779"/>
      <c r="S779"/>
      <c r="T779"/>
      <c r="U779"/>
      <c r="V779"/>
      <c r="W779"/>
      <c r="X779"/>
      <c r="Y779"/>
      <c r="Z779"/>
      <c r="AA779"/>
      <c r="AB779"/>
      <c r="AC779"/>
      <c r="AD779"/>
      <c r="AE779"/>
      <c r="AF779"/>
      <c r="AG779"/>
      <c r="AH779"/>
      <c r="AI779"/>
      <c r="AJ779"/>
      <c r="AK779"/>
      <c r="AL779"/>
      <c r="AM779"/>
      <c r="AN779"/>
      <c r="AO779"/>
      <c r="AP779"/>
      <c r="AQ779"/>
      <c r="AR779"/>
      <c r="AS779"/>
      <c r="AT779"/>
      <c r="AU779"/>
      <c r="AV779"/>
      <c r="AW779"/>
      <c r="AX779"/>
      <c r="AY779"/>
      <c r="AZ779"/>
      <c r="BA779"/>
      <c r="BB779"/>
      <c r="BC779"/>
      <c r="BD779"/>
      <c r="BE779"/>
      <c r="BF779"/>
      <c r="BG779"/>
      <c r="BH779"/>
      <c r="BI779"/>
      <c r="BJ779"/>
      <c r="BK779"/>
      <c r="BL779"/>
      <c r="BM779"/>
      <c r="BN779"/>
      <c r="BO779"/>
      <c r="BP779"/>
      <c r="BQ779"/>
      <c r="BR779"/>
      <c r="BS779"/>
      <c r="BT779"/>
      <c r="BU779"/>
      <c r="BV779"/>
      <c r="BW779"/>
      <c r="BX779"/>
      <c r="BY779"/>
      <c r="BZ779"/>
      <c r="CA779"/>
      <c r="CB779"/>
      <c r="CC779"/>
      <c r="CD779"/>
      <c r="CE779"/>
      <c r="CF779"/>
      <c r="CG779"/>
      <c r="CH779"/>
      <c r="CI779"/>
      <c r="CJ779"/>
      <c r="CK779"/>
      <c r="CL779"/>
      <c r="CM779"/>
      <c r="CN779"/>
      <c r="CO779"/>
      <c r="CP779"/>
      <c r="CQ779"/>
      <c r="CR779"/>
      <c r="CS779"/>
      <c r="CT779"/>
      <c r="CU779"/>
      <c r="CV779"/>
      <c r="CW779"/>
      <c r="CX779"/>
      <c r="CY779"/>
      <c r="CZ779"/>
      <c r="DA779"/>
      <c r="DB779"/>
      <c r="DC779"/>
      <c r="DD779"/>
      <c r="DE779"/>
      <c r="DF779"/>
      <c r="DG779"/>
      <c r="DH779"/>
      <c r="DI779"/>
      <c r="DJ779"/>
      <c r="DK779"/>
      <c r="DL779"/>
      <c r="DM779"/>
      <c r="DN779"/>
      <c r="DO779"/>
      <c r="DP779"/>
      <c r="DQ779"/>
      <c r="DR779"/>
      <c r="DS779"/>
      <c r="DT779"/>
      <c r="DU779"/>
      <c r="DV779"/>
      <c r="DW779"/>
      <c r="DX779"/>
      <c r="DY779"/>
      <c r="DZ779"/>
      <c r="EA779"/>
      <c r="EB779"/>
      <c r="EC779"/>
      <c r="ED779"/>
      <c r="EE779"/>
      <c r="EF779"/>
      <c r="EG779"/>
      <c r="EH779"/>
      <c r="EI779"/>
      <c r="EJ779"/>
      <c r="EK779"/>
      <c r="EL779"/>
      <c r="EM779"/>
      <c r="EN779"/>
      <c r="EO779"/>
      <c r="EP779"/>
      <c r="EQ779"/>
      <c r="ER779"/>
      <c r="ES779"/>
      <c r="ET779"/>
      <c r="EU779"/>
      <c r="EV779"/>
      <c r="EW779"/>
      <c r="EX779"/>
      <c r="EY779"/>
      <c r="EZ779"/>
      <c r="FA779"/>
      <c r="FB779"/>
      <c r="FC779"/>
      <c r="FD779"/>
      <c r="FE779"/>
      <c r="FF779"/>
      <c r="FG779"/>
      <c r="FH779"/>
      <c r="FI779"/>
      <c r="FJ779"/>
      <c r="FK779"/>
      <c r="FL779"/>
      <c r="FM779"/>
      <c r="FN779"/>
      <c r="FO779"/>
      <c r="FP779"/>
      <c r="FQ779"/>
      <c r="FR779"/>
      <c r="FS779"/>
      <c r="FT779"/>
      <c r="FU779"/>
      <c r="FV779"/>
      <c r="FW779"/>
      <c r="FX779"/>
      <c r="FY779"/>
      <c r="FZ779"/>
      <c r="GA779"/>
      <c r="GB779"/>
      <c r="GC779"/>
      <c r="GD779"/>
      <c r="GE779"/>
      <c r="GF779"/>
      <c r="GG779"/>
      <c r="GH779"/>
      <c r="GI779"/>
      <c r="GJ779"/>
      <c r="GK779"/>
      <c r="GL779"/>
      <c r="GM779"/>
      <c r="GN779"/>
      <c r="GO779"/>
      <c r="GP779"/>
      <c r="GQ779"/>
      <c r="GR779"/>
      <c r="GS779"/>
      <c r="GT779"/>
      <c r="GU779"/>
      <c r="GV779"/>
      <c r="GW779"/>
      <c r="GX779"/>
      <c r="GY779"/>
      <c r="GZ779"/>
      <c r="HA779"/>
      <c r="HB779"/>
      <c r="HC779"/>
      <c r="HD779"/>
      <c r="HE779"/>
      <c r="HF779"/>
      <c r="HG779"/>
      <c r="HH779"/>
      <c r="HI779"/>
      <c r="HJ779"/>
      <c r="HK779"/>
      <c r="HL779"/>
      <c r="HM779"/>
      <c r="HN779"/>
      <c r="HO779"/>
      <c r="HP779"/>
      <c r="HQ779"/>
      <c r="HR779"/>
      <c r="HS779"/>
      <c r="HT779"/>
      <c r="HU779"/>
      <c r="HV779"/>
      <c r="HW779"/>
      <c r="HX779"/>
      <c r="HY779"/>
      <c r="HZ779"/>
      <c r="IA779"/>
      <c r="IB779"/>
    </row>
    <row r="780" spans="1:236" s="1" customFormat="1">
      <c r="A780"/>
      <c r="B780" s="54"/>
      <c r="C780" s="54"/>
      <c r="D780" s="54"/>
      <c r="E780" s="54"/>
      <c r="F780" s="54"/>
      <c r="G780" s="54"/>
      <c r="H780" s="54"/>
      <c r="I780" s="54"/>
      <c r="J780" s="54"/>
      <c r="K780" s="54"/>
      <c r="L780" s="54"/>
      <c r="M780" s="54"/>
      <c r="Q780"/>
      <c r="R780"/>
      <c r="S780"/>
      <c r="T780"/>
      <c r="U780"/>
      <c r="V780"/>
      <c r="W780"/>
      <c r="X780"/>
      <c r="Y780"/>
      <c r="Z780"/>
      <c r="AA780"/>
      <c r="AB780"/>
      <c r="AC780"/>
      <c r="AD780"/>
      <c r="AE780"/>
      <c r="AF780"/>
      <c r="AG780"/>
      <c r="AH780"/>
      <c r="AI780"/>
      <c r="AJ780"/>
      <c r="AK780"/>
      <c r="AL780"/>
      <c r="AM780"/>
      <c r="AN780"/>
      <c r="AO780"/>
      <c r="AP780"/>
      <c r="AQ780"/>
      <c r="AR780"/>
      <c r="AS780"/>
      <c r="AT780"/>
      <c r="AU780"/>
      <c r="AV780"/>
      <c r="AW780"/>
      <c r="AX780"/>
      <c r="AY780"/>
      <c r="AZ780"/>
      <c r="BA780"/>
      <c r="BB780"/>
      <c r="BC780"/>
      <c r="BD780"/>
      <c r="BE780"/>
      <c r="BF780"/>
      <c r="BG780"/>
      <c r="BH780"/>
      <c r="BI780"/>
      <c r="BJ780"/>
      <c r="BK780"/>
      <c r="BL780"/>
      <c r="BM780"/>
      <c r="BN780"/>
      <c r="BO780"/>
      <c r="BP780"/>
      <c r="BQ780"/>
      <c r="BR780"/>
      <c r="BS780"/>
      <c r="BT780"/>
      <c r="BU780"/>
      <c r="BV780"/>
      <c r="BW780"/>
      <c r="BX780"/>
      <c r="BY780"/>
      <c r="BZ780"/>
      <c r="CA780"/>
      <c r="CB780"/>
      <c r="CC780"/>
      <c r="CD780"/>
      <c r="CE780"/>
      <c r="CF780"/>
      <c r="CG780"/>
      <c r="CH780"/>
      <c r="CI780"/>
      <c r="CJ780"/>
      <c r="CK780"/>
      <c r="CL780"/>
      <c r="CM780"/>
      <c r="CN780"/>
      <c r="CO780"/>
      <c r="CP780"/>
      <c r="CQ780"/>
      <c r="CR780"/>
      <c r="CS780"/>
      <c r="CT780"/>
      <c r="CU780"/>
      <c r="CV780"/>
      <c r="CW780"/>
      <c r="CX780"/>
      <c r="CY780"/>
      <c r="CZ780"/>
      <c r="DA780"/>
      <c r="DB780"/>
      <c r="DC780"/>
      <c r="DD780"/>
      <c r="DE780"/>
      <c r="DF780"/>
      <c r="DG780"/>
      <c r="DH780"/>
      <c r="DI780"/>
      <c r="DJ780"/>
      <c r="DK780"/>
      <c r="DL780"/>
      <c r="DM780"/>
      <c r="DN780"/>
      <c r="DO780"/>
      <c r="DP780"/>
      <c r="DQ780"/>
      <c r="DR780"/>
      <c r="DS780"/>
      <c r="DT780"/>
      <c r="DU780"/>
      <c r="DV780"/>
      <c r="DW780"/>
      <c r="DX780"/>
      <c r="DY780"/>
      <c r="DZ780"/>
      <c r="EA780"/>
      <c r="EB780"/>
      <c r="EC780"/>
      <c r="ED780"/>
      <c r="EE780"/>
      <c r="EF780"/>
      <c r="EG780"/>
      <c r="EH780"/>
      <c r="EI780"/>
      <c r="EJ780"/>
      <c r="EK780"/>
      <c r="EL780"/>
      <c r="EM780"/>
      <c r="EN780"/>
      <c r="EO780"/>
      <c r="EP780"/>
      <c r="EQ780"/>
      <c r="ER780"/>
      <c r="ES780"/>
      <c r="ET780"/>
      <c r="EU780"/>
      <c r="EV780"/>
      <c r="EW780"/>
      <c r="EX780"/>
      <c r="EY780"/>
      <c r="EZ780"/>
      <c r="FA780"/>
      <c r="FB780"/>
      <c r="FC780"/>
      <c r="FD780"/>
      <c r="FE780"/>
      <c r="FF780"/>
      <c r="FG780"/>
      <c r="FH780"/>
      <c r="FI780"/>
      <c r="FJ780"/>
      <c r="FK780"/>
      <c r="FL780"/>
      <c r="FM780"/>
      <c r="FN780"/>
      <c r="FO780"/>
      <c r="FP780"/>
      <c r="FQ780"/>
      <c r="FR780"/>
      <c r="FS780"/>
      <c r="FT780"/>
      <c r="FU780"/>
      <c r="FV780"/>
      <c r="FW780"/>
      <c r="FX780"/>
      <c r="FY780"/>
      <c r="FZ780"/>
      <c r="GA780"/>
      <c r="GB780"/>
      <c r="GC780"/>
      <c r="GD780"/>
      <c r="GE780"/>
      <c r="GF780"/>
      <c r="GG780"/>
      <c r="GH780"/>
      <c r="GI780"/>
      <c r="GJ780"/>
      <c r="GK780"/>
      <c r="GL780"/>
      <c r="GM780"/>
      <c r="GN780"/>
      <c r="GO780"/>
      <c r="GP780"/>
      <c r="GQ780"/>
      <c r="GR780"/>
      <c r="GS780"/>
      <c r="GT780"/>
      <c r="GU780"/>
      <c r="GV780"/>
      <c r="GW780"/>
      <c r="GX780"/>
      <c r="GY780"/>
      <c r="GZ780"/>
      <c r="HA780"/>
      <c r="HB780"/>
      <c r="HC780"/>
      <c r="HD780"/>
      <c r="HE780"/>
      <c r="HF780"/>
      <c r="HG780"/>
      <c r="HH780"/>
      <c r="HI780"/>
      <c r="HJ780"/>
      <c r="HK780"/>
      <c r="HL780"/>
      <c r="HM780"/>
      <c r="HN780"/>
      <c r="HO780"/>
      <c r="HP780"/>
      <c r="HQ780"/>
      <c r="HR780"/>
      <c r="HS780"/>
      <c r="HT780"/>
      <c r="HU780"/>
      <c r="HV780"/>
      <c r="HW780"/>
      <c r="HX780"/>
      <c r="HY780"/>
      <c r="HZ780"/>
      <c r="IA780"/>
      <c r="IB780"/>
    </row>
    <row r="781" spans="1:236" s="1" customFormat="1">
      <c r="A781"/>
      <c r="B781" s="54"/>
      <c r="C781" s="54"/>
      <c r="D781" s="54"/>
      <c r="E781" s="54"/>
      <c r="F781" s="54"/>
      <c r="G781" s="54"/>
      <c r="H781" s="54"/>
      <c r="I781" s="54"/>
      <c r="J781" s="54"/>
      <c r="K781" s="54"/>
      <c r="L781" s="54"/>
      <c r="M781" s="54"/>
      <c r="Q781"/>
      <c r="R781"/>
      <c r="S781"/>
      <c r="T781"/>
      <c r="U781"/>
      <c r="V781"/>
      <c r="W781"/>
      <c r="X781"/>
      <c r="Y781"/>
      <c r="Z781"/>
      <c r="AA781"/>
      <c r="AB781"/>
      <c r="AC781"/>
      <c r="AD781"/>
      <c r="AE781"/>
      <c r="AF781"/>
      <c r="AG781"/>
      <c r="AH781"/>
      <c r="AI781"/>
      <c r="AJ781"/>
      <c r="AK781"/>
      <c r="AL781"/>
      <c r="AM781"/>
      <c r="AN781"/>
      <c r="AO781"/>
      <c r="AP781"/>
      <c r="AQ781"/>
      <c r="AR781"/>
      <c r="AS781"/>
      <c r="AT781"/>
      <c r="AU781"/>
      <c r="AV781"/>
      <c r="AW781"/>
      <c r="AX781"/>
      <c r="AY781"/>
      <c r="AZ781"/>
      <c r="BA781"/>
      <c r="BB781"/>
      <c r="BC781"/>
      <c r="BD781"/>
      <c r="BE781"/>
      <c r="BF781"/>
      <c r="BG781"/>
      <c r="BH781"/>
      <c r="BI781"/>
      <c r="BJ781"/>
      <c r="BK781"/>
      <c r="BL781"/>
      <c r="BM781"/>
      <c r="BN781"/>
      <c r="BO781"/>
      <c r="BP781"/>
      <c r="BQ781"/>
      <c r="BR781"/>
      <c r="BS781"/>
      <c r="BT781"/>
      <c r="BU781"/>
      <c r="BV781"/>
      <c r="BW781"/>
      <c r="BX781"/>
      <c r="BY781"/>
      <c r="BZ781"/>
      <c r="CA781"/>
      <c r="CB781"/>
      <c r="CC781"/>
      <c r="CD781"/>
      <c r="CE781"/>
      <c r="CF781"/>
      <c r="CG781"/>
      <c r="CH781"/>
      <c r="CI781"/>
      <c r="CJ781"/>
      <c r="CK781"/>
      <c r="CL781"/>
      <c r="CM781"/>
      <c r="CN781"/>
      <c r="CO781"/>
      <c r="CP781"/>
      <c r="CQ781"/>
      <c r="CR781"/>
      <c r="CS781"/>
      <c r="CT781"/>
      <c r="CU781"/>
      <c r="CV781"/>
      <c r="CW781"/>
      <c r="CX781"/>
      <c r="CY781"/>
      <c r="CZ781"/>
      <c r="DA781"/>
      <c r="DB781"/>
      <c r="DC781"/>
      <c r="DD781"/>
      <c r="DE781"/>
      <c r="DF781"/>
      <c r="DG781"/>
      <c r="DH781"/>
      <c r="DI781"/>
      <c r="DJ781"/>
      <c r="DK781"/>
      <c r="DL781"/>
      <c r="DM781"/>
      <c r="DN781"/>
      <c r="DO781"/>
      <c r="DP781"/>
      <c r="DQ781"/>
      <c r="DR781"/>
      <c r="DS781"/>
      <c r="DT781"/>
      <c r="DU781"/>
      <c r="DV781"/>
      <c r="DW781"/>
      <c r="DX781"/>
      <c r="DY781"/>
      <c r="DZ781"/>
      <c r="EA781"/>
      <c r="EB781"/>
      <c r="EC781"/>
      <c r="ED781"/>
      <c r="EE781"/>
      <c r="EF781"/>
      <c r="EG781"/>
      <c r="EH781"/>
      <c r="EI781"/>
      <c r="EJ781"/>
      <c r="EK781"/>
      <c r="EL781"/>
      <c r="EM781"/>
      <c r="EN781"/>
      <c r="EO781"/>
      <c r="EP781"/>
      <c r="EQ781"/>
      <c r="ER781"/>
      <c r="ES781"/>
      <c r="ET781"/>
      <c r="EU781"/>
      <c r="EV781"/>
      <c r="EW781"/>
      <c r="EX781"/>
      <c r="EY781"/>
      <c r="EZ781"/>
      <c r="FA781"/>
      <c r="FB781"/>
      <c r="FC781"/>
      <c r="FD781"/>
      <c r="FE781"/>
      <c r="FF781"/>
      <c r="FG781"/>
      <c r="FH781"/>
      <c r="FI781"/>
      <c r="FJ781"/>
      <c r="FK781"/>
      <c r="FL781"/>
      <c r="FM781"/>
      <c r="FN781"/>
      <c r="FO781"/>
      <c r="FP781"/>
      <c r="FQ781"/>
      <c r="FR781"/>
      <c r="FS781"/>
      <c r="FT781"/>
      <c r="FU781"/>
      <c r="FV781"/>
      <c r="FW781"/>
      <c r="FX781"/>
      <c r="FY781"/>
      <c r="FZ781"/>
      <c r="GA781"/>
      <c r="GB781"/>
      <c r="GC781"/>
      <c r="GD781"/>
      <c r="GE781"/>
      <c r="GF781"/>
      <c r="GG781"/>
      <c r="GH781"/>
      <c r="GI781"/>
      <c r="GJ781"/>
      <c r="GK781"/>
      <c r="GL781"/>
      <c r="GM781"/>
      <c r="GN781"/>
      <c r="GO781"/>
      <c r="GP781"/>
      <c r="GQ781"/>
      <c r="GR781"/>
      <c r="GS781"/>
      <c r="GT781"/>
      <c r="GU781"/>
      <c r="GV781"/>
      <c r="GW781"/>
      <c r="GX781"/>
      <c r="GY781"/>
      <c r="GZ781"/>
      <c r="HA781"/>
      <c r="HB781"/>
      <c r="HC781"/>
      <c r="HD781"/>
      <c r="HE781"/>
      <c r="HF781"/>
      <c r="HG781"/>
      <c r="HH781"/>
      <c r="HI781"/>
      <c r="HJ781"/>
      <c r="HK781"/>
      <c r="HL781"/>
      <c r="HM781"/>
      <c r="HN781"/>
      <c r="HO781"/>
      <c r="HP781"/>
      <c r="HQ781"/>
      <c r="HR781"/>
      <c r="HS781"/>
      <c r="HT781"/>
      <c r="HU781"/>
      <c r="HV781"/>
      <c r="HW781"/>
      <c r="HX781"/>
      <c r="HY781"/>
      <c r="HZ781"/>
      <c r="IA781"/>
      <c r="IB781"/>
    </row>
    <row r="782" spans="1:236" s="1" customFormat="1">
      <c r="A782"/>
      <c r="B782" s="54"/>
      <c r="C782" s="54"/>
      <c r="D782" s="54"/>
      <c r="E782" s="54"/>
      <c r="F782" s="54"/>
      <c r="G782" s="54"/>
      <c r="H782" s="54"/>
      <c r="I782" s="54"/>
      <c r="J782" s="54"/>
      <c r="K782" s="54"/>
      <c r="L782" s="54"/>
      <c r="M782" s="54"/>
      <c r="Q782"/>
      <c r="R782"/>
      <c r="S782"/>
      <c r="T782"/>
      <c r="U782"/>
      <c r="V782"/>
      <c r="W782"/>
      <c r="X782"/>
      <c r="Y782"/>
      <c r="Z782"/>
      <c r="AA782"/>
      <c r="AB782"/>
      <c r="AC782"/>
      <c r="AD782"/>
      <c r="AE782"/>
      <c r="AF782"/>
      <c r="AG782"/>
      <c r="AH782"/>
      <c r="AI782"/>
      <c r="AJ782"/>
      <c r="AK782"/>
      <c r="AL782"/>
      <c r="AM782"/>
      <c r="AN782"/>
      <c r="AO782"/>
      <c r="AP782"/>
      <c r="AQ782"/>
      <c r="AR782"/>
      <c r="AS782"/>
      <c r="AT782"/>
      <c r="AU782"/>
      <c r="AV782"/>
      <c r="AW782"/>
      <c r="AX782"/>
      <c r="AY782"/>
      <c r="AZ782"/>
      <c r="BA782"/>
      <c r="BB782"/>
      <c r="BC782"/>
      <c r="BD782"/>
      <c r="BE782"/>
      <c r="BF782"/>
      <c r="BG782"/>
      <c r="BH782"/>
      <c r="BI782"/>
      <c r="BJ782"/>
      <c r="BK782"/>
      <c r="BL782"/>
      <c r="BM782"/>
      <c r="BN782"/>
      <c r="BO782"/>
      <c r="BP782"/>
      <c r="BQ782"/>
      <c r="BR782"/>
      <c r="BS782"/>
      <c r="BT782"/>
      <c r="BU782"/>
      <c r="BV782"/>
      <c r="BW782"/>
      <c r="BX782"/>
      <c r="BY782"/>
      <c r="BZ782"/>
      <c r="CA782"/>
      <c r="CB782"/>
      <c r="CC782"/>
      <c r="CD782"/>
      <c r="CE782"/>
      <c r="CF782"/>
      <c r="CG782"/>
      <c r="CH782"/>
      <c r="CI782"/>
      <c r="CJ782"/>
      <c r="CK782"/>
      <c r="CL782"/>
      <c r="CM782"/>
      <c r="CN782"/>
      <c r="CO782"/>
      <c r="CP782"/>
      <c r="CQ782"/>
      <c r="CR782"/>
      <c r="CS782"/>
      <c r="CT782"/>
      <c r="CU782"/>
      <c r="CV782"/>
      <c r="CW782"/>
      <c r="CX782"/>
      <c r="CY782"/>
      <c r="CZ782"/>
      <c r="DA782"/>
      <c r="DB782"/>
      <c r="DC782"/>
      <c r="DD782"/>
      <c r="DE782"/>
      <c r="DF782"/>
      <c r="DG782"/>
      <c r="DH782"/>
      <c r="DI782"/>
      <c r="DJ782"/>
      <c r="DK782"/>
      <c r="DL782"/>
      <c r="DM782"/>
      <c r="DN782"/>
      <c r="DO782"/>
      <c r="DP782"/>
      <c r="DQ782"/>
      <c r="DR782"/>
      <c r="DS782"/>
      <c r="DT782"/>
      <c r="DU782"/>
      <c r="DV782"/>
      <c r="DW782"/>
      <c r="DX782"/>
      <c r="DY782"/>
      <c r="DZ782"/>
      <c r="EA782"/>
      <c r="EB782"/>
      <c r="EC782"/>
      <c r="ED782"/>
      <c r="EE782"/>
      <c r="EF782"/>
      <c r="EG782"/>
      <c r="EH782"/>
      <c r="EI782"/>
      <c r="EJ782"/>
      <c r="EK782"/>
      <c r="EL782"/>
      <c r="EM782"/>
      <c r="EN782"/>
      <c r="EO782"/>
      <c r="EP782"/>
      <c r="EQ782"/>
      <c r="ER782"/>
      <c r="ES782"/>
      <c r="ET782"/>
      <c r="EU782"/>
      <c r="EV782"/>
      <c r="EW782"/>
      <c r="EX782"/>
      <c r="EY782"/>
      <c r="EZ782"/>
      <c r="FA782"/>
      <c r="FB782"/>
      <c r="FC782"/>
      <c r="FD782"/>
      <c r="FE782"/>
      <c r="FF782"/>
      <c r="FG782"/>
      <c r="FH782"/>
      <c r="FI782"/>
      <c r="FJ782"/>
      <c r="FK782"/>
      <c r="FL782"/>
      <c r="FM782"/>
      <c r="FN782"/>
      <c r="FO782"/>
      <c r="FP782"/>
      <c r="FQ782"/>
      <c r="FR782"/>
      <c r="FS782"/>
      <c r="FT782"/>
      <c r="FU782"/>
      <c r="FV782"/>
      <c r="FW782"/>
      <c r="FX782"/>
      <c r="FY782"/>
      <c r="FZ782"/>
      <c r="GA782"/>
      <c r="GB782"/>
      <c r="GC782"/>
      <c r="GD782"/>
      <c r="GE782"/>
      <c r="GF782"/>
      <c r="GG782"/>
      <c r="GH782"/>
      <c r="GI782"/>
      <c r="GJ782"/>
      <c r="GK782"/>
      <c r="GL782"/>
      <c r="GM782"/>
      <c r="GN782"/>
      <c r="GO782"/>
      <c r="GP782"/>
      <c r="GQ782"/>
      <c r="GR782"/>
      <c r="GS782"/>
      <c r="GT782"/>
      <c r="GU782"/>
      <c r="GV782"/>
      <c r="GW782"/>
      <c r="GX782"/>
      <c r="GY782"/>
      <c r="GZ782"/>
      <c r="HA782"/>
      <c r="HB782"/>
      <c r="HC782"/>
      <c r="HD782"/>
      <c r="HE782"/>
      <c r="HF782"/>
      <c r="HG782"/>
      <c r="HH782"/>
      <c r="HI782"/>
      <c r="HJ782"/>
      <c r="HK782"/>
      <c r="HL782"/>
      <c r="HM782"/>
      <c r="HN782"/>
      <c r="HO782"/>
      <c r="HP782"/>
      <c r="HQ782"/>
      <c r="HR782"/>
      <c r="HS782"/>
      <c r="HT782"/>
      <c r="HU782"/>
      <c r="HV782"/>
      <c r="HW782"/>
      <c r="HX782"/>
      <c r="HY782"/>
      <c r="HZ782"/>
      <c r="IA782"/>
      <c r="IB782"/>
    </row>
    <row r="783" spans="1:236" s="1" customFormat="1">
      <c r="A783"/>
      <c r="B783" s="54"/>
      <c r="C783" s="54"/>
      <c r="D783" s="54"/>
      <c r="E783" s="54"/>
      <c r="F783" s="54"/>
      <c r="G783" s="54"/>
      <c r="H783" s="54"/>
      <c r="I783" s="54"/>
      <c r="J783" s="54"/>
      <c r="K783" s="54"/>
      <c r="L783" s="54"/>
      <c r="M783" s="54"/>
      <c r="Q783"/>
      <c r="R783"/>
      <c r="S783"/>
      <c r="T783"/>
      <c r="U783"/>
      <c r="V783"/>
      <c r="W783"/>
      <c r="X783"/>
      <c r="Y783"/>
      <c r="Z783"/>
      <c r="AA783"/>
      <c r="AB783"/>
      <c r="AC783"/>
      <c r="AD783"/>
      <c r="AE783"/>
      <c r="AF783"/>
      <c r="AG783"/>
      <c r="AH783"/>
      <c r="AI783"/>
      <c r="AJ783"/>
      <c r="AK783"/>
      <c r="AL783"/>
      <c r="AM783"/>
      <c r="AN783"/>
      <c r="AO783"/>
      <c r="AP783"/>
      <c r="AQ783"/>
      <c r="AR783"/>
      <c r="AS783"/>
      <c r="AT783"/>
      <c r="AU783"/>
      <c r="AV783"/>
      <c r="AW783"/>
      <c r="AX783"/>
      <c r="AY783"/>
      <c r="AZ783"/>
      <c r="BA783"/>
      <c r="BB783"/>
      <c r="BC783"/>
      <c r="BD783"/>
      <c r="BE783"/>
      <c r="BF783"/>
      <c r="BG783"/>
      <c r="BH783"/>
      <c r="BI783"/>
      <c r="BJ783"/>
      <c r="BK783"/>
      <c r="BL783"/>
      <c r="BM783"/>
      <c r="BN783"/>
      <c r="BO783"/>
      <c r="BP783"/>
      <c r="BQ783"/>
      <c r="BR783"/>
      <c r="BS783"/>
      <c r="BT783"/>
      <c r="BU783"/>
      <c r="BV783"/>
      <c r="BW783"/>
      <c r="BX783"/>
      <c r="BY783"/>
      <c r="BZ783"/>
      <c r="CA783"/>
      <c r="CB783"/>
      <c r="CC783"/>
      <c r="CD783"/>
      <c r="CE783"/>
      <c r="CF783"/>
      <c r="CG783"/>
      <c r="CH783"/>
      <c r="CI783"/>
      <c r="CJ783"/>
      <c r="CK783"/>
      <c r="CL783"/>
      <c r="CM783"/>
      <c r="CN783"/>
      <c r="CO783"/>
      <c r="CP783"/>
      <c r="CQ783"/>
      <c r="CR783"/>
      <c r="CS783"/>
      <c r="CT783"/>
      <c r="CU783"/>
      <c r="CV783"/>
      <c r="CW783"/>
      <c r="CX783"/>
      <c r="CY783"/>
      <c r="CZ783"/>
      <c r="DA783"/>
      <c r="DB783"/>
      <c r="DC783"/>
      <c r="DD783"/>
      <c r="DE783"/>
      <c r="DF783"/>
      <c r="DG783"/>
      <c r="DH783"/>
      <c r="DI783"/>
      <c r="DJ783"/>
      <c r="DK783"/>
      <c r="DL783"/>
      <c r="DM783"/>
      <c r="DN783"/>
      <c r="DO783"/>
      <c r="DP783"/>
      <c r="DQ783"/>
      <c r="DR783"/>
      <c r="DS783"/>
      <c r="DT783"/>
      <c r="DU783"/>
      <c r="DV783"/>
      <c r="DW783"/>
      <c r="DX783"/>
      <c r="DY783"/>
      <c r="DZ783"/>
      <c r="EA783"/>
      <c r="EB783"/>
      <c r="EC783"/>
      <c r="ED783"/>
      <c r="EE783"/>
      <c r="EF783"/>
      <c r="EG783"/>
      <c r="EH783"/>
      <c r="EI783"/>
      <c r="EJ783"/>
      <c r="EK783"/>
      <c r="EL783"/>
      <c r="EM783"/>
      <c r="EN783"/>
      <c r="EO783"/>
      <c r="EP783"/>
      <c r="EQ783"/>
      <c r="ER783"/>
      <c r="ES783"/>
      <c r="ET783"/>
      <c r="EU783"/>
      <c r="EV783"/>
      <c r="EW783"/>
      <c r="EX783"/>
      <c r="EY783"/>
      <c r="EZ783"/>
      <c r="FA783"/>
      <c r="FB783"/>
      <c r="FC783"/>
      <c r="FD783"/>
      <c r="FE783"/>
      <c r="FF783"/>
      <c r="FG783"/>
      <c r="FH783"/>
      <c r="FI783"/>
      <c r="FJ783"/>
      <c r="FK783"/>
      <c r="FL783"/>
      <c r="FM783"/>
      <c r="FN783"/>
      <c r="FO783"/>
      <c r="FP783"/>
      <c r="FQ783"/>
      <c r="FR783"/>
      <c r="FS783"/>
      <c r="FT783"/>
      <c r="FU783"/>
      <c r="FV783"/>
      <c r="FW783"/>
      <c r="FX783"/>
      <c r="FY783"/>
      <c r="FZ783"/>
      <c r="GA783"/>
      <c r="GB783"/>
      <c r="GC783"/>
      <c r="GD783"/>
      <c r="GE783"/>
      <c r="GF783"/>
      <c r="GG783"/>
      <c r="GH783"/>
      <c r="GI783"/>
      <c r="GJ783"/>
      <c r="GK783"/>
      <c r="GL783"/>
      <c r="GM783"/>
      <c r="GN783"/>
      <c r="GO783"/>
      <c r="GP783"/>
      <c r="GQ783"/>
      <c r="GR783"/>
      <c r="GS783"/>
      <c r="GT783"/>
      <c r="GU783"/>
      <c r="GV783"/>
      <c r="GW783"/>
      <c r="GX783"/>
      <c r="GY783"/>
      <c r="GZ783"/>
      <c r="HA783"/>
      <c r="HB783"/>
      <c r="HC783"/>
      <c r="HD783"/>
      <c r="HE783"/>
      <c r="HF783"/>
      <c r="HG783"/>
      <c r="HH783"/>
      <c r="HI783"/>
      <c r="HJ783"/>
      <c r="HK783"/>
      <c r="HL783"/>
      <c r="HM783"/>
      <c r="HN783"/>
      <c r="HO783"/>
      <c r="HP783"/>
      <c r="HQ783"/>
      <c r="HR783"/>
      <c r="HS783"/>
      <c r="HT783"/>
      <c r="HU783"/>
      <c r="HV783"/>
      <c r="HW783"/>
      <c r="HX783"/>
      <c r="HY783"/>
      <c r="HZ783"/>
      <c r="IA783"/>
      <c r="IB783"/>
    </row>
    <row r="784" spans="1:236" s="1" customFormat="1">
      <c r="A784"/>
      <c r="B784" s="54"/>
      <c r="C784" s="54"/>
      <c r="D784" s="54"/>
      <c r="E784" s="54"/>
      <c r="F784" s="54"/>
      <c r="G784" s="54"/>
      <c r="H784" s="54"/>
      <c r="I784" s="54"/>
      <c r="J784" s="54"/>
      <c r="K784" s="54"/>
      <c r="L784" s="54"/>
      <c r="M784" s="54"/>
      <c r="Q784"/>
      <c r="R784"/>
      <c r="S784"/>
      <c r="T784"/>
      <c r="U784"/>
      <c r="V784"/>
      <c r="W784"/>
      <c r="X784"/>
      <c r="Y784"/>
      <c r="Z784"/>
      <c r="AA784"/>
      <c r="AB784"/>
      <c r="AC784"/>
      <c r="AD784"/>
      <c r="AE784"/>
      <c r="AF784"/>
      <c r="AG784"/>
      <c r="AH784"/>
      <c r="AI784"/>
      <c r="AJ784"/>
      <c r="AK784"/>
      <c r="AL784"/>
      <c r="AM784"/>
      <c r="AN784"/>
      <c r="AO784"/>
      <c r="AP784"/>
      <c r="AQ784"/>
      <c r="AR784"/>
      <c r="AS784"/>
      <c r="AT784"/>
      <c r="AU784"/>
      <c r="AV784"/>
      <c r="AW784"/>
      <c r="AX784"/>
      <c r="AY784"/>
      <c r="AZ784"/>
      <c r="BA784"/>
      <c r="BB784"/>
      <c r="BC784"/>
      <c r="BD784"/>
      <c r="BE784"/>
      <c r="BF784"/>
      <c r="BG784"/>
      <c r="BH784"/>
      <c r="BI784"/>
      <c r="BJ784"/>
      <c r="BK784"/>
      <c r="BL784"/>
      <c r="BM784"/>
      <c r="BN784"/>
      <c r="BO784"/>
      <c r="BP784"/>
      <c r="BQ784"/>
      <c r="BR784"/>
      <c r="BS784"/>
      <c r="BT784"/>
      <c r="BU784"/>
      <c r="BV784"/>
      <c r="BW784"/>
      <c r="BX784"/>
      <c r="BY784"/>
      <c r="BZ784"/>
      <c r="CA784"/>
      <c r="CB784"/>
      <c r="CC784"/>
      <c r="CD784"/>
      <c r="CE784"/>
      <c r="CF784"/>
      <c r="CG784"/>
      <c r="CH784"/>
      <c r="CI784"/>
      <c r="CJ784"/>
      <c r="CK784"/>
      <c r="CL784"/>
      <c r="CM784"/>
      <c r="CN784"/>
      <c r="CO784"/>
      <c r="CP784"/>
      <c r="CQ784"/>
      <c r="CR784"/>
      <c r="CS784"/>
      <c r="CT784"/>
      <c r="CU784"/>
      <c r="CV784"/>
      <c r="CW784"/>
      <c r="CX784"/>
      <c r="CY784"/>
      <c r="CZ784"/>
      <c r="DA784"/>
      <c r="DB784"/>
      <c r="DC784"/>
      <c r="DD784"/>
      <c r="DE784"/>
      <c r="DF784"/>
      <c r="DG784"/>
      <c r="DH784"/>
      <c r="DI784"/>
      <c r="DJ784"/>
      <c r="DK784"/>
      <c r="DL784"/>
      <c r="DM784"/>
      <c r="DN784"/>
      <c r="DO784"/>
      <c r="DP784"/>
      <c r="DQ784"/>
      <c r="DR784"/>
      <c r="DS784"/>
      <c r="DT784"/>
      <c r="DU784"/>
      <c r="DV784"/>
      <c r="DW784"/>
      <c r="DX784"/>
      <c r="DY784"/>
      <c r="DZ784"/>
      <c r="EA784"/>
      <c r="EB784"/>
      <c r="EC784"/>
      <c r="ED784"/>
      <c r="EE784"/>
      <c r="EF784"/>
      <c r="EG784"/>
      <c r="EH784"/>
      <c r="EI784"/>
      <c r="EJ784"/>
      <c r="EK784"/>
      <c r="EL784"/>
      <c r="EM784"/>
      <c r="EN784"/>
      <c r="EO784"/>
      <c r="EP784"/>
      <c r="EQ784"/>
      <c r="ER784"/>
      <c r="ES784"/>
      <c r="ET784"/>
      <c r="EU784"/>
      <c r="EV784"/>
      <c r="EW784"/>
      <c r="EX784"/>
      <c r="EY784"/>
      <c r="EZ784"/>
      <c r="FA784"/>
      <c r="FB784"/>
      <c r="FC784"/>
      <c r="FD784"/>
      <c r="FE784"/>
      <c r="FF784"/>
      <c r="FG784"/>
      <c r="FH784"/>
      <c r="FI784"/>
      <c r="FJ784"/>
      <c r="FK784"/>
      <c r="FL784"/>
      <c r="FM784"/>
      <c r="FN784"/>
      <c r="FO784"/>
      <c r="FP784"/>
      <c r="FQ784"/>
      <c r="FR784"/>
      <c r="FS784"/>
      <c r="FT784"/>
      <c r="FU784"/>
      <c r="FV784"/>
      <c r="FW784"/>
      <c r="FX784"/>
      <c r="FY784"/>
      <c r="FZ784"/>
      <c r="GA784"/>
      <c r="GB784"/>
      <c r="GC784"/>
      <c r="GD784"/>
      <c r="GE784"/>
      <c r="GF784"/>
      <c r="GG784"/>
      <c r="GH784"/>
      <c r="GI784"/>
      <c r="GJ784"/>
      <c r="GK784"/>
      <c r="GL784"/>
      <c r="GM784"/>
      <c r="GN784"/>
      <c r="GO784"/>
      <c r="GP784"/>
      <c r="GQ784"/>
      <c r="GR784"/>
      <c r="GS784"/>
      <c r="GT784"/>
      <c r="GU784"/>
      <c r="GV784"/>
      <c r="GW784"/>
      <c r="GX784"/>
      <c r="GY784"/>
      <c r="GZ784"/>
      <c r="HA784"/>
      <c r="HB784"/>
      <c r="HC784"/>
      <c r="HD784"/>
      <c r="HE784"/>
      <c r="HF784"/>
      <c r="HG784"/>
      <c r="HH784"/>
      <c r="HI784"/>
      <c r="HJ784"/>
      <c r="HK784"/>
      <c r="HL784"/>
      <c r="HM784"/>
      <c r="HN784"/>
      <c r="HO784"/>
      <c r="HP784"/>
      <c r="HQ784"/>
      <c r="HR784"/>
      <c r="HS784"/>
      <c r="HT784"/>
      <c r="HU784"/>
      <c r="HV784"/>
      <c r="HW784"/>
      <c r="HX784"/>
      <c r="HY784"/>
      <c r="HZ784"/>
      <c r="IA784"/>
      <c r="IB784"/>
    </row>
    <row r="785" spans="1:236" s="1" customFormat="1">
      <c r="A785"/>
      <c r="B785" s="54"/>
      <c r="C785" s="54"/>
      <c r="D785" s="54"/>
      <c r="E785" s="54"/>
      <c r="F785" s="54"/>
      <c r="G785" s="54"/>
      <c r="H785" s="54"/>
      <c r="I785" s="54"/>
      <c r="J785" s="54"/>
      <c r="K785" s="54"/>
      <c r="L785" s="54"/>
      <c r="M785" s="54"/>
      <c r="Q785"/>
      <c r="R785"/>
      <c r="S785"/>
      <c r="T785"/>
      <c r="U785"/>
      <c r="V785"/>
      <c r="W785"/>
      <c r="X785"/>
      <c r="Y785"/>
      <c r="Z785"/>
      <c r="AA785"/>
      <c r="AB785"/>
      <c r="AC785"/>
      <c r="AD785"/>
      <c r="AE785"/>
      <c r="AF785"/>
      <c r="AG785"/>
      <c r="AH785"/>
      <c r="AI785"/>
      <c r="AJ785"/>
      <c r="AK785"/>
      <c r="AL785"/>
      <c r="AM785"/>
      <c r="AN785"/>
      <c r="AO785"/>
      <c r="AP785"/>
      <c r="AQ785"/>
      <c r="AR785"/>
      <c r="AS785"/>
      <c r="AT785"/>
      <c r="AU785"/>
      <c r="AV785"/>
      <c r="AW785"/>
      <c r="AX785"/>
      <c r="AY785"/>
      <c r="AZ785"/>
      <c r="BA785"/>
      <c r="BB785"/>
      <c r="BC785"/>
      <c r="BD785"/>
      <c r="BE785"/>
      <c r="BF785"/>
      <c r="BG785"/>
      <c r="BH785"/>
      <c r="BI785"/>
      <c r="BJ785"/>
      <c r="BK785"/>
      <c r="BL785"/>
      <c r="BM785"/>
      <c r="BN785"/>
      <c r="BO785"/>
      <c r="BP785"/>
      <c r="BQ785"/>
      <c r="BR785"/>
      <c r="BS785"/>
      <c r="BT785"/>
      <c r="BU785"/>
      <c r="BV785"/>
      <c r="BW785"/>
      <c r="BX785"/>
      <c r="BY785"/>
      <c r="BZ785"/>
      <c r="CA785"/>
      <c r="CB785"/>
      <c r="CC785"/>
      <c r="CD785"/>
      <c r="CE785"/>
      <c r="CF785"/>
      <c r="CG785"/>
      <c r="CH785"/>
      <c r="CI785"/>
      <c r="CJ785"/>
      <c r="CK785"/>
      <c r="CL785"/>
      <c r="CM785"/>
      <c r="CN785"/>
      <c r="CO785"/>
      <c r="CP785"/>
      <c r="CQ785"/>
      <c r="CR785"/>
      <c r="CS785"/>
      <c r="CT785"/>
      <c r="CU785"/>
      <c r="CV785"/>
      <c r="CW785"/>
      <c r="CX785"/>
      <c r="CY785"/>
      <c r="CZ785"/>
      <c r="DA785"/>
      <c r="DB785"/>
      <c r="DC785"/>
      <c r="DD785"/>
      <c r="DE785"/>
      <c r="DF785"/>
      <c r="DG785"/>
      <c r="DH785"/>
      <c r="DI785"/>
      <c r="DJ785"/>
      <c r="DK785"/>
      <c r="DL785"/>
      <c r="DM785"/>
      <c r="DN785"/>
      <c r="DO785"/>
      <c r="DP785"/>
      <c r="DQ785"/>
      <c r="DR785"/>
      <c r="DS785"/>
      <c r="DT785"/>
      <c r="DU785"/>
      <c r="DV785"/>
      <c r="DW785"/>
      <c r="DX785"/>
      <c r="DY785"/>
      <c r="DZ785"/>
      <c r="EA785"/>
      <c r="EB785"/>
      <c r="EC785"/>
      <c r="ED785"/>
      <c r="EE785"/>
      <c r="EF785"/>
      <c r="EG785"/>
      <c r="EH785"/>
      <c r="EI785"/>
      <c r="EJ785"/>
      <c r="EK785"/>
      <c r="EL785"/>
      <c r="EM785"/>
      <c r="EN785"/>
      <c r="EO785"/>
      <c r="EP785"/>
      <c r="EQ785"/>
      <c r="ER785"/>
      <c r="ES785"/>
      <c r="ET785"/>
      <c r="EU785"/>
      <c r="EV785"/>
      <c r="EW785"/>
      <c r="EX785"/>
      <c r="EY785"/>
      <c r="EZ785"/>
      <c r="FA785"/>
      <c r="FB785"/>
      <c r="FC785"/>
      <c r="FD785"/>
      <c r="FE785"/>
      <c r="FF785"/>
      <c r="FG785"/>
      <c r="FH785"/>
      <c r="FI785"/>
      <c r="FJ785"/>
      <c r="FK785"/>
      <c r="FL785"/>
      <c r="FM785"/>
      <c r="FN785"/>
      <c r="FO785"/>
      <c r="FP785"/>
      <c r="FQ785"/>
      <c r="FR785"/>
      <c r="FS785"/>
      <c r="FT785"/>
      <c r="FU785"/>
      <c r="FV785"/>
      <c r="FW785"/>
      <c r="FX785"/>
      <c r="FY785"/>
      <c r="FZ785"/>
      <c r="GA785"/>
      <c r="GB785"/>
      <c r="GC785"/>
      <c r="GD785"/>
      <c r="GE785"/>
      <c r="GF785"/>
      <c r="GG785"/>
      <c r="GH785"/>
      <c r="GI785"/>
      <c r="GJ785"/>
      <c r="GK785"/>
      <c r="GL785"/>
      <c r="GM785"/>
      <c r="GN785"/>
      <c r="GO785"/>
      <c r="GP785"/>
      <c r="GQ785"/>
      <c r="GR785"/>
      <c r="GS785"/>
      <c r="GT785"/>
      <c r="GU785"/>
      <c r="GV785"/>
      <c r="GW785"/>
      <c r="GX785"/>
      <c r="GY785"/>
      <c r="GZ785"/>
      <c r="HA785"/>
      <c r="HB785"/>
      <c r="HC785"/>
      <c r="HD785"/>
      <c r="HE785"/>
      <c r="HF785"/>
      <c r="HG785"/>
      <c r="HH785"/>
      <c r="HI785"/>
      <c r="HJ785"/>
      <c r="HK785"/>
      <c r="HL785"/>
      <c r="HM785"/>
      <c r="HN785"/>
      <c r="HO785"/>
      <c r="HP785"/>
      <c r="HQ785"/>
      <c r="HR785"/>
      <c r="HS785"/>
      <c r="HT785"/>
      <c r="HU785"/>
      <c r="HV785"/>
      <c r="HW785"/>
      <c r="HX785"/>
      <c r="HY785"/>
      <c r="HZ785"/>
      <c r="IA785"/>
      <c r="IB785"/>
    </row>
    <row r="786" spans="1:236" s="1" customFormat="1">
      <c r="A786"/>
      <c r="B786" s="54"/>
      <c r="C786" s="54"/>
      <c r="D786" s="54"/>
      <c r="E786" s="54"/>
      <c r="F786" s="54"/>
      <c r="G786" s="54"/>
      <c r="H786" s="54"/>
      <c r="I786" s="54"/>
      <c r="J786" s="54"/>
      <c r="K786" s="54"/>
      <c r="L786" s="54"/>
      <c r="M786" s="54"/>
      <c r="Q786"/>
      <c r="R786"/>
      <c r="S786"/>
      <c r="T786"/>
      <c r="U786"/>
      <c r="V786"/>
      <c r="W786"/>
      <c r="X786"/>
      <c r="Y786"/>
      <c r="Z786"/>
      <c r="AA786"/>
      <c r="AB786"/>
      <c r="AC786"/>
      <c r="AD786"/>
      <c r="AE786"/>
      <c r="AF786"/>
      <c r="AG786"/>
      <c r="AH786"/>
      <c r="AI786"/>
      <c r="AJ786"/>
      <c r="AK786"/>
      <c r="AL786"/>
      <c r="AM786"/>
      <c r="AN786"/>
      <c r="AO786"/>
      <c r="AP786"/>
      <c r="AQ786"/>
      <c r="AR786"/>
      <c r="AS786"/>
      <c r="AT786"/>
      <c r="AU786"/>
      <c r="AV786"/>
      <c r="AW786"/>
      <c r="AX786"/>
      <c r="AY786"/>
      <c r="AZ786"/>
      <c r="BA786"/>
      <c r="BB786"/>
      <c r="BC786"/>
      <c r="BD786"/>
      <c r="BE786"/>
      <c r="BF786"/>
      <c r="BG786"/>
      <c r="BH786"/>
      <c r="BI786"/>
      <c r="BJ786"/>
      <c r="BK786"/>
      <c r="BL786"/>
      <c r="BM786"/>
      <c r="BN786"/>
      <c r="BO786"/>
      <c r="BP786"/>
      <c r="BQ786"/>
      <c r="BR786"/>
      <c r="BS786"/>
      <c r="BT786"/>
      <c r="BU786"/>
      <c r="BV786"/>
      <c r="BW786"/>
      <c r="BX786"/>
      <c r="BY786"/>
      <c r="BZ786"/>
      <c r="CA786"/>
      <c r="CB786"/>
      <c r="CC786"/>
      <c r="CD786"/>
      <c r="CE786"/>
      <c r="CF786"/>
      <c r="CG786"/>
      <c r="CH786"/>
      <c r="CI786"/>
      <c r="CJ786"/>
      <c r="CK786"/>
      <c r="CL786"/>
      <c r="CM786"/>
      <c r="CN786"/>
      <c r="CO786"/>
      <c r="CP786"/>
      <c r="CQ786"/>
      <c r="CR786"/>
      <c r="CS786"/>
      <c r="CT786"/>
      <c r="CU786"/>
      <c r="CV786"/>
      <c r="CW786"/>
      <c r="CX786"/>
      <c r="CY786"/>
      <c r="CZ786"/>
      <c r="DA786"/>
      <c r="DB786"/>
      <c r="DC786"/>
      <c r="DD786"/>
      <c r="DE786"/>
      <c r="DF786"/>
      <c r="DG786"/>
      <c r="DH786"/>
      <c r="DI786"/>
      <c r="DJ786"/>
      <c r="DK786"/>
      <c r="DL786"/>
      <c r="DM786"/>
      <c r="DN786"/>
      <c r="DO786"/>
      <c r="DP786"/>
      <c r="DQ786"/>
      <c r="DR786"/>
      <c r="DS786"/>
      <c r="DT786"/>
      <c r="DU786"/>
      <c r="DV786"/>
      <c r="DW786"/>
      <c r="DX786"/>
      <c r="DY786"/>
      <c r="DZ786"/>
      <c r="EA786"/>
      <c r="EB786"/>
      <c r="EC786"/>
      <c r="ED786"/>
      <c r="EE786"/>
      <c r="EF786"/>
      <c r="EG786"/>
      <c r="EH786"/>
      <c r="EI786"/>
      <c r="EJ786"/>
      <c r="EK786"/>
      <c r="EL786"/>
      <c r="EM786"/>
      <c r="EN786"/>
      <c r="EO786"/>
      <c r="EP786"/>
      <c r="EQ786"/>
      <c r="ER786"/>
      <c r="ES786"/>
      <c r="ET786"/>
      <c r="EU786"/>
      <c r="EV786"/>
      <c r="EW786"/>
      <c r="EX786"/>
      <c r="EY786"/>
      <c r="EZ786"/>
      <c r="FA786"/>
      <c r="FB786"/>
      <c r="FC786"/>
      <c r="FD786"/>
      <c r="FE786"/>
      <c r="FF786"/>
      <c r="FG786"/>
      <c r="FH786"/>
      <c r="FI786"/>
      <c r="FJ786"/>
      <c r="FK786"/>
      <c r="FL786"/>
      <c r="FM786"/>
      <c r="FN786"/>
      <c r="FO786"/>
      <c r="FP786"/>
      <c r="FQ786"/>
      <c r="FR786"/>
      <c r="FS786"/>
      <c r="FT786"/>
      <c r="FU786"/>
      <c r="FV786"/>
      <c r="FW786"/>
      <c r="FX786"/>
      <c r="FY786"/>
      <c r="FZ786"/>
      <c r="GA786"/>
      <c r="GB786"/>
      <c r="GC786"/>
      <c r="GD786"/>
      <c r="GE786"/>
      <c r="GF786"/>
      <c r="GG786"/>
      <c r="GH786"/>
      <c r="GI786"/>
      <c r="GJ786"/>
      <c r="GK786"/>
      <c r="GL786"/>
      <c r="GM786"/>
      <c r="GN786"/>
      <c r="GO786"/>
      <c r="GP786"/>
      <c r="GQ786"/>
      <c r="GR786"/>
      <c r="GS786"/>
      <c r="GT786"/>
      <c r="GU786"/>
      <c r="GV786"/>
      <c r="GW786"/>
      <c r="GX786"/>
      <c r="GY786"/>
      <c r="GZ786"/>
      <c r="HA786"/>
      <c r="HB786"/>
      <c r="HC786"/>
      <c r="HD786"/>
      <c r="HE786"/>
      <c r="HF786"/>
      <c r="HG786"/>
      <c r="HH786"/>
      <c r="HI786"/>
      <c r="HJ786"/>
      <c r="HK786"/>
      <c r="HL786"/>
      <c r="HM786"/>
      <c r="HN786"/>
      <c r="HO786"/>
      <c r="HP786"/>
      <c r="HQ786"/>
      <c r="HR786"/>
      <c r="HS786"/>
      <c r="HT786"/>
      <c r="HU786"/>
      <c r="HV786"/>
      <c r="HW786"/>
      <c r="HX786"/>
      <c r="HY786"/>
      <c r="HZ786"/>
      <c r="IA786"/>
      <c r="IB786"/>
    </row>
    <row r="787" spans="1:236" s="1" customFormat="1">
      <c r="A787"/>
      <c r="B787" s="54"/>
      <c r="C787" s="54"/>
      <c r="D787" s="54"/>
      <c r="E787" s="54"/>
      <c r="F787" s="54"/>
      <c r="G787" s="54"/>
      <c r="H787" s="54"/>
      <c r="I787" s="54"/>
      <c r="J787" s="54"/>
      <c r="K787" s="54"/>
      <c r="L787" s="54"/>
      <c r="M787" s="54"/>
      <c r="Q787"/>
      <c r="R787"/>
      <c r="S787"/>
      <c r="T787"/>
      <c r="U787"/>
      <c r="V787"/>
      <c r="W787"/>
      <c r="X787"/>
      <c r="Y787"/>
      <c r="Z787"/>
      <c r="AA787"/>
      <c r="AB787"/>
      <c r="AC787"/>
      <c r="AD787"/>
      <c r="AE787"/>
      <c r="AF787"/>
      <c r="AG787"/>
      <c r="AH787"/>
      <c r="AI787"/>
      <c r="AJ787"/>
      <c r="AK787"/>
      <c r="AL787"/>
      <c r="AM787"/>
      <c r="AN787"/>
      <c r="AO787"/>
      <c r="AP787"/>
      <c r="AQ787"/>
      <c r="AR787"/>
      <c r="AS787"/>
      <c r="AT787"/>
      <c r="AU787"/>
      <c r="AV787"/>
      <c r="AW787"/>
      <c r="AX787"/>
      <c r="AY787"/>
      <c r="AZ787"/>
      <c r="BA787"/>
      <c r="BB787"/>
      <c r="BC787"/>
      <c r="BD787"/>
      <c r="BE787"/>
      <c r="BF787"/>
      <c r="BG787"/>
      <c r="BH787"/>
      <c r="BI787"/>
      <c r="BJ787"/>
      <c r="BK787"/>
      <c r="BL787"/>
      <c r="BM787"/>
      <c r="BN787"/>
      <c r="BO787"/>
      <c r="BP787"/>
      <c r="BQ787"/>
      <c r="BR787"/>
      <c r="BS787"/>
      <c r="BT787"/>
      <c r="BU787"/>
      <c r="BV787"/>
      <c r="BW787"/>
      <c r="BX787"/>
      <c r="BY787"/>
      <c r="BZ787"/>
      <c r="CA787"/>
      <c r="CB787"/>
      <c r="CC787"/>
      <c r="CD787"/>
      <c r="CE787"/>
      <c r="CF787"/>
      <c r="CG787"/>
      <c r="CH787"/>
      <c r="CI787"/>
      <c r="CJ787"/>
      <c r="CK787"/>
      <c r="CL787"/>
      <c r="CM787"/>
      <c r="CN787"/>
      <c r="CO787"/>
      <c r="CP787"/>
      <c r="CQ787"/>
      <c r="CR787"/>
      <c r="CS787"/>
      <c r="CT787"/>
      <c r="CU787"/>
      <c r="CV787"/>
      <c r="CW787"/>
      <c r="CX787"/>
      <c r="CY787"/>
      <c r="CZ787"/>
      <c r="DA787"/>
      <c r="DB787"/>
      <c r="DC787"/>
      <c r="DD787"/>
      <c r="DE787"/>
      <c r="DF787"/>
      <c r="DG787"/>
      <c r="DH787"/>
      <c r="DI787"/>
      <c r="DJ787"/>
      <c r="DK787"/>
      <c r="DL787"/>
      <c r="DM787"/>
      <c r="DN787"/>
      <c r="DO787"/>
      <c r="DP787"/>
      <c r="DQ787"/>
      <c r="DR787"/>
      <c r="DS787"/>
      <c r="DT787"/>
      <c r="DU787"/>
      <c r="DV787"/>
      <c r="DW787"/>
      <c r="DX787"/>
      <c r="DY787"/>
      <c r="DZ787"/>
      <c r="EA787"/>
      <c r="EB787"/>
      <c r="EC787"/>
      <c r="ED787"/>
      <c r="EE787"/>
      <c r="EF787"/>
      <c r="EG787"/>
      <c r="EH787"/>
      <c r="EI787"/>
      <c r="EJ787"/>
      <c r="EK787"/>
      <c r="EL787"/>
      <c r="EM787"/>
      <c r="EN787"/>
      <c r="EO787"/>
      <c r="EP787"/>
      <c r="EQ787"/>
      <c r="ER787"/>
      <c r="ES787"/>
      <c r="ET787"/>
      <c r="EU787"/>
      <c r="EV787"/>
      <c r="EW787"/>
      <c r="EX787"/>
      <c r="EY787"/>
      <c r="EZ787"/>
      <c r="FA787"/>
      <c r="FB787"/>
      <c r="FC787"/>
      <c r="FD787"/>
      <c r="FE787"/>
      <c r="FF787"/>
      <c r="FG787"/>
      <c r="FH787"/>
      <c r="FI787"/>
      <c r="FJ787"/>
      <c r="FK787"/>
      <c r="FL787"/>
      <c r="FM787"/>
      <c r="FN787"/>
      <c r="FO787"/>
      <c r="FP787"/>
      <c r="FQ787"/>
      <c r="FR787"/>
      <c r="FS787"/>
      <c r="FT787"/>
      <c r="FU787"/>
      <c r="FV787"/>
      <c r="FW787"/>
      <c r="FX787"/>
      <c r="FY787"/>
      <c r="FZ787"/>
      <c r="GA787"/>
      <c r="GB787"/>
      <c r="GC787"/>
      <c r="GD787"/>
      <c r="GE787"/>
      <c r="GF787"/>
      <c r="GG787"/>
      <c r="GH787"/>
      <c r="GI787"/>
      <c r="GJ787"/>
      <c r="GK787"/>
      <c r="GL787"/>
      <c r="GM787"/>
      <c r="GN787"/>
      <c r="GO787"/>
      <c r="GP787"/>
      <c r="GQ787"/>
      <c r="GR787"/>
      <c r="GS787"/>
      <c r="GT787"/>
      <c r="GU787"/>
      <c r="GV787"/>
      <c r="GW787"/>
      <c r="GX787"/>
      <c r="GY787"/>
      <c r="GZ787"/>
      <c r="HA787"/>
      <c r="HB787"/>
      <c r="HC787"/>
      <c r="HD787"/>
      <c r="HE787"/>
      <c r="HF787"/>
      <c r="HG787"/>
      <c r="HH787"/>
      <c r="HI787"/>
      <c r="HJ787"/>
      <c r="HK787"/>
      <c r="HL787"/>
      <c r="HM787"/>
      <c r="HN787"/>
      <c r="HO787"/>
      <c r="HP787"/>
      <c r="HQ787"/>
      <c r="HR787"/>
      <c r="HS787"/>
      <c r="HT787"/>
      <c r="HU787"/>
      <c r="HV787"/>
      <c r="HW787"/>
      <c r="HX787"/>
      <c r="HY787"/>
      <c r="HZ787"/>
      <c r="IA787"/>
      <c r="IB787"/>
    </row>
    <row r="788" spans="1:236" s="1" customFormat="1">
      <c r="A788"/>
      <c r="B788" s="54"/>
      <c r="C788" s="54"/>
      <c r="D788" s="54"/>
      <c r="E788" s="54"/>
      <c r="F788" s="54"/>
      <c r="G788" s="54"/>
      <c r="H788" s="54"/>
      <c r="I788" s="54"/>
      <c r="J788" s="54"/>
      <c r="K788" s="54"/>
      <c r="L788" s="54"/>
      <c r="M788" s="54"/>
      <c r="Q788"/>
      <c r="R788"/>
      <c r="S788"/>
      <c r="T788"/>
      <c r="U788"/>
      <c r="V788"/>
      <c r="W788"/>
      <c r="X788"/>
      <c r="Y788"/>
      <c r="Z788"/>
      <c r="AA788"/>
      <c r="AB788"/>
      <c r="AC788"/>
      <c r="AD788"/>
      <c r="AE788"/>
      <c r="AF788"/>
      <c r="AG788"/>
      <c r="AH788"/>
      <c r="AI788"/>
      <c r="AJ788"/>
      <c r="AK788"/>
      <c r="AL788"/>
      <c r="AM788"/>
      <c r="AN788"/>
      <c r="AO788"/>
      <c r="AP788"/>
      <c r="AQ788"/>
      <c r="AR788"/>
      <c r="AS788"/>
      <c r="AT788"/>
      <c r="AU788"/>
      <c r="AV788"/>
      <c r="AW788"/>
      <c r="AX788"/>
      <c r="AY788"/>
      <c r="AZ788"/>
      <c r="BA788"/>
      <c r="BB788"/>
      <c r="BC788"/>
      <c r="BD788"/>
      <c r="BE788"/>
      <c r="BF788"/>
      <c r="BG788"/>
      <c r="BH788"/>
      <c r="BI788"/>
      <c r="BJ788"/>
      <c r="BK788"/>
      <c r="BL788"/>
      <c r="BM788"/>
      <c r="BN788"/>
      <c r="BO788"/>
      <c r="BP788"/>
      <c r="BQ788"/>
      <c r="BR788"/>
      <c r="BS788"/>
      <c r="BT788"/>
      <c r="BU788"/>
      <c r="BV788"/>
      <c r="BW788"/>
      <c r="BX788"/>
      <c r="BY788"/>
      <c r="BZ788"/>
      <c r="CA788"/>
      <c r="CB788"/>
      <c r="CC788"/>
      <c r="CD788"/>
      <c r="CE788"/>
      <c r="CF788"/>
      <c r="CG788"/>
      <c r="CH788"/>
      <c r="CI788"/>
      <c r="CJ788"/>
      <c r="CK788"/>
      <c r="CL788"/>
      <c r="CM788"/>
      <c r="CN788"/>
      <c r="CO788"/>
      <c r="CP788"/>
      <c r="CQ788"/>
      <c r="CR788"/>
      <c r="CS788"/>
      <c r="CT788"/>
      <c r="CU788"/>
      <c r="CV788"/>
      <c r="CW788"/>
      <c r="CX788"/>
      <c r="CY788"/>
      <c r="CZ788"/>
      <c r="DA788"/>
      <c r="DB788"/>
      <c r="DC788"/>
      <c r="DD788"/>
      <c r="DE788"/>
      <c r="DF788"/>
      <c r="DG788"/>
      <c r="DH788"/>
      <c r="DI788"/>
      <c r="DJ788"/>
      <c r="DK788"/>
      <c r="DL788"/>
      <c r="DM788"/>
      <c r="DN788"/>
      <c r="DO788"/>
      <c r="DP788"/>
      <c r="DQ788"/>
      <c r="DR788"/>
      <c r="DS788"/>
      <c r="DT788"/>
      <c r="DU788"/>
      <c r="DV788"/>
      <c r="DW788"/>
      <c r="DX788"/>
      <c r="DY788"/>
      <c r="DZ788"/>
      <c r="EA788"/>
      <c r="EB788"/>
      <c r="EC788"/>
      <c r="ED788"/>
      <c r="EE788"/>
      <c r="EF788"/>
      <c r="EG788"/>
      <c r="EH788"/>
      <c r="EI788"/>
      <c r="EJ788"/>
      <c r="EK788"/>
      <c r="EL788"/>
      <c r="EM788"/>
      <c r="EN788"/>
      <c r="EO788"/>
      <c r="EP788"/>
      <c r="EQ788"/>
      <c r="ER788"/>
      <c r="ES788"/>
      <c r="ET788"/>
      <c r="EU788"/>
      <c r="EV788"/>
      <c r="EW788"/>
      <c r="EX788"/>
      <c r="EY788"/>
      <c r="EZ788"/>
      <c r="FA788"/>
      <c r="FB788"/>
      <c r="FC788"/>
      <c r="FD788"/>
      <c r="FE788"/>
      <c r="FF788"/>
      <c r="FG788"/>
      <c r="FH788"/>
      <c r="FI788"/>
      <c r="FJ788"/>
      <c r="FK788"/>
      <c r="FL788"/>
      <c r="FM788"/>
      <c r="FN788"/>
      <c r="FO788"/>
      <c r="FP788"/>
      <c r="FQ788"/>
      <c r="FR788"/>
      <c r="FS788"/>
      <c r="FT788"/>
      <c r="FU788"/>
      <c r="FV788"/>
      <c r="FW788"/>
      <c r="FX788"/>
      <c r="FY788"/>
      <c r="FZ788"/>
      <c r="GA788"/>
      <c r="GB788"/>
      <c r="GC788"/>
      <c r="GD788"/>
      <c r="GE788"/>
      <c r="GF788"/>
      <c r="GG788"/>
      <c r="GH788"/>
      <c r="GI788"/>
      <c r="GJ788"/>
      <c r="GK788"/>
      <c r="GL788"/>
      <c r="GM788"/>
      <c r="GN788"/>
      <c r="GO788"/>
      <c r="GP788"/>
      <c r="GQ788"/>
      <c r="GR788"/>
      <c r="GS788"/>
      <c r="GT788"/>
      <c r="GU788"/>
      <c r="GV788"/>
      <c r="GW788"/>
      <c r="GX788"/>
      <c r="GY788"/>
      <c r="GZ788"/>
      <c r="HA788"/>
      <c r="HB788"/>
      <c r="HC788"/>
      <c r="HD788"/>
      <c r="HE788"/>
      <c r="HF788"/>
      <c r="HG788"/>
      <c r="HH788"/>
      <c r="HI788"/>
      <c r="HJ788"/>
      <c r="HK788"/>
      <c r="HL788"/>
      <c r="HM788"/>
      <c r="HN788"/>
      <c r="HO788"/>
      <c r="HP788"/>
      <c r="HQ788"/>
      <c r="HR788"/>
      <c r="HS788"/>
      <c r="HT788"/>
      <c r="HU788"/>
      <c r="HV788"/>
      <c r="HW788"/>
      <c r="HX788"/>
      <c r="HY788"/>
      <c r="HZ788"/>
      <c r="IA788"/>
      <c r="IB788"/>
    </row>
    <row r="789" spans="1:236" s="1" customFormat="1">
      <c r="A789"/>
      <c r="B789" s="54"/>
      <c r="C789" s="54"/>
      <c r="D789" s="54"/>
      <c r="E789" s="54"/>
      <c r="F789" s="54"/>
      <c r="G789" s="54"/>
      <c r="H789" s="54"/>
      <c r="I789" s="54"/>
      <c r="J789" s="54"/>
      <c r="K789" s="54"/>
      <c r="L789" s="54"/>
      <c r="M789" s="54"/>
      <c r="Q789"/>
      <c r="R789"/>
      <c r="S789"/>
      <c r="T789"/>
      <c r="U789"/>
      <c r="V789"/>
      <c r="W789"/>
      <c r="X789"/>
      <c r="Y789"/>
      <c r="Z789"/>
      <c r="AA789"/>
      <c r="AB789"/>
      <c r="AC789"/>
      <c r="AD789"/>
      <c r="AE789"/>
      <c r="AF789"/>
      <c r="AG789"/>
      <c r="AH789"/>
      <c r="AI789"/>
      <c r="AJ789"/>
      <c r="AK789"/>
      <c r="AL789"/>
      <c r="AM789"/>
      <c r="AN789"/>
      <c r="AO789"/>
      <c r="AP789"/>
      <c r="AQ789"/>
      <c r="AR789"/>
      <c r="AS789"/>
      <c r="AT789"/>
      <c r="AU789"/>
      <c r="AV789"/>
      <c r="AW789"/>
      <c r="AX789"/>
      <c r="AY789"/>
      <c r="AZ789"/>
      <c r="BA789"/>
      <c r="BB789"/>
      <c r="BC789"/>
      <c r="BD789"/>
      <c r="BE789"/>
      <c r="BF789"/>
      <c r="BG789"/>
      <c r="BH789"/>
      <c r="BI789"/>
      <c r="BJ789"/>
      <c r="BK789"/>
      <c r="BL789"/>
      <c r="BM789"/>
      <c r="BN789"/>
      <c r="BO789"/>
      <c r="BP789"/>
      <c r="BQ789"/>
      <c r="BR789"/>
      <c r="BS789"/>
      <c r="BT789"/>
      <c r="BU789"/>
      <c r="BV789"/>
      <c r="BW789"/>
      <c r="BX789"/>
      <c r="BY789"/>
      <c r="BZ789"/>
      <c r="CA789"/>
      <c r="CB789"/>
      <c r="CC789"/>
      <c r="CD789"/>
      <c r="CE789"/>
      <c r="CF789"/>
      <c r="CG789"/>
      <c r="CH789"/>
      <c r="CI789"/>
      <c r="CJ789"/>
      <c r="CK789"/>
      <c r="CL789"/>
      <c r="CM789"/>
      <c r="CN789"/>
      <c r="CO789"/>
      <c r="CP789"/>
      <c r="CQ789"/>
      <c r="CR789"/>
      <c r="CS789"/>
      <c r="CT789"/>
      <c r="CU789"/>
      <c r="CV789"/>
      <c r="CW789"/>
      <c r="CX789"/>
      <c r="CY789"/>
      <c r="CZ789"/>
      <c r="DA789"/>
      <c r="DB789"/>
      <c r="DC789"/>
      <c r="DD789"/>
      <c r="DE789"/>
      <c r="DF789"/>
      <c r="DG789"/>
      <c r="DH789"/>
      <c r="DI789"/>
      <c r="DJ789"/>
      <c r="DK789"/>
      <c r="DL789"/>
      <c r="DM789"/>
      <c r="DN789"/>
      <c r="DO789"/>
      <c r="DP789"/>
      <c r="DQ789"/>
      <c r="DR789"/>
      <c r="DS789"/>
      <c r="DT789"/>
      <c r="DU789"/>
      <c r="DV789"/>
      <c r="DW789"/>
      <c r="DX789"/>
      <c r="DY789"/>
      <c r="DZ789"/>
      <c r="EA789"/>
      <c r="EB789"/>
      <c r="EC789"/>
      <c r="ED789"/>
      <c r="EE789"/>
      <c r="EF789"/>
      <c r="EG789"/>
      <c r="EH789"/>
      <c r="EI789"/>
      <c r="EJ789"/>
      <c r="EK789"/>
      <c r="EL789"/>
      <c r="EM789"/>
      <c r="EN789"/>
      <c r="EO789"/>
      <c r="EP789"/>
      <c r="EQ789"/>
      <c r="ER789"/>
      <c r="ES789"/>
      <c r="ET789"/>
      <c r="EU789"/>
      <c r="EV789"/>
      <c r="EW789"/>
      <c r="EX789"/>
      <c r="EY789"/>
      <c r="EZ789"/>
      <c r="FA789"/>
      <c r="FB789"/>
      <c r="FC789"/>
      <c r="FD789"/>
      <c r="FE789"/>
      <c r="FF789"/>
      <c r="FG789"/>
      <c r="FH789"/>
      <c r="FI789"/>
      <c r="FJ789"/>
      <c r="FK789"/>
      <c r="FL789"/>
      <c r="FM789"/>
      <c r="FN789"/>
      <c r="FO789"/>
      <c r="FP789"/>
      <c r="FQ789"/>
      <c r="FR789"/>
      <c r="FS789"/>
      <c r="FT789"/>
      <c r="FU789"/>
      <c r="FV789"/>
      <c r="FW789"/>
      <c r="FX789"/>
      <c r="FY789"/>
      <c r="FZ789"/>
      <c r="GA789"/>
      <c r="GB789"/>
      <c r="GC789"/>
      <c r="GD789"/>
      <c r="GE789"/>
      <c r="GF789"/>
      <c r="GG789"/>
      <c r="GH789"/>
      <c r="GI789"/>
      <c r="GJ789"/>
      <c r="GK789"/>
      <c r="GL789"/>
      <c r="GM789"/>
      <c r="GN789"/>
      <c r="GO789"/>
      <c r="GP789"/>
      <c r="GQ789"/>
      <c r="GR789"/>
      <c r="GS789"/>
      <c r="GT789"/>
      <c r="GU789"/>
      <c r="GV789"/>
      <c r="GW789"/>
      <c r="GX789"/>
      <c r="GY789"/>
      <c r="GZ789"/>
      <c r="HA789"/>
      <c r="HB789"/>
      <c r="HC789"/>
      <c r="HD789"/>
      <c r="HE789"/>
      <c r="HF789"/>
      <c r="HG789"/>
      <c r="HH789"/>
      <c r="HI789"/>
      <c r="HJ789"/>
      <c r="HK789"/>
      <c r="HL789"/>
      <c r="HM789"/>
      <c r="HN789"/>
      <c r="HO789"/>
      <c r="HP789"/>
      <c r="HQ789"/>
      <c r="HR789"/>
      <c r="HS789"/>
      <c r="HT789"/>
      <c r="HU789"/>
      <c r="HV789"/>
      <c r="HW789"/>
      <c r="HX789"/>
      <c r="HY789"/>
      <c r="HZ789"/>
      <c r="IA789"/>
      <c r="IB789"/>
    </row>
    <row r="790" spans="1:236" s="1" customFormat="1">
      <c r="A790"/>
      <c r="B790" s="54"/>
      <c r="C790" s="54"/>
      <c r="D790" s="54"/>
      <c r="E790" s="54"/>
      <c r="F790" s="54"/>
      <c r="G790" s="54"/>
      <c r="H790" s="54"/>
      <c r="I790" s="54"/>
      <c r="J790" s="54"/>
      <c r="K790" s="54"/>
      <c r="L790" s="54"/>
      <c r="M790" s="54"/>
      <c r="Q790"/>
      <c r="R790"/>
      <c r="S790"/>
      <c r="T790"/>
      <c r="U790"/>
      <c r="V790"/>
      <c r="W790"/>
      <c r="X790"/>
      <c r="Y790"/>
      <c r="Z790"/>
      <c r="AA790"/>
      <c r="AB790"/>
      <c r="AC790"/>
      <c r="AD790"/>
      <c r="AE790"/>
      <c r="AF790"/>
      <c r="AG790"/>
      <c r="AH790"/>
      <c r="AI790"/>
      <c r="AJ790"/>
      <c r="AK790"/>
      <c r="AL790"/>
      <c r="AM790"/>
      <c r="AN790"/>
      <c r="AO790"/>
      <c r="AP790"/>
      <c r="AQ790"/>
      <c r="AR790"/>
      <c r="AS790"/>
      <c r="AT790"/>
      <c r="AU790"/>
      <c r="AV790"/>
      <c r="AW790"/>
      <c r="AX790"/>
      <c r="AY790"/>
      <c r="AZ790"/>
      <c r="BA790"/>
      <c r="BB790"/>
      <c r="BC790"/>
      <c r="BD790"/>
      <c r="BE790"/>
      <c r="BF790"/>
      <c r="BG790"/>
      <c r="BH790"/>
      <c r="BI790"/>
      <c r="BJ790"/>
      <c r="BK790"/>
      <c r="BL790"/>
      <c r="BM790"/>
      <c r="BN790"/>
      <c r="BO790"/>
      <c r="BP790"/>
      <c r="BQ790"/>
      <c r="BR790"/>
      <c r="BS790"/>
      <c r="BT790"/>
      <c r="BU790"/>
      <c r="BV790"/>
      <c r="BW790"/>
      <c r="BX790"/>
      <c r="BY790"/>
      <c r="BZ790"/>
      <c r="CA790"/>
      <c r="CB790"/>
      <c r="CC790"/>
      <c r="CD790"/>
      <c r="CE790"/>
      <c r="CF790"/>
      <c r="CG790"/>
      <c r="CH790"/>
      <c r="CI790"/>
      <c r="CJ790"/>
      <c r="CK790"/>
      <c r="CL790"/>
      <c r="CM790"/>
      <c r="CN790"/>
      <c r="CO790"/>
      <c r="CP790"/>
      <c r="CQ790"/>
      <c r="CR790"/>
      <c r="CS790"/>
      <c r="CT790"/>
      <c r="CU790"/>
      <c r="CV790"/>
      <c r="CW790"/>
      <c r="CX790"/>
      <c r="CY790"/>
      <c r="CZ790"/>
      <c r="DA790"/>
      <c r="DB790"/>
      <c r="DC790"/>
      <c r="DD790"/>
      <c r="DE790"/>
      <c r="DF790"/>
      <c r="DG790"/>
      <c r="DH790"/>
      <c r="DI790"/>
      <c r="DJ790"/>
      <c r="DK790"/>
      <c r="DL790"/>
      <c r="DM790"/>
      <c r="DN790"/>
      <c r="DO790"/>
      <c r="DP790"/>
      <c r="DQ790"/>
      <c r="DR790"/>
      <c r="DS790"/>
      <c r="DT790"/>
      <c r="DU790"/>
      <c r="DV790"/>
      <c r="DW790"/>
      <c r="DX790"/>
      <c r="DY790"/>
      <c r="DZ790"/>
      <c r="EA790"/>
      <c r="EB790"/>
      <c r="EC790"/>
      <c r="ED790"/>
      <c r="EE790"/>
      <c r="EF790"/>
      <c r="EG790"/>
      <c r="EH790"/>
      <c r="EI790"/>
      <c r="EJ790"/>
      <c r="EK790"/>
      <c r="EL790"/>
      <c r="EM790"/>
      <c r="EN790"/>
      <c r="EO790"/>
      <c r="EP790"/>
      <c r="EQ790"/>
      <c r="ER790"/>
      <c r="ES790"/>
      <c r="ET790"/>
      <c r="EU790"/>
      <c r="EV790"/>
      <c r="EW790"/>
      <c r="EX790"/>
      <c r="EY790"/>
      <c r="EZ790"/>
      <c r="FA790"/>
      <c r="FB790"/>
      <c r="FC790"/>
      <c r="FD790"/>
      <c r="FE790"/>
      <c r="FF790"/>
      <c r="FG790"/>
      <c r="FH790"/>
      <c r="FI790"/>
      <c r="FJ790"/>
      <c r="FK790"/>
      <c r="FL790"/>
      <c r="FM790"/>
      <c r="FN790"/>
      <c r="FO790"/>
      <c r="FP790"/>
      <c r="FQ790"/>
      <c r="FR790"/>
      <c r="FS790"/>
      <c r="FT790"/>
      <c r="FU790"/>
      <c r="FV790"/>
      <c r="FW790"/>
      <c r="FX790"/>
      <c r="FY790"/>
      <c r="FZ790"/>
      <c r="GA790"/>
      <c r="GB790"/>
      <c r="GC790"/>
      <c r="GD790"/>
      <c r="GE790"/>
      <c r="GF790"/>
      <c r="GG790"/>
      <c r="GH790"/>
      <c r="GI790"/>
      <c r="GJ790"/>
      <c r="GK790"/>
      <c r="GL790"/>
      <c r="GM790"/>
      <c r="GN790"/>
      <c r="GO790"/>
      <c r="GP790"/>
      <c r="GQ790"/>
      <c r="GR790"/>
      <c r="GS790"/>
      <c r="GT790"/>
      <c r="GU790"/>
      <c r="GV790"/>
      <c r="GW790"/>
      <c r="GX790"/>
      <c r="GY790"/>
      <c r="GZ790"/>
      <c r="HA790"/>
      <c r="HB790"/>
      <c r="HC790"/>
      <c r="HD790"/>
      <c r="HE790"/>
      <c r="HF790"/>
      <c r="HG790"/>
      <c r="HH790"/>
      <c r="HI790"/>
      <c r="HJ790"/>
      <c r="HK790"/>
      <c r="HL790"/>
      <c r="HM790"/>
      <c r="HN790"/>
      <c r="HO790"/>
      <c r="HP790"/>
      <c r="HQ790"/>
      <c r="HR790"/>
      <c r="HS790"/>
      <c r="HT790"/>
      <c r="HU790"/>
      <c r="HV790"/>
      <c r="HW790"/>
      <c r="HX790"/>
      <c r="HY790"/>
      <c r="HZ790"/>
      <c r="IA790"/>
      <c r="IB790"/>
    </row>
    <row r="791" spans="1:236" s="1" customFormat="1">
      <c r="A791"/>
      <c r="B791" s="54"/>
      <c r="C791" s="54"/>
      <c r="D791" s="54"/>
      <c r="E791" s="54"/>
      <c r="F791" s="54"/>
      <c r="G791" s="54"/>
      <c r="H791" s="54"/>
      <c r="I791" s="54"/>
      <c r="J791" s="54"/>
      <c r="K791" s="54"/>
      <c r="L791" s="54"/>
      <c r="M791" s="54"/>
      <c r="Q791"/>
      <c r="R791"/>
      <c r="S791"/>
      <c r="T791"/>
      <c r="U791"/>
      <c r="V791"/>
      <c r="W791"/>
      <c r="X791"/>
      <c r="Y791"/>
      <c r="Z791"/>
      <c r="AA791"/>
      <c r="AB791"/>
      <c r="AC791"/>
      <c r="AD791"/>
      <c r="AE791"/>
      <c r="AF791"/>
      <c r="AG791"/>
      <c r="AH791"/>
      <c r="AI791"/>
      <c r="AJ791"/>
      <c r="AK791"/>
      <c r="AL791"/>
      <c r="AM791"/>
      <c r="AN791"/>
      <c r="AO791"/>
      <c r="AP791"/>
      <c r="AQ791"/>
      <c r="AR791"/>
      <c r="AS791"/>
      <c r="AT791"/>
      <c r="AU791"/>
      <c r="AV791"/>
      <c r="AW791"/>
      <c r="AX791"/>
      <c r="AY791"/>
      <c r="AZ791"/>
      <c r="BA791"/>
      <c r="BB791"/>
      <c r="BC791"/>
      <c r="BD791"/>
      <c r="BE791"/>
      <c r="BF791"/>
      <c r="BG791"/>
      <c r="BH791"/>
      <c r="BI791"/>
      <c r="BJ791"/>
      <c r="BK791"/>
      <c r="BL791"/>
      <c r="BM791"/>
      <c r="BN791"/>
      <c r="BO791"/>
      <c r="BP791"/>
      <c r="BQ791"/>
      <c r="BR791"/>
      <c r="BS791"/>
      <c r="BT791"/>
      <c r="BU791"/>
      <c r="BV791"/>
      <c r="BW791"/>
      <c r="BX791"/>
      <c r="BY791"/>
      <c r="BZ791"/>
      <c r="CA791"/>
      <c r="CB791"/>
      <c r="CC791"/>
      <c r="CD791"/>
      <c r="CE791"/>
      <c r="CF791"/>
      <c r="CG791"/>
      <c r="CH791"/>
      <c r="CI791"/>
      <c r="CJ791"/>
      <c r="CK791"/>
      <c r="CL791"/>
      <c r="CM791"/>
      <c r="CN791"/>
      <c r="CO791"/>
      <c r="CP791"/>
      <c r="CQ791"/>
      <c r="CR791"/>
      <c r="CS791"/>
      <c r="CT791"/>
      <c r="CU791"/>
      <c r="CV791"/>
      <c r="CW791"/>
      <c r="CX791"/>
      <c r="CY791"/>
      <c r="CZ791"/>
      <c r="DA791"/>
      <c r="DB791"/>
      <c r="DC791"/>
      <c r="DD791"/>
      <c r="DE791"/>
      <c r="DF791"/>
      <c r="DG791"/>
      <c r="DH791"/>
      <c r="DI791"/>
      <c r="DJ791"/>
      <c r="DK791"/>
      <c r="DL791"/>
      <c r="DM791"/>
      <c r="DN791"/>
      <c r="DO791"/>
      <c r="DP791"/>
      <c r="DQ791"/>
      <c r="DR791"/>
      <c r="DS791"/>
      <c r="DT791"/>
      <c r="DU791"/>
      <c r="DV791"/>
      <c r="DW791"/>
      <c r="DX791"/>
      <c r="DY791"/>
      <c r="DZ791"/>
      <c r="EA791"/>
      <c r="EB791"/>
      <c r="EC791"/>
      <c r="ED791"/>
      <c r="EE791"/>
      <c r="EF791"/>
      <c r="EG791"/>
      <c r="EH791"/>
      <c r="EI791"/>
      <c r="EJ791"/>
      <c r="EK791"/>
      <c r="EL791"/>
      <c r="EM791"/>
      <c r="EN791"/>
      <c r="EO791"/>
      <c r="EP791"/>
      <c r="EQ791"/>
      <c r="ER791"/>
      <c r="ES791"/>
      <c r="ET791"/>
      <c r="EU791"/>
      <c r="EV791"/>
      <c r="EW791"/>
      <c r="EX791"/>
      <c r="EY791"/>
      <c r="EZ791"/>
      <c r="FA791"/>
      <c r="FB791"/>
      <c r="FC791"/>
      <c r="FD791"/>
      <c r="FE791"/>
      <c r="FF791"/>
      <c r="FG791"/>
      <c r="FH791"/>
      <c r="FI791"/>
      <c r="FJ791"/>
      <c r="FK791"/>
      <c r="FL791"/>
      <c r="FM791"/>
      <c r="FN791"/>
      <c r="FO791"/>
      <c r="FP791"/>
      <c r="FQ791"/>
      <c r="FR791"/>
      <c r="FS791"/>
      <c r="FT791"/>
      <c r="FU791"/>
      <c r="FV791"/>
      <c r="FW791"/>
      <c r="FX791"/>
      <c r="FY791"/>
      <c r="FZ791"/>
      <c r="GA791"/>
      <c r="GB791"/>
      <c r="GC791"/>
      <c r="GD791"/>
      <c r="GE791"/>
      <c r="GF791"/>
      <c r="GG791"/>
      <c r="GH791"/>
      <c r="GI791"/>
      <c r="GJ791"/>
      <c r="GK791"/>
      <c r="GL791"/>
      <c r="GM791"/>
      <c r="GN791"/>
      <c r="GO791"/>
      <c r="GP791"/>
      <c r="GQ791"/>
      <c r="GR791"/>
      <c r="GS791"/>
      <c r="GT791"/>
      <c r="GU791"/>
      <c r="GV791"/>
      <c r="GW791"/>
      <c r="GX791"/>
      <c r="GY791"/>
      <c r="GZ791"/>
      <c r="HA791"/>
      <c r="HB791"/>
      <c r="HC791"/>
      <c r="HD791"/>
      <c r="HE791"/>
      <c r="HF791"/>
      <c r="HG791"/>
      <c r="HH791"/>
      <c r="HI791"/>
      <c r="HJ791"/>
      <c r="HK791"/>
      <c r="HL791"/>
      <c r="HM791"/>
      <c r="HN791"/>
      <c r="HO791"/>
      <c r="HP791"/>
      <c r="HQ791"/>
      <c r="HR791"/>
      <c r="HS791"/>
      <c r="HT791"/>
      <c r="HU791"/>
      <c r="HV791"/>
      <c r="HW791"/>
      <c r="HX791"/>
      <c r="HY791"/>
      <c r="HZ791"/>
      <c r="IA791"/>
      <c r="IB791"/>
    </row>
    <row r="792" spans="1:236" s="1" customFormat="1">
      <c r="A792"/>
      <c r="B792" s="54"/>
      <c r="C792" s="54"/>
      <c r="D792" s="54"/>
      <c r="E792" s="54"/>
      <c r="F792" s="54"/>
      <c r="G792" s="54"/>
      <c r="H792" s="54"/>
      <c r="I792" s="54"/>
      <c r="J792" s="54"/>
      <c r="K792" s="54"/>
      <c r="L792" s="54"/>
      <c r="M792" s="54"/>
      <c r="Q792"/>
      <c r="R792"/>
      <c r="S792"/>
      <c r="T792"/>
      <c r="U792"/>
      <c r="V792"/>
      <c r="W792"/>
      <c r="X792"/>
      <c r="Y792"/>
      <c r="Z792"/>
      <c r="AA792"/>
      <c r="AB792"/>
      <c r="AC792"/>
      <c r="AD792"/>
      <c r="AE792"/>
      <c r="AF792"/>
      <c r="AG792"/>
      <c r="AH792"/>
      <c r="AI792"/>
      <c r="AJ792"/>
      <c r="AK792"/>
      <c r="AL792"/>
      <c r="AM792"/>
      <c r="AN792"/>
      <c r="AO792"/>
      <c r="AP792"/>
      <c r="AQ792"/>
      <c r="AR792"/>
      <c r="AS792"/>
      <c r="AT792"/>
      <c r="AU792"/>
      <c r="AV792"/>
      <c r="AW792"/>
      <c r="AX792"/>
      <c r="AY792"/>
      <c r="AZ792"/>
      <c r="BA792"/>
      <c r="BB792"/>
      <c r="BC792"/>
      <c r="BD792"/>
      <c r="BE792"/>
      <c r="BF792"/>
      <c r="BG792"/>
      <c r="BH792"/>
      <c r="BI792"/>
      <c r="BJ792"/>
      <c r="BK792"/>
      <c r="BL792"/>
      <c r="BM792"/>
      <c r="BN792"/>
      <c r="BO792"/>
      <c r="BP792"/>
      <c r="BQ792"/>
      <c r="BR792"/>
      <c r="BS792"/>
      <c r="BT792"/>
      <c r="BU792"/>
      <c r="BV792"/>
      <c r="BW792"/>
      <c r="BX792"/>
      <c r="BY792"/>
      <c r="BZ792"/>
      <c r="CA792"/>
      <c r="CB792"/>
      <c r="CC792"/>
      <c r="CD792"/>
      <c r="CE792"/>
      <c r="CF792"/>
      <c r="CG792"/>
      <c r="CH792"/>
      <c r="CI792"/>
      <c r="CJ792"/>
      <c r="CK792"/>
      <c r="CL792"/>
      <c r="CM792"/>
      <c r="CN792"/>
      <c r="CO792"/>
      <c r="CP792"/>
      <c r="CQ792"/>
      <c r="CR792"/>
      <c r="CS792"/>
      <c r="CT792"/>
      <c r="CU792"/>
      <c r="CV792"/>
      <c r="CW792"/>
      <c r="CX792"/>
      <c r="CY792"/>
      <c r="CZ792"/>
      <c r="DA792"/>
      <c r="DB792"/>
      <c r="DC792"/>
      <c r="DD792"/>
      <c r="DE792"/>
      <c r="DF792"/>
      <c r="DG792"/>
      <c r="DH792"/>
      <c r="DI792"/>
      <c r="DJ792"/>
      <c r="DK792"/>
      <c r="DL792"/>
      <c r="DM792"/>
      <c r="DN792"/>
      <c r="DO792"/>
      <c r="DP792"/>
      <c r="DQ792"/>
      <c r="DR792"/>
      <c r="DS792"/>
      <c r="DT792"/>
      <c r="DU792"/>
      <c r="DV792"/>
      <c r="DW792"/>
      <c r="DX792"/>
      <c r="DY792"/>
      <c r="DZ792"/>
      <c r="EA792"/>
      <c r="EB792"/>
      <c r="EC792"/>
      <c r="ED792"/>
      <c r="EE792"/>
      <c r="EF792"/>
      <c r="EG792"/>
      <c r="EH792"/>
      <c r="EI792"/>
      <c r="EJ792"/>
      <c r="EK792"/>
      <c r="EL792"/>
      <c r="EM792"/>
      <c r="EN792"/>
      <c r="EO792"/>
      <c r="EP792"/>
      <c r="EQ792"/>
      <c r="ER792"/>
      <c r="ES792"/>
      <c r="ET792"/>
      <c r="EU792"/>
      <c r="EV792"/>
      <c r="EW792"/>
      <c r="EX792"/>
      <c r="EY792"/>
      <c r="EZ792"/>
      <c r="FA792"/>
      <c r="FB792"/>
      <c r="FC792"/>
      <c r="FD792"/>
      <c r="FE792"/>
      <c r="FF792"/>
      <c r="FG792"/>
      <c r="FH792"/>
      <c r="FI792"/>
      <c r="FJ792"/>
      <c r="FK792"/>
      <c r="FL792"/>
      <c r="FM792"/>
      <c r="FN792"/>
      <c r="FO792"/>
      <c r="FP792"/>
      <c r="FQ792"/>
      <c r="FR792"/>
      <c r="FS792"/>
      <c r="FT792"/>
      <c r="FU792"/>
      <c r="FV792"/>
      <c r="FW792"/>
      <c r="FX792"/>
      <c r="FY792"/>
      <c r="FZ792"/>
      <c r="GA792"/>
      <c r="GB792"/>
      <c r="GC792"/>
      <c r="GD792"/>
      <c r="GE792"/>
      <c r="GF792"/>
      <c r="GG792"/>
      <c r="GH792"/>
      <c r="GI792"/>
      <c r="GJ792"/>
      <c r="GK792"/>
      <c r="GL792"/>
      <c r="GM792"/>
      <c r="GN792"/>
      <c r="GO792"/>
      <c r="GP792"/>
      <c r="GQ792"/>
      <c r="GR792"/>
      <c r="GS792"/>
      <c r="GT792"/>
      <c r="GU792"/>
      <c r="GV792"/>
      <c r="GW792"/>
      <c r="GX792"/>
      <c r="GY792"/>
      <c r="GZ792"/>
      <c r="HA792"/>
      <c r="HB792"/>
      <c r="HC792"/>
      <c r="HD792"/>
      <c r="HE792"/>
      <c r="HF792"/>
      <c r="HG792"/>
      <c r="HH792"/>
      <c r="HI792"/>
      <c r="HJ792"/>
      <c r="HK792"/>
      <c r="HL792"/>
      <c r="HM792"/>
      <c r="HN792"/>
      <c r="HO792"/>
      <c r="HP792"/>
      <c r="HQ792"/>
      <c r="HR792"/>
      <c r="HS792"/>
      <c r="HT792"/>
      <c r="HU792"/>
      <c r="HV792"/>
      <c r="HW792"/>
      <c r="HX792"/>
      <c r="HY792"/>
      <c r="HZ792"/>
      <c r="IA792"/>
      <c r="IB792"/>
    </row>
    <row r="793" spans="1:236" s="1" customFormat="1">
      <c r="A793"/>
      <c r="B793" s="54"/>
      <c r="C793" s="54"/>
      <c r="D793" s="54"/>
      <c r="E793" s="54"/>
      <c r="F793" s="54"/>
      <c r="G793" s="54"/>
      <c r="H793" s="54"/>
      <c r="I793" s="54"/>
      <c r="J793" s="54"/>
      <c r="K793" s="54"/>
      <c r="L793" s="54"/>
      <c r="M793" s="54"/>
      <c r="Q793"/>
      <c r="R793"/>
      <c r="S793"/>
      <c r="T793"/>
      <c r="U793"/>
      <c r="V793"/>
      <c r="W793"/>
      <c r="X793"/>
      <c r="Y793"/>
      <c r="Z793"/>
      <c r="AA793"/>
      <c r="AB793"/>
      <c r="AC793"/>
      <c r="AD793"/>
      <c r="AE793"/>
      <c r="AF793"/>
      <c r="AG793"/>
      <c r="AH793"/>
      <c r="AI793"/>
      <c r="AJ793"/>
      <c r="AK793"/>
      <c r="AL793"/>
      <c r="AM793"/>
      <c r="AN793"/>
      <c r="AO793"/>
      <c r="AP793"/>
      <c r="AQ793"/>
      <c r="AR793"/>
      <c r="AS793"/>
      <c r="AT793"/>
      <c r="AU793"/>
      <c r="AV793"/>
      <c r="AW793"/>
      <c r="AX793"/>
      <c r="AY793"/>
      <c r="AZ793"/>
      <c r="BA793"/>
      <c r="BB793"/>
      <c r="BC793"/>
      <c r="BD793"/>
      <c r="BE793"/>
      <c r="BF793"/>
      <c r="BG793"/>
      <c r="BH793"/>
      <c r="BI793"/>
      <c r="BJ793"/>
      <c r="BK793"/>
      <c r="BL793"/>
      <c r="BM793"/>
      <c r="BN793"/>
      <c r="BO793"/>
      <c r="BP793"/>
      <c r="BQ793"/>
      <c r="BR793"/>
      <c r="BS793"/>
      <c r="BT793"/>
      <c r="BU793"/>
      <c r="BV793"/>
      <c r="BW793"/>
      <c r="BX793"/>
      <c r="BY793"/>
      <c r="BZ793"/>
      <c r="CA793"/>
      <c r="CB793"/>
      <c r="CC793"/>
      <c r="CD793"/>
      <c r="CE793"/>
      <c r="CF793"/>
      <c r="CG793"/>
      <c r="CH793"/>
      <c r="CI793"/>
      <c r="CJ793"/>
      <c r="CK793"/>
      <c r="CL793"/>
      <c r="CM793"/>
      <c r="CN793"/>
      <c r="CO793"/>
      <c r="CP793"/>
      <c r="CQ793"/>
      <c r="CR793"/>
      <c r="CS793"/>
      <c r="CT793"/>
      <c r="CU793"/>
      <c r="CV793"/>
      <c r="CW793"/>
      <c r="CX793"/>
      <c r="CY793"/>
      <c r="CZ793"/>
      <c r="DA793"/>
      <c r="DB793"/>
      <c r="DC793"/>
      <c r="DD793"/>
      <c r="DE793"/>
      <c r="DF793"/>
      <c r="DG793"/>
      <c r="DH793"/>
      <c r="DI793"/>
      <c r="DJ793"/>
      <c r="DK793"/>
      <c r="DL793"/>
      <c r="DM793"/>
      <c r="DN793"/>
      <c r="DO793"/>
      <c r="DP793"/>
      <c r="DQ793"/>
      <c r="DR793"/>
      <c r="DS793"/>
      <c r="DT793"/>
      <c r="DU793"/>
      <c r="DV793"/>
      <c r="DW793"/>
      <c r="DX793"/>
      <c r="DY793"/>
      <c r="DZ793"/>
      <c r="EA793"/>
      <c r="EB793"/>
      <c r="EC793"/>
      <c r="ED793"/>
      <c r="EE793"/>
      <c r="EF793"/>
      <c r="EG793"/>
      <c r="EH793"/>
      <c r="EI793"/>
      <c r="EJ793"/>
      <c r="EK793"/>
      <c r="EL793"/>
      <c r="EM793"/>
      <c r="EN793"/>
      <c r="EO793"/>
      <c r="EP793"/>
      <c r="EQ793"/>
      <c r="ER793"/>
      <c r="ES793"/>
      <c r="ET793"/>
      <c r="EU793"/>
      <c r="EV793"/>
      <c r="EW793"/>
      <c r="EX793"/>
      <c r="EY793"/>
      <c r="EZ793"/>
      <c r="FA793"/>
      <c r="FB793"/>
      <c r="FC793"/>
      <c r="FD793"/>
      <c r="FE793"/>
      <c r="FF793"/>
      <c r="FG793"/>
      <c r="FH793"/>
      <c r="FI793"/>
      <c r="FJ793"/>
      <c r="FK793"/>
      <c r="FL793"/>
      <c r="FM793"/>
      <c r="FN793"/>
      <c r="FO793"/>
      <c r="FP793"/>
      <c r="FQ793"/>
      <c r="FR793"/>
      <c r="FS793"/>
      <c r="FT793"/>
      <c r="FU793"/>
      <c r="FV793"/>
      <c r="FW793"/>
      <c r="FX793"/>
      <c r="FY793"/>
      <c r="FZ793"/>
      <c r="GA793"/>
      <c r="GB793"/>
      <c r="GC793"/>
      <c r="GD793"/>
      <c r="GE793"/>
      <c r="GF793"/>
      <c r="GG793"/>
      <c r="GH793"/>
      <c r="GI793"/>
      <c r="GJ793"/>
      <c r="GK793"/>
      <c r="GL793"/>
      <c r="GM793"/>
      <c r="GN793"/>
      <c r="GO793"/>
      <c r="GP793"/>
      <c r="GQ793"/>
      <c r="GR793"/>
      <c r="GS793"/>
      <c r="GT793"/>
      <c r="GU793"/>
      <c r="GV793"/>
      <c r="GW793"/>
      <c r="GX793"/>
      <c r="GY793"/>
      <c r="GZ793"/>
      <c r="HA793"/>
      <c r="HB793"/>
      <c r="HC793"/>
      <c r="HD793"/>
      <c r="HE793"/>
      <c r="HF793"/>
      <c r="HG793"/>
      <c r="HH793"/>
      <c r="HI793"/>
      <c r="HJ793"/>
      <c r="HK793"/>
      <c r="HL793"/>
      <c r="HM793"/>
      <c r="HN793"/>
      <c r="HO793"/>
      <c r="HP793"/>
      <c r="HQ793"/>
      <c r="HR793"/>
      <c r="HS793"/>
      <c r="HT793"/>
      <c r="HU793"/>
      <c r="HV793"/>
      <c r="HW793"/>
      <c r="HX793"/>
      <c r="HY793"/>
      <c r="HZ793"/>
      <c r="IA793"/>
      <c r="IB793"/>
    </row>
    <row r="794" spans="1:236" s="1" customFormat="1">
      <c r="A794"/>
      <c r="B794" s="54"/>
      <c r="C794" s="54"/>
      <c r="D794" s="54"/>
      <c r="E794" s="54"/>
      <c r="F794" s="54"/>
      <c r="G794" s="54"/>
      <c r="H794" s="54"/>
      <c r="I794" s="54"/>
      <c r="J794" s="54"/>
      <c r="K794" s="54"/>
      <c r="L794" s="54"/>
      <c r="M794" s="54"/>
      <c r="Q794"/>
      <c r="R794"/>
      <c r="S794"/>
      <c r="T794"/>
      <c r="U794"/>
      <c r="V794"/>
      <c r="W794"/>
      <c r="X794"/>
      <c r="Y794"/>
      <c r="Z794"/>
      <c r="AA794"/>
      <c r="AB794"/>
      <c r="AC794"/>
      <c r="AD794"/>
      <c r="AE794"/>
      <c r="AF794"/>
      <c r="AG794"/>
      <c r="AH794"/>
      <c r="AI794"/>
      <c r="AJ794"/>
      <c r="AK794"/>
      <c r="AL794"/>
      <c r="AM794"/>
      <c r="AN794"/>
      <c r="AO794"/>
      <c r="AP794"/>
      <c r="AQ794"/>
      <c r="AR794"/>
      <c r="AS794"/>
      <c r="AT794"/>
      <c r="AU794"/>
      <c r="AV794"/>
      <c r="AW794"/>
      <c r="AX794"/>
      <c r="AY794"/>
      <c r="AZ794"/>
      <c r="BA794"/>
      <c r="BB794"/>
      <c r="BC794"/>
      <c r="BD794"/>
      <c r="BE794"/>
      <c r="BF794"/>
      <c r="BG794"/>
      <c r="BH794"/>
      <c r="BI794"/>
      <c r="BJ794"/>
      <c r="BK794"/>
      <c r="BL794"/>
      <c r="BM794"/>
      <c r="BN794"/>
      <c r="BO794"/>
      <c r="BP794"/>
      <c r="BQ794"/>
      <c r="BR794"/>
      <c r="BS794"/>
      <c r="BT794"/>
      <c r="BU794"/>
      <c r="BV794"/>
      <c r="BW794"/>
      <c r="BX794"/>
      <c r="BY794"/>
      <c r="BZ794"/>
      <c r="CA794"/>
      <c r="CB794"/>
      <c r="CC794"/>
      <c r="CD794"/>
      <c r="CE794"/>
      <c r="CF794"/>
      <c r="CG794"/>
      <c r="CH794"/>
      <c r="CI794"/>
      <c r="CJ794"/>
      <c r="CK794"/>
      <c r="CL794"/>
      <c r="CM794"/>
      <c r="CN794"/>
      <c r="CO794"/>
      <c r="CP794"/>
      <c r="CQ794"/>
      <c r="CR794"/>
      <c r="CS794"/>
      <c r="CT794"/>
      <c r="CU794"/>
      <c r="CV794"/>
      <c r="CW794"/>
      <c r="CX794"/>
      <c r="CY794"/>
      <c r="CZ794"/>
      <c r="DA794"/>
      <c r="DB794"/>
      <c r="DC794"/>
      <c r="DD794"/>
      <c r="DE794"/>
      <c r="DF794"/>
      <c r="DG794"/>
      <c r="DH794"/>
      <c r="DI794"/>
      <c r="DJ794"/>
      <c r="DK794"/>
      <c r="DL794"/>
      <c r="DM794"/>
      <c r="DN794"/>
      <c r="DO794"/>
      <c r="DP794"/>
      <c r="DQ794"/>
      <c r="DR794"/>
      <c r="DS794"/>
      <c r="DT794"/>
      <c r="DU794"/>
      <c r="DV794"/>
      <c r="DW794"/>
      <c r="DX794"/>
      <c r="DY794"/>
      <c r="DZ794"/>
      <c r="EA794"/>
      <c r="EB794"/>
      <c r="EC794"/>
      <c r="ED794"/>
      <c r="EE794"/>
      <c r="EF794"/>
      <c r="EG794"/>
      <c r="EH794"/>
      <c r="EI794"/>
      <c r="EJ794"/>
      <c r="EK794"/>
      <c r="EL794"/>
      <c r="EM794"/>
      <c r="EN794"/>
      <c r="EO794"/>
      <c r="EP794"/>
      <c r="EQ794"/>
      <c r="ER794"/>
      <c r="ES794"/>
      <c r="ET794"/>
      <c r="EU794"/>
      <c r="EV794"/>
      <c r="EW794"/>
      <c r="EX794"/>
      <c r="EY794"/>
      <c r="EZ794"/>
      <c r="FA794"/>
      <c r="FB794"/>
      <c r="FC794"/>
      <c r="FD794"/>
      <c r="FE794"/>
      <c r="FF794"/>
      <c r="FG794"/>
      <c r="FH794"/>
      <c r="FI794"/>
      <c r="FJ794"/>
      <c r="FK794"/>
      <c r="FL794"/>
      <c r="FM794"/>
      <c r="FN794"/>
      <c r="FO794"/>
      <c r="FP794"/>
      <c r="FQ794"/>
      <c r="FR794"/>
      <c r="FS794"/>
      <c r="FT794"/>
      <c r="FU794"/>
      <c r="FV794"/>
      <c r="FW794"/>
      <c r="FX794"/>
      <c r="FY794"/>
      <c r="FZ794"/>
      <c r="GA794"/>
      <c r="GB794"/>
      <c r="GC794"/>
      <c r="GD794"/>
      <c r="GE794"/>
      <c r="GF794"/>
      <c r="GG794"/>
      <c r="GH794"/>
      <c r="GI794"/>
      <c r="GJ794"/>
      <c r="GK794"/>
      <c r="GL794"/>
      <c r="GM794"/>
      <c r="GN794"/>
      <c r="GO794"/>
      <c r="GP794"/>
      <c r="GQ794"/>
      <c r="GR794"/>
      <c r="GS794"/>
      <c r="GT794"/>
      <c r="GU794"/>
      <c r="GV794"/>
      <c r="GW794"/>
      <c r="GX794"/>
      <c r="GY794"/>
      <c r="GZ794"/>
      <c r="HA794"/>
      <c r="HB794"/>
      <c r="HC794"/>
      <c r="HD794"/>
      <c r="HE794"/>
      <c r="HF794"/>
      <c r="HG794"/>
      <c r="HH794"/>
      <c r="HI794"/>
      <c r="HJ794"/>
      <c r="HK794"/>
      <c r="HL794"/>
      <c r="HM794"/>
      <c r="HN794"/>
      <c r="HO794"/>
      <c r="HP794"/>
      <c r="HQ794"/>
      <c r="HR794"/>
      <c r="HS794"/>
      <c r="HT794"/>
      <c r="HU794"/>
      <c r="HV794"/>
      <c r="HW794"/>
      <c r="HX794"/>
      <c r="HY794"/>
      <c r="HZ794"/>
      <c r="IA794"/>
      <c r="IB794"/>
    </row>
    <row r="795" spans="1:236" s="1" customFormat="1">
      <c r="A795"/>
      <c r="B795" s="54"/>
      <c r="C795" s="54"/>
      <c r="D795" s="54"/>
      <c r="E795" s="54"/>
      <c r="F795" s="54"/>
      <c r="G795" s="54"/>
      <c r="H795" s="54"/>
      <c r="I795" s="54"/>
      <c r="J795" s="54"/>
      <c r="K795" s="54"/>
      <c r="L795" s="54"/>
      <c r="M795" s="54"/>
      <c r="Q795"/>
      <c r="R795"/>
      <c r="S795"/>
      <c r="T795"/>
      <c r="U795"/>
      <c r="V795"/>
      <c r="W795"/>
      <c r="X795"/>
      <c r="Y795"/>
      <c r="Z795"/>
      <c r="AA795"/>
      <c r="AB795"/>
      <c r="AC795"/>
      <c r="AD795"/>
      <c r="AE795"/>
      <c r="AF795"/>
      <c r="AG795"/>
      <c r="AH795"/>
      <c r="AI795"/>
      <c r="AJ795"/>
      <c r="AK795"/>
      <c r="AL795"/>
      <c r="AM795"/>
      <c r="AN795"/>
      <c r="AO795"/>
      <c r="AP795"/>
      <c r="AQ795"/>
      <c r="AR795"/>
      <c r="AS795"/>
      <c r="AT795"/>
      <c r="AU795"/>
      <c r="AV795"/>
      <c r="AW795"/>
      <c r="AX795"/>
      <c r="AY795"/>
      <c r="AZ795"/>
      <c r="BA795"/>
      <c r="BB795"/>
      <c r="BC795"/>
      <c r="BD795"/>
      <c r="BE795"/>
      <c r="BF795"/>
      <c r="BG795"/>
      <c r="BH795"/>
      <c r="BI795"/>
      <c r="BJ795"/>
      <c r="BK795"/>
      <c r="BL795"/>
      <c r="BM795"/>
      <c r="BN795"/>
      <c r="BO795"/>
      <c r="BP795"/>
      <c r="BQ795"/>
      <c r="BR795"/>
      <c r="BS795"/>
      <c r="BT795"/>
      <c r="BU795"/>
      <c r="BV795"/>
      <c r="BW795"/>
      <c r="BX795"/>
      <c r="BY795"/>
      <c r="BZ795"/>
      <c r="CA795"/>
      <c r="CB795"/>
      <c r="CC795"/>
      <c r="CD795"/>
      <c r="CE795"/>
      <c r="CF795"/>
      <c r="CG795"/>
      <c r="CH795"/>
      <c r="CI795"/>
      <c r="CJ795"/>
      <c r="CK795"/>
      <c r="CL795"/>
      <c r="CM795"/>
      <c r="CN795"/>
      <c r="CO795"/>
      <c r="CP795"/>
      <c r="CQ795"/>
      <c r="CR795"/>
      <c r="CS795"/>
      <c r="CT795"/>
      <c r="CU795"/>
      <c r="CV795"/>
      <c r="CW795"/>
      <c r="CX795"/>
      <c r="CY795"/>
      <c r="CZ795"/>
      <c r="DA795"/>
      <c r="DB795"/>
      <c r="DC795"/>
      <c r="DD795"/>
      <c r="DE795"/>
      <c r="DF795"/>
      <c r="DG795"/>
      <c r="DH795"/>
      <c r="DI795"/>
      <c r="DJ795"/>
      <c r="DK795"/>
      <c r="DL795"/>
      <c r="DM795"/>
      <c r="DN795"/>
      <c r="DO795"/>
      <c r="DP795"/>
      <c r="DQ795"/>
      <c r="DR795"/>
      <c r="DS795"/>
      <c r="DT795"/>
      <c r="DU795"/>
      <c r="DV795"/>
      <c r="DW795"/>
      <c r="DX795"/>
      <c r="DY795"/>
      <c r="DZ795"/>
      <c r="EA795"/>
      <c r="EB795"/>
      <c r="EC795"/>
      <c r="ED795"/>
      <c r="EE795"/>
      <c r="EF795"/>
      <c r="EG795"/>
      <c r="EH795"/>
      <c r="EI795"/>
      <c r="EJ795"/>
      <c r="EK795"/>
      <c r="EL795"/>
      <c r="EM795"/>
      <c r="EN795"/>
      <c r="EO795"/>
      <c r="EP795"/>
      <c r="EQ795"/>
      <c r="ER795"/>
      <c r="ES795"/>
      <c r="ET795"/>
      <c r="EU795"/>
      <c r="EV795"/>
      <c r="EW795"/>
      <c r="EX795"/>
      <c r="EY795"/>
      <c r="EZ795"/>
      <c r="FA795"/>
      <c r="FB795"/>
      <c r="FC795"/>
      <c r="FD795"/>
      <c r="FE795"/>
      <c r="FF795"/>
      <c r="FG795"/>
      <c r="FH795"/>
      <c r="FI795"/>
      <c r="FJ795"/>
      <c r="FK795"/>
      <c r="FL795"/>
      <c r="FM795"/>
      <c r="FN795"/>
      <c r="FO795"/>
      <c r="FP795"/>
      <c r="FQ795"/>
      <c r="FR795"/>
      <c r="FS795"/>
      <c r="FT795"/>
      <c r="FU795"/>
      <c r="FV795"/>
      <c r="FW795"/>
      <c r="FX795"/>
      <c r="FY795"/>
      <c r="FZ795"/>
      <c r="GA795"/>
      <c r="GB795"/>
      <c r="GC795"/>
      <c r="GD795"/>
      <c r="GE795"/>
      <c r="GF795"/>
      <c r="GG795"/>
      <c r="GH795"/>
      <c r="GI795"/>
      <c r="GJ795"/>
      <c r="GK795"/>
      <c r="GL795"/>
      <c r="GM795"/>
      <c r="GN795"/>
      <c r="GO795"/>
      <c r="GP795"/>
      <c r="GQ795"/>
      <c r="GR795"/>
      <c r="GS795"/>
      <c r="GT795"/>
      <c r="GU795"/>
      <c r="GV795"/>
      <c r="GW795"/>
      <c r="GX795"/>
      <c r="GY795"/>
      <c r="GZ795"/>
      <c r="HA795"/>
      <c r="HB795"/>
      <c r="HC795"/>
      <c r="HD795"/>
      <c r="HE795"/>
      <c r="HF795"/>
      <c r="HG795"/>
      <c r="HH795"/>
      <c r="HI795"/>
      <c r="HJ795"/>
      <c r="HK795"/>
      <c r="HL795"/>
      <c r="HM795"/>
      <c r="HN795"/>
      <c r="HO795"/>
      <c r="HP795"/>
      <c r="HQ795"/>
      <c r="HR795"/>
      <c r="HS795"/>
      <c r="HT795"/>
      <c r="HU795"/>
      <c r="HV795"/>
      <c r="HW795"/>
      <c r="HX795"/>
      <c r="HY795"/>
      <c r="HZ795"/>
      <c r="IA795"/>
      <c r="IB795"/>
    </row>
    <row r="796" spans="1:236" s="1" customFormat="1">
      <c r="A796"/>
      <c r="B796" s="54"/>
      <c r="C796" s="54"/>
      <c r="D796" s="54"/>
      <c r="E796" s="54"/>
      <c r="F796" s="54"/>
      <c r="G796" s="54"/>
      <c r="H796" s="54"/>
      <c r="I796" s="54"/>
      <c r="J796" s="54"/>
      <c r="K796" s="54"/>
      <c r="L796" s="54"/>
      <c r="M796" s="54"/>
      <c r="Q796"/>
      <c r="R796"/>
      <c r="S796"/>
      <c r="T796"/>
      <c r="U796"/>
      <c r="V796"/>
      <c r="W796"/>
      <c r="X796"/>
      <c r="Y796"/>
      <c r="Z796"/>
      <c r="AA796"/>
      <c r="AB796"/>
      <c r="AC796"/>
      <c r="AD796"/>
      <c r="AE796"/>
      <c r="AF796"/>
      <c r="AG796"/>
      <c r="AH796"/>
      <c r="AI796"/>
      <c r="AJ796"/>
      <c r="AK796"/>
      <c r="AL796"/>
      <c r="AM796"/>
      <c r="AN796"/>
      <c r="AO796"/>
      <c r="AP796"/>
      <c r="AQ796"/>
      <c r="AR796"/>
      <c r="AS796"/>
      <c r="AT796"/>
      <c r="AU796"/>
      <c r="AV796"/>
      <c r="AW796"/>
      <c r="AX796"/>
      <c r="AY796"/>
      <c r="AZ796"/>
      <c r="BA796"/>
      <c r="BB796"/>
      <c r="BC796"/>
      <c r="BD796"/>
      <c r="BE796"/>
      <c r="BF796"/>
      <c r="BG796"/>
      <c r="BH796"/>
      <c r="BI796"/>
      <c r="BJ796"/>
      <c r="BK796"/>
      <c r="BL796"/>
      <c r="BM796"/>
      <c r="BN796"/>
      <c r="BO796"/>
      <c r="BP796"/>
      <c r="BQ796"/>
      <c r="BR796"/>
      <c r="BS796"/>
      <c r="BT796"/>
      <c r="BU796"/>
      <c r="BV796"/>
      <c r="BW796"/>
      <c r="BX796"/>
      <c r="BY796"/>
      <c r="BZ796"/>
      <c r="CA796"/>
      <c r="CB796"/>
      <c r="CC796"/>
      <c r="CD796"/>
      <c r="CE796"/>
      <c r="CF796"/>
      <c r="CG796"/>
      <c r="CH796"/>
      <c r="CI796"/>
      <c r="CJ796"/>
      <c r="CK796"/>
      <c r="CL796"/>
      <c r="CM796"/>
      <c r="CN796"/>
      <c r="CO796"/>
      <c r="CP796"/>
      <c r="CQ796"/>
      <c r="CR796"/>
      <c r="CS796"/>
      <c r="CT796"/>
      <c r="CU796"/>
      <c r="CV796"/>
      <c r="CW796"/>
      <c r="CX796"/>
      <c r="CY796"/>
      <c r="CZ796"/>
      <c r="DA796"/>
      <c r="DB796"/>
      <c r="DC796"/>
      <c r="DD796"/>
      <c r="DE796"/>
      <c r="DF796"/>
      <c r="DG796"/>
      <c r="DH796"/>
      <c r="DI796"/>
      <c r="DJ796"/>
      <c r="DK796"/>
      <c r="DL796"/>
      <c r="DM796"/>
      <c r="DN796"/>
      <c r="DO796"/>
      <c r="DP796"/>
      <c r="DQ796"/>
      <c r="DR796"/>
      <c r="DS796"/>
      <c r="DT796"/>
      <c r="DU796"/>
      <c r="DV796"/>
      <c r="DW796"/>
      <c r="DX796"/>
      <c r="DY796"/>
      <c r="DZ796"/>
      <c r="EA796"/>
      <c r="EB796"/>
      <c r="EC796"/>
      <c r="ED796"/>
      <c r="EE796"/>
      <c r="EF796"/>
      <c r="EG796"/>
      <c r="EH796"/>
      <c r="EI796"/>
      <c r="EJ796"/>
      <c r="EK796"/>
      <c r="EL796"/>
      <c r="EM796"/>
      <c r="EN796"/>
      <c r="EO796"/>
      <c r="EP796"/>
      <c r="EQ796"/>
      <c r="ER796"/>
      <c r="ES796"/>
      <c r="ET796"/>
      <c r="EU796"/>
      <c r="EV796"/>
      <c r="EW796"/>
      <c r="EX796"/>
      <c r="EY796"/>
      <c r="EZ796"/>
      <c r="FA796"/>
      <c r="FB796"/>
      <c r="FC796"/>
      <c r="FD796"/>
      <c r="FE796"/>
      <c r="FF796"/>
      <c r="FG796"/>
      <c r="FH796"/>
      <c r="FI796"/>
      <c r="FJ796"/>
      <c r="FK796"/>
      <c r="FL796"/>
      <c r="FM796"/>
      <c r="FN796"/>
      <c r="FO796"/>
      <c r="FP796"/>
      <c r="FQ796"/>
      <c r="FR796"/>
      <c r="FS796"/>
      <c r="FT796"/>
      <c r="FU796"/>
      <c r="FV796"/>
      <c r="FW796"/>
      <c r="FX796"/>
      <c r="FY796"/>
      <c r="FZ796"/>
      <c r="GA796"/>
      <c r="GB796"/>
      <c r="GC796"/>
      <c r="GD796"/>
      <c r="GE796"/>
      <c r="GF796"/>
      <c r="GG796"/>
      <c r="GH796"/>
      <c r="GI796"/>
      <c r="GJ796"/>
      <c r="GK796"/>
      <c r="GL796"/>
      <c r="GM796"/>
      <c r="GN796"/>
      <c r="GO796"/>
      <c r="GP796"/>
      <c r="GQ796"/>
      <c r="GR796"/>
      <c r="GS796"/>
      <c r="GT796"/>
      <c r="GU796"/>
      <c r="GV796"/>
      <c r="GW796"/>
      <c r="GX796"/>
      <c r="GY796"/>
      <c r="GZ796"/>
      <c r="HA796"/>
      <c r="HB796"/>
      <c r="HC796"/>
      <c r="HD796"/>
      <c r="HE796"/>
      <c r="HF796"/>
      <c r="HG796"/>
      <c r="HH796"/>
      <c r="HI796"/>
      <c r="HJ796"/>
      <c r="HK796"/>
      <c r="HL796"/>
      <c r="HM796"/>
      <c r="HN796"/>
      <c r="HO796"/>
      <c r="HP796"/>
      <c r="HQ796"/>
      <c r="HR796"/>
      <c r="HS796"/>
      <c r="HT796"/>
      <c r="HU796"/>
      <c r="HV796"/>
      <c r="HW796"/>
      <c r="HX796"/>
      <c r="HY796"/>
      <c r="HZ796"/>
      <c r="IA796"/>
      <c r="IB796"/>
    </row>
    <row r="797" spans="1:236" s="1" customFormat="1">
      <c r="A797"/>
      <c r="B797" s="54"/>
      <c r="C797" s="54"/>
      <c r="D797" s="54"/>
      <c r="E797" s="54"/>
      <c r="F797" s="54"/>
      <c r="G797" s="54"/>
      <c r="H797" s="54"/>
      <c r="I797" s="54"/>
      <c r="J797" s="54"/>
      <c r="K797" s="54"/>
      <c r="L797" s="54"/>
      <c r="M797" s="54"/>
      <c r="Q797"/>
      <c r="R797"/>
      <c r="S797"/>
      <c r="T797"/>
      <c r="U797"/>
      <c r="V797"/>
      <c r="W797"/>
      <c r="X797"/>
      <c r="Y797"/>
      <c r="Z797"/>
      <c r="AA797"/>
      <c r="AB797"/>
      <c r="AC797"/>
      <c r="AD797"/>
      <c r="AE797"/>
      <c r="AF797"/>
      <c r="AG797"/>
      <c r="AH797"/>
      <c r="AI797"/>
      <c r="AJ797"/>
      <c r="AK797"/>
      <c r="AL797"/>
      <c r="AM797"/>
      <c r="AN797"/>
      <c r="AO797"/>
      <c r="AP797"/>
      <c r="AQ797"/>
      <c r="AR797"/>
      <c r="AS797"/>
      <c r="AT797"/>
      <c r="AU797"/>
      <c r="AV797"/>
      <c r="AW797"/>
      <c r="AX797"/>
      <c r="AY797"/>
      <c r="AZ797"/>
      <c r="BA797"/>
      <c r="BB797"/>
      <c r="BC797"/>
      <c r="BD797"/>
      <c r="BE797"/>
      <c r="BF797"/>
      <c r="BG797"/>
      <c r="BH797"/>
      <c r="BI797"/>
      <c r="BJ797"/>
      <c r="BK797"/>
      <c r="BL797"/>
      <c r="BM797"/>
      <c r="BN797"/>
      <c r="BO797"/>
      <c r="BP797"/>
      <c r="BQ797"/>
      <c r="BR797"/>
      <c r="BS797"/>
      <c r="BT797"/>
      <c r="BU797"/>
      <c r="BV797"/>
      <c r="BW797"/>
      <c r="BX797"/>
      <c r="BY797"/>
      <c r="BZ797"/>
      <c r="CA797"/>
      <c r="CB797"/>
      <c r="CC797"/>
      <c r="CD797"/>
      <c r="CE797"/>
      <c r="CF797"/>
      <c r="CG797"/>
      <c r="CH797"/>
      <c r="CI797"/>
      <c r="CJ797"/>
      <c r="CK797"/>
      <c r="CL797"/>
      <c r="CM797"/>
      <c r="CN797"/>
      <c r="CO797"/>
      <c r="CP797"/>
      <c r="CQ797"/>
      <c r="CR797"/>
      <c r="CS797"/>
      <c r="CT797"/>
      <c r="CU797"/>
      <c r="CV797"/>
      <c r="CW797"/>
      <c r="CX797"/>
      <c r="CY797"/>
      <c r="CZ797"/>
      <c r="DA797"/>
      <c r="DB797"/>
      <c r="DC797"/>
      <c r="DD797"/>
      <c r="DE797"/>
      <c r="DF797"/>
      <c r="DG797"/>
      <c r="DH797"/>
      <c r="DI797"/>
      <c r="DJ797"/>
      <c r="DK797"/>
      <c r="DL797"/>
      <c r="DM797"/>
      <c r="DN797"/>
      <c r="DO797"/>
      <c r="DP797"/>
      <c r="DQ797"/>
      <c r="DR797"/>
      <c r="DS797"/>
      <c r="DT797"/>
      <c r="DU797"/>
      <c r="DV797"/>
      <c r="DW797"/>
      <c r="DX797"/>
      <c r="DY797"/>
      <c r="DZ797"/>
      <c r="EA797"/>
      <c r="EB797"/>
      <c r="EC797"/>
      <c r="ED797"/>
      <c r="EE797"/>
      <c r="EF797"/>
      <c r="EG797"/>
      <c r="EH797"/>
      <c r="EI797"/>
      <c r="EJ797"/>
      <c r="EK797"/>
      <c r="EL797"/>
      <c r="EM797"/>
      <c r="EN797"/>
      <c r="EO797"/>
      <c r="EP797"/>
      <c r="EQ797"/>
      <c r="ER797"/>
      <c r="ES797"/>
      <c r="ET797"/>
      <c r="EU797"/>
      <c r="EV797"/>
      <c r="EW797"/>
      <c r="EX797"/>
      <c r="EY797"/>
      <c r="EZ797"/>
      <c r="FA797"/>
      <c r="FB797"/>
      <c r="FC797"/>
      <c r="FD797"/>
      <c r="FE797"/>
      <c r="FF797"/>
      <c r="FG797"/>
      <c r="FH797"/>
      <c r="FI797"/>
      <c r="FJ797"/>
      <c r="FK797"/>
      <c r="FL797"/>
      <c r="FM797"/>
      <c r="FN797"/>
      <c r="FO797"/>
      <c r="FP797"/>
      <c r="FQ797"/>
      <c r="FR797"/>
      <c r="FS797"/>
      <c r="FT797"/>
      <c r="FU797"/>
      <c r="FV797"/>
      <c r="FW797"/>
      <c r="FX797"/>
      <c r="FY797"/>
      <c r="FZ797"/>
      <c r="GA797"/>
      <c r="GB797"/>
      <c r="GC797"/>
      <c r="GD797"/>
      <c r="GE797"/>
      <c r="GF797"/>
      <c r="GG797"/>
      <c r="GH797"/>
      <c r="GI797"/>
      <c r="GJ797"/>
      <c r="GK797"/>
      <c r="GL797"/>
      <c r="GM797"/>
      <c r="GN797"/>
      <c r="GO797"/>
      <c r="GP797"/>
      <c r="GQ797"/>
      <c r="GR797"/>
      <c r="GS797"/>
      <c r="GT797"/>
      <c r="GU797"/>
      <c r="GV797"/>
      <c r="GW797"/>
      <c r="GX797"/>
      <c r="GY797"/>
      <c r="GZ797"/>
      <c r="HA797"/>
      <c r="HB797"/>
      <c r="HC797"/>
      <c r="HD797"/>
      <c r="HE797"/>
      <c r="HF797"/>
      <c r="HG797"/>
      <c r="HH797"/>
      <c r="HI797"/>
      <c r="HJ797"/>
      <c r="HK797"/>
      <c r="HL797"/>
      <c r="HM797"/>
      <c r="HN797"/>
      <c r="HO797"/>
      <c r="HP797"/>
      <c r="HQ797"/>
      <c r="HR797"/>
      <c r="HS797"/>
      <c r="HT797"/>
      <c r="HU797"/>
      <c r="HV797"/>
      <c r="HW797"/>
      <c r="HX797"/>
      <c r="HY797"/>
      <c r="HZ797"/>
      <c r="IA797"/>
      <c r="IB797"/>
    </row>
    <row r="798" spans="1:236" s="1" customFormat="1">
      <c r="A798"/>
      <c r="B798" s="54"/>
      <c r="C798" s="54"/>
      <c r="D798" s="54"/>
      <c r="E798" s="54"/>
      <c r="F798" s="54"/>
      <c r="G798" s="54"/>
      <c r="H798" s="54"/>
      <c r="I798" s="54"/>
      <c r="J798" s="54"/>
      <c r="K798" s="54"/>
      <c r="L798" s="54"/>
      <c r="M798" s="54"/>
      <c r="Q798"/>
      <c r="R798"/>
      <c r="S798"/>
      <c r="T798"/>
      <c r="U798"/>
      <c r="V798"/>
      <c r="W798"/>
      <c r="X798"/>
      <c r="Y798"/>
      <c r="Z798"/>
      <c r="AA798"/>
      <c r="AB798"/>
      <c r="AC798"/>
      <c r="AD798"/>
      <c r="AE798"/>
      <c r="AF798"/>
      <c r="AG798"/>
      <c r="AH798"/>
      <c r="AI798"/>
      <c r="AJ798"/>
      <c r="AK798"/>
      <c r="AL798"/>
      <c r="AM798"/>
      <c r="AN798"/>
      <c r="AO798"/>
      <c r="AP798"/>
      <c r="AQ798"/>
      <c r="AR798"/>
      <c r="AS798"/>
      <c r="AT798"/>
      <c r="AU798"/>
      <c r="AV798"/>
      <c r="AW798"/>
      <c r="AX798"/>
      <c r="AY798"/>
      <c r="AZ798"/>
      <c r="BA798"/>
      <c r="BB798"/>
      <c r="BC798"/>
      <c r="BD798"/>
      <c r="BE798"/>
      <c r="BF798"/>
      <c r="BG798"/>
      <c r="BH798"/>
      <c r="BI798"/>
      <c r="BJ798"/>
      <c r="BK798"/>
      <c r="BL798"/>
      <c r="BM798"/>
      <c r="BN798"/>
      <c r="BO798"/>
      <c r="BP798"/>
      <c r="BQ798"/>
      <c r="BR798"/>
      <c r="BS798"/>
      <c r="BT798"/>
      <c r="BU798"/>
      <c r="BV798"/>
      <c r="BW798"/>
      <c r="BX798"/>
      <c r="BY798"/>
      <c r="BZ798"/>
      <c r="CA798"/>
      <c r="CB798"/>
      <c r="CC798"/>
      <c r="CD798"/>
      <c r="CE798"/>
      <c r="CF798"/>
      <c r="CG798"/>
      <c r="CH798"/>
      <c r="CI798"/>
      <c r="CJ798"/>
      <c r="CK798"/>
      <c r="CL798"/>
      <c r="CM798"/>
      <c r="CN798"/>
      <c r="CO798"/>
      <c r="CP798"/>
      <c r="CQ798"/>
      <c r="CR798"/>
      <c r="CS798"/>
      <c r="CT798"/>
      <c r="CU798"/>
      <c r="CV798"/>
      <c r="CW798"/>
      <c r="CX798"/>
      <c r="CY798"/>
      <c r="CZ798"/>
      <c r="DA798"/>
      <c r="DB798"/>
      <c r="DC798"/>
      <c r="DD798"/>
      <c r="DE798"/>
      <c r="DF798"/>
      <c r="DG798"/>
      <c r="DH798"/>
      <c r="DI798"/>
      <c r="DJ798"/>
      <c r="DK798"/>
      <c r="DL798"/>
      <c r="DM798"/>
      <c r="DN798"/>
      <c r="DO798"/>
      <c r="DP798"/>
      <c r="DQ798"/>
      <c r="DR798"/>
      <c r="DS798"/>
      <c r="DT798"/>
      <c r="DU798"/>
      <c r="DV798"/>
      <c r="DW798"/>
      <c r="DX798"/>
      <c r="DY798"/>
      <c r="DZ798"/>
      <c r="EA798"/>
      <c r="EB798"/>
      <c r="EC798"/>
      <c r="ED798"/>
      <c r="EE798"/>
      <c r="EF798"/>
      <c r="EG798"/>
      <c r="EH798"/>
      <c r="EI798"/>
      <c r="EJ798"/>
      <c r="EK798"/>
      <c r="EL798"/>
      <c r="EM798"/>
      <c r="EN798"/>
      <c r="EO798"/>
      <c r="EP798"/>
      <c r="EQ798"/>
      <c r="ER798"/>
      <c r="ES798"/>
      <c r="ET798"/>
      <c r="EU798"/>
      <c r="EV798"/>
      <c r="EW798"/>
      <c r="EX798"/>
      <c r="EY798"/>
      <c r="EZ798"/>
      <c r="FA798"/>
      <c r="FB798"/>
      <c r="FC798"/>
      <c r="FD798"/>
      <c r="FE798"/>
      <c r="FF798"/>
      <c r="FG798"/>
      <c r="FH798"/>
      <c r="FI798"/>
      <c r="FJ798"/>
      <c r="FK798"/>
      <c r="FL798"/>
      <c r="FM798"/>
      <c r="FN798"/>
      <c r="FO798"/>
      <c r="FP798"/>
      <c r="FQ798"/>
      <c r="FR798"/>
      <c r="FS798"/>
      <c r="FT798"/>
      <c r="FU798"/>
      <c r="FV798"/>
      <c r="FW798"/>
      <c r="FX798"/>
      <c r="FY798"/>
      <c r="FZ798"/>
      <c r="GA798"/>
      <c r="GB798"/>
      <c r="GC798"/>
      <c r="GD798"/>
      <c r="GE798"/>
      <c r="GF798"/>
      <c r="GG798"/>
      <c r="GH798"/>
      <c r="GI798"/>
      <c r="GJ798"/>
      <c r="GK798"/>
      <c r="GL798"/>
      <c r="GM798"/>
      <c r="GN798"/>
      <c r="GO798"/>
      <c r="GP798"/>
      <c r="GQ798"/>
      <c r="GR798"/>
      <c r="GS798"/>
      <c r="GT798"/>
      <c r="GU798"/>
      <c r="GV798"/>
      <c r="GW798"/>
      <c r="GX798"/>
      <c r="GY798"/>
      <c r="GZ798"/>
      <c r="HA798"/>
      <c r="HB798"/>
      <c r="HC798"/>
      <c r="HD798"/>
      <c r="HE798"/>
      <c r="HF798"/>
      <c r="HG798"/>
      <c r="HH798"/>
      <c r="HI798"/>
      <c r="HJ798"/>
      <c r="HK798"/>
      <c r="HL798"/>
      <c r="HM798"/>
      <c r="HN798"/>
      <c r="HO798"/>
      <c r="HP798"/>
      <c r="HQ798"/>
      <c r="HR798"/>
      <c r="HS798"/>
      <c r="HT798"/>
      <c r="HU798"/>
      <c r="HV798"/>
      <c r="HW798"/>
      <c r="HX798"/>
      <c r="HY798"/>
      <c r="HZ798"/>
      <c r="IA798"/>
      <c r="IB798"/>
    </row>
    <row r="799" spans="1:236" s="1" customFormat="1">
      <c r="A799"/>
      <c r="B799" s="54"/>
      <c r="C799" s="54"/>
      <c r="D799" s="54"/>
      <c r="E799" s="54"/>
      <c r="F799" s="54"/>
      <c r="G799" s="54"/>
      <c r="H799" s="54"/>
      <c r="I799" s="54"/>
      <c r="J799" s="54"/>
      <c r="K799" s="54"/>
      <c r="L799" s="54"/>
      <c r="M799" s="54"/>
      <c r="Q799"/>
      <c r="R799"/>
      <c r="S799"/>
      <c r="T799"/>
      <c r="U799"/>
      <c r="V799"/>
      <c r="W799"/>
      <c r="X799"/>
      <c r="Y799"/>
      <c r="Z799"/>
      <c r="AA799"/>
      <c r="AB799"/>
      <c r="AC799"/>
      <c r="AD799"/>
      <c r="AE799"/>
      <c r="AF799"/>
      <c r="AG799"/>
      <c r="AH799"/>
      <c r="AI799"/>
      <c r="AJ799"/>
      <c r="AK799"/>
      <c r="AL799"/>
      <c r="AM799"/>
      <c r="AN799"/>
      <c r="AO799"/>
      <c r="AP799"/>
      <c r="AQ799"/>
      <c r="AR799"/>
      <c r="AS799"/>
      <c r="AT799"/>
      <c r="AU799"/>
      <c r="AV799"/>
      <c r="AW799"/>
      <c r="AX799"/>
      <c r="AY799"/>
      <c r="AZ799"/>
      <c r="BA799"/>
      <c r="BB799"/>
      <c r="BC799"/>
      <c r="BD799"/>
      <c r="BE799"/>
      <c r="BF799"/>
      <c r="BG799"/>
      <c r="BH799"/>
      <c r="BI799"/>
      <c r="BJ799"/>
      <c r="BK799"/>
      <c r="BL799"/>
      <c r="BM799"/>
      <c r="BN799"/>
      <c r="BO799"/>
      <c r="BP799"/>
      <c r="BQ799"/>
      <c r="BR799"/>
      <c r="BS799"/>
      <c r="BT799"/>
      <c r="BU799"/>
      <c r="BV799"/>
      <c r="BW799"/>
      <c r="BX799"/>
      <c r="BY799"/>
      <c r="BZ799"/>
      <c r="CA799"/>
      <c r="CB799"/>
      <c r="CC799"/>
      <c r="CD799"/>
      <c r="CE799"/>
      <c r="CF799"/>
      <c r="CG799"/>
      <c r="CH799"/>
      <c r="CI799"/>
      <c r="CJ799"/>
      <c r="CK799"/>
      <c r="CL799"/>
      <c r="CM799"/>
      <c r="CN799"/>
      <c r="CO799"/>
      <c r="CP799"/>
      <c r="CQ799"/>
      <c r="CR799"/>
      <c r="CS799"/>
      <c r="CT799"/>
      <c r="CU799"/>
      <c r="CV799"/>
      <c r="CW799"/>
      <c r="CX799"/>
      <c r="CY799"/>
      <c r="CZ799"/>
      <c r="DA799"/>
      <c r="DB799"/>
      <c r="DC799"/>
      <c r="DD799"/>
      <c r="DE799"/>
      <c r="DF799"/>
      <c r="DG799"/>
      <c r="DH799"/>
      <c r="DI799"/>
      <c r="DJ799"/>
      <c r="DK799"/>
      <c r="DL799"/>
      <c r="DM799"/>
      <c r="DN799"/>
      <c r="DO799"/>
      <c r="DP799"/>
      <c r="DQ799"/>
      <c r="DR799"/>
      <c r="DS799"/>
      <c r="DT799"/>
      <c r="DU799"/>
      <c r="DV799"/>
      <c r="DW799"/>
      <c r="DX799"/>
      <c r="DY799"/>
      <c r="DZ799"/>
      <c r="EA799"/>
      <c r="EB799"/>
      <c r="EC799"/>
      <c r="ED799"/>
      <c r="EE799"/>
      <c r="EF799"/>
      <c r="EG799"/>
      <c r="EH799"/>
      <c r="EI799"/>
      <c r="EJ799"/>
      <c r="EK799"/>
      <c r="EL799"/>
      <c r="EM799"/>
      <c r="EN799"/>
      <c r="EO799"/>
      <c r="EP799"/>
      <c r="EQ799"/>
      <c r="ER799"/>
      <c r="ES799"/>
      <c r="ET799"/>
      <c r="EU799"/>
      <c r="EV799"/>
      <c r="EW799"/>
      <c r="EX799"/>
      <c r="EY799"/>
      <c r="EZ799"/>
      <c r="FA799"/>
      <c r="FB799"/>
      <c r="FC799"/>
      <c r="FD799"/>
      <c r="FE799"/>
      <c r="FF799"/>
      <c r="FG799"/>
      <c r="FH799"/>
      <c r="FI799"/>
      <c r="FJ799"/>
      <c r="FK799"/>
      <c r="FL799"/>
      <c r="FM799"/>
      <c r="FN799"/>
      <c r="FO799"/>
      <c r="FP799"/>
      <c r="FQ799"/>
      <c r="FR799"/>
      <c r="FS799"/>
      <c r="FT799"/>
      <c r="FU799"/>
      <c r="FV799"/>
      <c r="FW799"/>
      <c r="FX799"/>
      <c r="FY799"/>
      <c r="FZ799"/>
      <c r="GA799"/>
      <c r="GB799"/>
      <c r="GC799"/>
      <c r="GD799"/>
      <c r="GE799"/>
      <c r="GF799"/>
      <c r="GG799"/>
      <c r="GH799"/>
      <c r="GI799"/>
      <c r="GJ799"/>
      <c r="GK799"/>
      <c r="GL799"/>
      <c r="GM799"/>
      <c r="GN799"/>
      <c r="GO799"/>
      <c r="GP799"/>
      <c r="GQ799"/>
      <c r="GR799"/>
      <c r="GS799"/>
      <c r="GT799"/>
      <c r="GU799"/>
      <c r="GV799"/>
      <c r="GW799"/>
      <c r="GX799"/>
      <c r="GY799"/>
      <c r="GZ799"/>
      <c r="HA799"/>
      <c r="HB799"/>
      <c r="HC799"/>
      <c r="HD799"/>
      <c r="HE799"/>
      <c r="HF799"/>
      <c r="HG799"/>
      <c r="HH799"/>
      <c r="HI799"/>
      <c r="HJ799"/>
      <c r="HK799"/>
      <c r="HL799"/>
      <c r="HM799"/>
      <c r="HN799"/>
      <c r="HO799"/>
      <c r="HP799"/>
      <c r="HQ799"/>
      <c r="HR799"/>
      <c r="HS799"/>
      <c r="HT799"/>
      <c r="HU799"/>
      <c r="HV799"/>
      <c r="HW799"/>
      <c r="HX799"/>
      <c r="HY799"/>
      <c r="HZ799"/>
      <c r="IA799"/>
      <c r="IB799"/>
    </row>
    <row r="800" spans="1:236" s="1" customFormat="1">
      <c r="A800"/>
      <c r="B800" s="54"/>
      <c r="C800" s="54"/>
      <c r="D800" s="54"/>
      <c r="E800" s="54"/>
      <c r="F800" s="54"/>
      <c r="G800" s="54"/>
      <c r="H800" s="54"/>
      <c r="I800" s="54"/>
      <c r="J800" s="54"/>
      <c r="K800" s="54"/>
      <c r="L800" s="54"/>
      <c r="M800" s="54"/>
      <c r="Q800"/>
      <c r="R800"/>
      <c r="S800"/>
      <c r="T800"/>
      <c r="U800"/>
      <c r="V800"/>
      <c r="W800"/>
      <c r="X800"/>
      <c r="Y800"/>
      <c r="Z800"/>
      <c r="AA800"/>
      <c r="AB800"/>
      <c r="AC800"/>
      <c r="AD800"/>
      <c r="AE800"/>
      <c r="AF800"/>
      <c r="AG800"/>
      <c r="AH800"/>
      <c r="AI800"/>
      <c r="AJ800"/>
      <c r="AK800"/>
      <c r="AL800"/>
      <c r="AM800"/>
      <c r="AN800"/>
      <c r="AO800"/>
      <c r="AP800"/>
      <c r="AQ800"/>
      <c r="AR800"/>
      <c r="AS800"/>
      <c r="AT800"/>
      <c r="AU800"/>
      <c r="AV800"/>
      <c r="AW800"/>
      <c r="AX800"/>
      <c r="AY800"/>
      <c r="AZ800"/>
      <c r="BA800"/>
      <c r="BB800"/>
      <c r="BC800"/>
      <c r="BD800"/>
      <c r="BE800"/>
      <c r="BF800"/>
      <c r="BG800"/>
      <c r="BH800"/>
      <c r="BI800"/>
      <c r="BJ800"/>
      <c r="BK800"/>
      <c r="BL800"/>
      <c r="BM800"/>
      <c r="BN800"/>
      <c r="BO800"/>
      <c r="BP800"/>
      <c r="BQ800"/>
      <c r="BR800"/>
      <c r="BS800"/>
      <c r="BT800"/>
      <c r="BU800"/>
      <c r="BV800"/>
      <c r="BW800"/>
      <c r="BX800"/>
      <c r="BY800"/>
      <c r="BZ800"/>
      <c r="CA800"/>
      <c r="CB800"/>
      <c r="CC800"/>
      <c r="CD800"/>
      <c r="CE800"/>
      <c r="CF800"/>
      <c r="CG800"/>
      <c r="CH800"/>
      <c r="CI800"/>
      <c r="CJ800"/>
      <c r="CK800"/>
      <c r="CL800"/>
      <c r="CM800"/>
      <c r="CN800"/>
      <c r="CO800"/>
      <c r="CP800"/>
      <c r="CQ800"/>
      <c r="CR800"/>
      <c r="CS800"/>
      <c r="CT800"/>
      <c r="CU800"/>
      <c r="CV800"/>
      <c r="CW800"/>
      <c r="CX800"/>
      <c r="CY800"/>
      <c r="CZ800"/>
      <c r="DA800"/>
      <c r="DB800"/>
      <c r="DC800"/>
      <c r="DD800"/>
      <c r="DE800"/>
      <c r="DF800"/>
      <c r="DG800"/>
      <c r="DH800"/>
      <c r="DI800"/>
      <c r="DJ800"/>
      <c r="DK800"/>
      <c r="DL800"/>
      <c r="DM800"/>
      <c r="DN800"/>
      <c r="DO800"/>
      <c r="DP800"/>
      <c r="DQ800"/>
      <c r="DR800"/>
      <c r="DS800"/>
      <c r="DT800"/>
      <c r="DU800"/>
      <c r="DV800"/>
      <c r="DW800"/>
      <c r="DX800"/>
      <c r="DY800"/>
      <c r="DZ800"/>
      <c r="EA800"/>
      <c r="EB800"/>
      <c r="EC800"/>
      <c r="ED800"/>
      <c r="EE800"/>
      <c r="EF800"/>
      <c r="EG800"/>
      <c r="EH800"/>
      <c r="EI800"/>
      <c r="EJ800"/>
      <c r="EK800"/>
      <c r="EL800"/>
      <c r="EM800"/>
      <c r="EN800"/>
      <c r="EO800"/>
      <c r="EP800"/>
      <c r="EQ800"/>
      <c r="ER800"/>
      <c r="ES800"/>
      <c r="ET800"/>
      <c r="EU800"/>
      <c r="EV800"/>
      <c r="EW800"/>
      <c r="EX800"/>
      <c r="EY800"/>
      <c r="EZ800"/>
      <c r="FA800"/>
      <c r="FB800"/>
      <c r="FC800"/>
      <c r="FD800"/>
      <c r="FE800"/>
      <c r="FF800"/>
      <c r="FG800"/>
      <c r="FH800"/>
      <c r="FI800"/>
      <c r="FJ800"/>
      <c r="FK800"/>
      <c r="FL800"/>
      <c r="FM800"/>
      <c r="FN800"/>
      <c r="FO800"/>
      <c r="FP800"/>
      <c r="FQ800"/>
      <c r="FR800"/>
      <c r="FS800"/>
      <c r="FT800"/>
      <c r="FU800"/>
      <c r="FV800"/>
      <c r="FW800"/>
      <c r="FX800"/>
      <c r="FY800"/>
      <c r="FZ800"/>
      <c r="GA800"/>
      <c r="GB800"/>
      <c r="GC800"/>
      <c r="GD800"/>
      <c r="GE800"/>
      <c r="GF800"/>
      <c r="GG800"/>
      <c r="GH800"/>
      <c r="GI800"/>
      <c r="GJ800"/>
      <c r="GK800"/>
      <c r="GL800"/>
      <c r="GM800"/>
      <c r="GN800"/>
      <c r="GO800"/>
      <c r="GP800"/>
      <c r="GQ800"/>
      <c r="GR800"/>
      <c r="GS800"/>
      <c r="GT800"/>
      <c r="GU800"/>
      <c r="GV800"/>
      <c r="GW800"/>
      <c r="GX800"/>
      <c r="GY800"/>
      <c r="GZ800"/>
      <c r="HA800"/>
      <c r="HB800"/>
      <c r="HC800"/>
      <c r="HD800"/>
      <c r="HE800"/>
      <c r="HF800"/>
      <c r="HG800"/>
      <c r="HH800"/>
      <c r="HI800"/>
      <c r="HJ800"/>
      <c r="HK800"/>
      <c r="HL800"/>
      <c r="HM800"/>
      <c r="HN800"/>
      <c r="HO800"/>
      <c r="HP800"/>
      <c r="HQ800"/>
      <c r="HR800"/>
      <c r="HS800"/>
      <c r="HT800"/>
      <c r="HU800"/>
      <c r="HV800"/>
      <c r="HW800"/>
      <c r="HX800"/>
      <c r="HY800"/>
      <c r="HZ800"/>
      <c r="IA800"/>
      <c r="IB800"/>
    </row>
    <row r="801" spans="1:236" s="1" customFormat="1">
      <c r="A801"/>
      <c r="B801" s="54"/>
      <c r="C801" s="54"/>
      <c r="D801" s="54"/>
      <c r="E801" s="54"/>
      <c r="F801" s="54"/>
      <c r="G801" s="54"/>
      <c r="H801" s="54"/>
      <c r="I801" s="54"/>
      <c r="J801" s="54"/>
      <c r="K801" s="54"/>
      <c r="L801" s="54"/>
      <c r="M801" s="54"/>
      <c r="Q801"/>
      <c r="R801"/>
      <c r="S801"/>
      <c r="T801"/>
      <c r="U801"/>
      <c r="V801"/>
      <c r="W801"/>
      <c r="X801"/>
      <c r="Y801"/>
      <c r="Z801"/>
      <c r="AA801"/>
      <c r="AB801"/>
      <c r="AC801"/>
      <c r="AD801"/>
      <c r="AE801"/>
      <c r="AF801"/>
      <c r="AG801"/>
      <c r="AH801"/>
      <c r="AI801"/>
      <c r="AJ801"/>
      <c r="AK801"/>
      <c r="AL801"/>
      <c r="AM801"/>
      <c r="AN801"/>
      <c r="AO801"/>
      <c r="AP801"/>
      <c r="AQ801"/>
      <c r="AR801"/>
      <c r="AS801"/>
      <c r="AT801"/>
      <c r="AU801"/>
      <c r="AV801"/>
      <c r="AW801"/>
      <c r="AX801"/>
      <c r="AY801"/>
      <c r="AZ801"/>
      <c r="BA801"/>
      <c r="BB801"/>
      <c r="BC801"/>
      <c r="BD801"/>
      <c r="BE801"/>
      <c r="BF801"/>
      <c r="BG801"/>
      <c r="BH801"/>
      <c r="BI801"/>
      <c r="BJ801"/>
      <c r="BK801"/>
      <c r="BL801"/>
      <c r="BM801"/>
      <c r="BN801"/>
      <c r="BO801"/>
      <c r="BP801"/>
      <c r="BQ801"/>
      <c r="BR801"/>
      <c r="BS801"/>
      <c r="BT801"/>
      <c r="BU801"/>
      <c r="BV801"/>
      <c r="BW801"/>
      <c r="BX801"/>
      <c r="BY801"/>
      <c r="BZ801"/>
      <c r="CA801"/>
      <c r="CB801"/>
      <c r="CC801"/>
      <c r="CD801"/>
      <c r="CE801"/>
      <c r="CF801"/>
      <c r="CG801"/>
      <c r="CH801"/>
      <c r="CI801"/>
      <c r="CJ801"/>
      <c r="CK801"/>
      <c r="CL801"/>
      <c r="CM801"/>
      <c r="CN801"/>
      <c r="CO801"/>
      <c r="CP801"/>
      <c r="CQ801"/>
      <c r="CR801"/>
      <c r="CS801"/>
      <c r="CT801"/>
      <c r="CU801"/>
      <c r="CV801"/>
      <c r="CW801"/>
      <c r="CX801"/>
      <c r="CY801"/>
      <c r="CZ801"/>
      <c r="DA801"/>
      <c r="DB801"/>
      <c r="DC801"/>
      <c r="DD801"/>
      <c r="DE801"/>
      <c r="DF801"/>
      <c r="DG801"/>
      <c r="DH801"/>
      <c r="DI801"/>
      <c r="DJ801"/>
      <c r="DK801"/>
      <c r="DL801"/>
      <c r="DM801"/>
      <c r="DN801"/>
      <c r="DO801"/>
      <c r="DP801"/>
      <c r="DQ801"/>
      <c r="DR801"/>
      <c r="DS801"/>
      <c r="DT801"/>
      <c r="DU801"/>
      <c r="DV801"/>
      <c r="DW801"/>
      <c r="DX801"/>
      <c r="DY801"/>
      <c r="DZ801"/>
      <c r="EA801"/>
      <c r="EB801"/>
      <c r="EC801"/>
      <c r="ED801"/>
      <c r="EE801"/>
      <c r="EF801"/>
      <c r="EG801"/>
      <c r="EH801"/>
      <c r="EI801"/>
      <c r="EJ801"/>
      <c r="EK801"/>
      <c r="EL801"/>
      <c r="EM801"/>
      <c r="EN801"/>
      <c r="EO801"/>
      <c r="EP801"/>
      <c r="EQ801"/>
      <c r="ER801"/>
      <c r="ES801"/>
      <c r="ET801"/>
      <c r="EU801"/>
      <c r="EV801"/>
      <c r="EW801"/>
      <c r="EX801"/>
      <c r="EY801"/>
      <c r="EZ801"/>
      <c r="FA801"/>
      <c r="FB801"/>
      <c r="FC801"/>
      <c r="FD801"/>
      <c r="FE801"/>
      <c r="FF801"/>
      <c r="FG801"/>
      <c r="FH801"/>
      <c r="FI801"/>
      <c r="FJ801"/>
      <c r="FK801"/>
      <c r="FL801"/>
      <c r="FM801"/>
      <c r="FN801"/>
      <c r="FO801"/>
      <c r="FP801"/>
      <c r="FQ801"/>
      <c r="FR801"/>
      <c r="FS801"/>
      <c r="FT801"/>
      <c r="FU801"/>
      <c r="FV801"/>
      <c r="FW801"/>
      <c r="FX801"/>
      <c r="FY801"/>
      <c r="FZ801"/>
      <c r="GA801"/>
      <c r="GB801"/>
      <c r="GC801"/>
      <c r="GD801"/>
      <c r="GE801"/>
      <c r="GF801"/>
      <c r="GG801"/>
      <c r="GH801"/>
      <c r="GI801"/>
      <c r="GJ801"/>
      <c r="GK801"/>
      <c r="GL801"/>
      <c r="GM801"/>
      <c r="GN801"/>
      <c r="GO801"/>
      <c r="GP801"/>
      <c r="GQ801"/>
      <c r="GR801"/>
      <c r="GS801"/>
      <c r="GT801"/>
      <c r="GU801"/>
      <c r="GV801"/>
      <c r="GW801"/>
      <c r="GX801"/>
      <c r="GY801"/>
      <c r="GZ801"/>
      <c r="HA801"/>
      <c r="HB801"/>
      <c r="HC801"/>
      <c r="HD801"/>
      <c r="HE801"/>
      <c r="HF801"/>
      <c r="HG801"/>
      <c r="HH801"/>
      <c r="HI801"/>
      <c r="HJ801"/>
      <c r="HK801"/>
      <c r="HL801"/>
      <c r="HM801"/>
      <c r="HN801"/>
      <c r="HO801"/>
      <c r="HP801"/>
      <c r="HQ801"/>
      <c r="HR801"/>
      <c r="HS801"/>
      <c r="HT801"/>
      <c r="HU801"/>
      <c r="HV801"/>
      <c r="HW801"/>
      <c r="HX801"/>
      <c r="HY801"/>
      <c r="HZ801"/>
      <c r="IA801"/>
      <c r="IB801"/>
    </row>
    <row r="802" spans="1:236" s="1" customFormat="1">
      <c r="A802"/>
      <c r="B802" s="54"/>
      <c r="C802" s="54"/>
      <c r="D802" s="54"/>
      <c r="E802" s="54"/>
      <c r="F802" s="54"/>
      <c r="G802" s="54"/>
      <c r="H802" s="54"/>
      <c r="I802" s="54"/>
      <c r="J802" s="54"/>
      <c r="K802" s="54"/>
      <c r="L802" s="54"/>
      <c r="M802" s="54"/>
      <c r="Q802"/>
      <c r="R802"/>
      <c r="S802"/>
      <c r="T802"/>
      <c r="U802"/>
      <c r="V802"/>
      <c r="W802"/>
      <c r="X802"/>
      <c r="Y802"/>
      <c r="Z802"/>
      <c r="AA802"/>
      <c r="AB802"/>
      <c r="AC802"/>
      <c r="AD802"/>
      <c r="AE802"/>
      <c r="AF802"/>
      <c r="AG802"/>
      <c r="AH802"/>
      <c r="AI802"/>
      <c r="AJ802"/>
      <c r="AK802"/>
      <c r="AL802"/>
      <c r="AM802"/>
      <c r="AN802"/>
      <c r="AO802"/>
      <c r="AP802"/>
      <c r="AQ802"/>
      <c r="AR802"/>
      <c r="AS802"/>
      <c r="AT802"/>
      <c r="AU802"/>
      <c r="AV802"/>
      <c r="AW802"/>
      <c r="AX802"/>
      <c r="AY802"/>
      <c r="AZ802"/>
      <c r="BA802"/>
      <c r="BB802"/>
      <c r="BC802"/>
      <c r="BD802"/>
      <c r="BE802"/>
      <c r="BF802"/>
      <c r="BG802"/>
      <c r="BH802"/>
      <c r="BI802"/>
      <c r="BJ802"/>
      <c r="BK802"/>
      <c r="BL802"/>
      <c r="BM802"/>
      <c r="BN802"/>
      <c r="BO802"/>
      <c r="BP802"/>
      <c r="BQ802"/>
      <c r="BR802"/>
      <c r="BS802"/>
      <c r="BT802"/>
      <c r="BU802"/>
      <c r="BV802"/>
      <c r="BW802"/>
      <c r="BX802"/>
      <c r="BY802"/>
      <c r="BZ802"/>
      <c r="CA802"/>
      <c r="CB802"/>
      <c r="CC802"/>
      <c r="CD802"/>
      <c r="CE802"/>
      <c r="CF802"/>
      <c r="CG802"/>
      <c r="CH802"/>
      <c r="CI802"/>
      <c r="CJ802"/>
      <c r="CK802"/>
      <c r="CL802"/>
      <c r="CM802"/>
      <c r="CN802"/>
      <c r="CO802"/>
      <c r="CP802"/>
      <c r="CQ802"/>
      <c r="CR802"/>
      <c r="CS802"/>
      <c r="CT802"/>
      <c r="CU802"/>
      <c r="CV802"/>
      <c r="CW802"/>
      <c r="CX802"/>
      <c r="CY802"/>
      <c r="CZ802"/>
      <c r="DA802"/>
      <c r="DB802"/>
      <c r="DC802"/>
      <c r="DD802"/>
      <c r="DE802"/>
      <c r="DF802"/>
      <c r="DG802"/>
      <c r="DH802"/>
      <c r="DI802"/>
      <c r="DJ802"/>
      <c r="DK802"/>
      <c r="DL802"/>
      <c r="DM802"/>
      <c r="DN802"/>
      <c r="DO802"/>
      <c r="DP802"/>
      <c r="DQ802"/>
      <c r="DR802"/>
      <c r="DS802"/>
      <c r="DT802"/>
      <c r="DU802"/>
      <c r="DV802"/>
      <c r="DW802"/>
      <c r="DX802"/>
      <c r="DY802"/>
      <c r="DZ802"/>
      <c r="EA802"/>
      <c r="EB802"/>
      <c r="EC802"/>
      <c r="ED802"/>
      <c r="EE802"/>
      <c r="EF802"/>
      <c r="EG802"/>
      <c r="EH802"/>
      <c r="EI802"/>
      <c r="EJ802"/>
      <c r="EK802"/>
      <c r="EL802"/>
      <c r="EM802"/>
      <c r="EN802"/>
      <c r="EO802"/>
      <c r="EP802"/>
      <c r="EQ802"/>
      <c r="ER802"/>
      <c r="ES802"/>
      <c r="ET802"/>
      <c r="EU802"/>
      <c r="EV802"/>
      <c r="EW802"/>
      <c r="EX802"/>
      <c r="EY802"/>
      <c r="EZ802"/>
      <c r="FA802"/>
      <c r="FB802"/>
      <c r="FC802"/>
      <c r="FD802"/>
      <c r="FE802"/>
      <c r="FF802"/>
      <c r="FG802"/>
      <c r="FH802"/>
      <c r="FI802"/>
      <c r="FJ802"/>
      <c r="FK802"/>
      <c r="FL802"/>
      <c r="FM802"/>
      <c r="FN802"/>
      <c r="FO802"/>
      <c r="FP802"/>
      <c r="FQ802"/>
      <c r="FR802"/>
      <c r="FS802"/>
      <c r="FT802"/>
      <c r="FU802"/>
      <c r="FV802"/>
      <c r="FW802"/>
      <c r="FX802"/>
      <c r="FY802"/>
      <c r="FZ802"/>
      <c r="GA802"/>
      <c r="GB802"/>
      <c r="GC802"/>
      <c r="GD802"/>
      <c r="GE802"/>
      <c r="GF802"/>
      <c r="GG802"/>
      <c r="GH802"/>
      <c r="GI802"/>
      <c r="GJ802"/>
      <c r="GK802"/>
      <c r="GL802"/>
      <c r="GM802"/>
      <c r="GN802"/>
      <c r="GO802"/>
      <c r="GP802"/>
      <c r="GQ802"/>
      <c r="GR802"/>
      <c r="GS802"/>
      <c r="GT802"/>
      <c r="GU802"/>
      <c r="GV802"/>
      <c r="GW802"/>
      <c r="GX802"/>
      <c r="GY802"/>
      <c r="GZ802"/>
      <c r="HA802"/>
      <c r="HB802"/>
      <c r="HC802"/>
      <c r="HD802"/>
      <c r="HE802"/>
      <c r="HF802"/>
      <c r="HG802"/>
      <c r="HH802"/>
      <c r="HI802"/>
      <c r="HJ802"/>
      <c r="HK802"/>
      <c r="HL802"/>
      <c r="HM802"/>
      <c r="HN802"/>
      <c r="HO802"/>
      <c r="HP802"/>
      <c r="HQ802"/>
      <c r="HR802"/>
      <c r="HS802"/>
      <c r="HT802"/>
      <c r="HU802"/>
      <c r="HV802"/>
      <c r="HW802"/>
      <c r="HX802"/>
      <c r="HY802"/>
      <c r="HZ802"/>
      <c r="IA802"/>
      <c r="IB802"/>
    </row>
    <row r="803" spans="1:236" s="1" customFormat="1">
      <c r="A803"/>
      <c r="B803" s="54"/>
      <c r="C803" s="54"/>
      <c r="D803" s="54"/>
      <c r="E803" s="54"/>
      <c r="F803" s="54"/>
      <c r="G803" s="54"/>
      <c r="H803" s="54"/>
      <c r="I803" s="54"/>
      <c r="J803" s="54"/>
      <c r="K803" s="54"/>
      <c r="L803" s="54"/>
      <c r="M803" s="54"/>
      <c r="Q803"/>
      <c r="R803"/>
      <c r="S803"/>
      <c r="T803"/>
      <c r="U803"/>
      <c r="V803"/>
      <c r="W803"/>
      <c r="X803"/>
      <c r="Y803"/>
      <c r="Z803"/>
      <c r="AA803"/>
      <c r="AB803"/>
      <c r="AC803"/>
      <c r="AD803"/>
      <c r="AE803"/>
      <c r="AF803"/>
      <c r="AG803"/>
      <c r="AH803"/>
      <c r="AI803"/>
      <c r="AJ803"/>
      <c r="AK803"/>
      <c r="AL803"/>
      <c r="AM803"/>
      <c r="AN803"/>
      <c r="AO803"/>
      <c r="AP803"/>
      <c r="AQ803"/>
      <c r="AR803"/>
      <c r="AS803"/>
      <c r="AT803"/>
      <c r="AU803"/>
      <c r="AV803"/>
      <c r="AW803"/>
      <c r="AX803"/>
      <c r="AY803"/>
      <c r="AZ803"/>
      <c r="BA803"/>
      <c r="BB803"/>
      <c r="BC803"/>
      <c r="BD803"/>
      <c r="BE803"/>
      <c r="BF803"/>
      <c r="BG803"/>
      <c r="BH803"/>
      <c r="BI803"/>
      <c r="BJ803"/>
      <c r="BK803"/>
      <c r="BL803"/>
      <c r="BM803"/>
      <c r="BN803"/>
      <c r="BO803"/>
      <c r="BP803"/>
      <c r="BQ803"/>
      <c r="BR803"/>
      <c r="BS803"/>
      <c r="BT803"/>
      <c r="BU803"/>
      <c r="BV803"/>
      <c r="BW803"/>
      <c r="BX803"/>
      <c r="BY803"/>
      <c r="BZ803"/>
      <c r="CA803"/>
      <c r="CB803"/>
      <c r="CC803"/>
      <c r="CD803"/>
      <c r="CE803"/>
      <c r="CF803"/>
      <c r="CG803"/>
      <c r="CH803"/>
      <c r="CI803"/>
      <c r="CJ803"/>
      <c r="CK803"/>
      <c r="CL803"/>
      <c r="CM803"/>
      <c r="CN803"/>
      <c r="CO803"/>
      <c r="CP803"/>
      <c r="CQ803"/>
      <c r="CR803"/>
      <c r="CS803"/>
      <c r="CT803"/>
      <c r="CU803"/>
      <c r="CV803"/>
      <c r="CW803"/>
      <c r="CX803"/>
      <c r="CY803"/>
      <c r="CZ803"/>
      <c r="DA803"/>
      <c r="DB803"/>
      <c r="DC803"/>
      <c r="DD803"/>
      <c r="DE803"/>
      <c r="DF803"/>
      <c r="DG803"/>
      <c r="DH803"/>
      <c r="DI803"/>
      <c r="DJ803"/>
      <c r="DK803"/>
      <c r="DL803"/>
      <c r="DM803"/>
      <c r="DN803"/>
      <c r="DO803"/>
      <c r="DP803"/>
      <c r="DQ803"/>
      <c r="DR803"/>
      <c r="DS803"/>
      <c r="DT803"/>
      <c r="DU803"/>
      <c r="DV803"/>
      <c r="DW803"/>
      <c r="DX803"/>
      <c r="DY803"/>
      <c r="DZ803"/>
      <c r="EA803"/>
      <c r="EB803"/>
      <c r="EC803"/>
      <c r="ED803"/>
      <c r="EE803"/>
      <c r="EF803"/>
      <c r="EG803"/>
      <c r="EH803"/>
      <c r="EI803"/>
      <c r="EJ803"/>
      <c r="EK803"/>
      <c r="EL803"/>
      <c r="EM803"/>
      <c r="EN803"/>
      <c r="EO803"/>
      <c r="EP803"/>
      <c r="EQ803"/>
      <c r="ER803"/>
      <c r="ES803"/>
      <c r="ET803"/>
      <c r="EU803"/>
      <c r="EV803"/>
      <c r="EW803"/>
      <c r="EX803"/>
      <c r="EY803"/>
      <c r="EZ803"/>
      <c r="FA803"/>
      <c r="FB803"/>
      <c r="FC803"/>
      <c r="FD803"/>
      <c r="FE803"/>
      <c r="FF803"/>
      <c r="FG803"/>
      <c r="FH803"/>
      <c r="FI803"/>
      <c r="FJ803"/>
      <c r="FK803"/>
      <c r="FL803"/>
      <c r="FM803"/>
      <c r="FN803"/>
      <c r="FO803"/>
      <c r="FP803"/>
      <c r="FQ803"/>
      <c r="FR803"/>
      <c r="FS803"/>
      <c r="FT803"/>
      <c r="FU803"/>
      <c r="FV803"/>
      <c r="FW803"/>
      <c r="FX803"/>
      <c r="FY803"/>
      <c r="FZ803"/>
      <c r="GA803"/>
      <c r="GB803"/>
      <c r="GC803"/>
      <c r="GD803"/>
      <c r="GE803"/>
      <c r="GF803"/>
      <c r="GG803"/>
      <c r="GH803"/>
      <c r="GI803"/>
      <c r="GJ803"/>
      <c r="GK803"/>
      <c r="GL803"/>
      <c r="GM803"/>
      <c r="GN803"/>
      <c r="GO803"/>
      <c r="GP803"/>
      <c r="GQ803"/>
      <c r="GR803"/>
      <c r="GS803"/>
      <c r="GT803"/>
      <c r="GU803"/>
      <c r="GV803"/>
      <c r="GW803"/>
      <c r="GX803"/>
      <c r="GY803"/>
      <c r="GZ803"/>
      <c r="HA803"/>
      <c r="HB803"/>
      <c r="HC803"/>
      <c r="HD803"/>
      <c r="HE803"/>
      <c r="HF803"/>
      <c r="HG803"/>
      <c r="HH803"/>
      <c r="HI803"/>
      <c r="HJ803"/>
      <c r="HK803"/>
      <c r="HL803"/>
      <c r="HM803"/>
      <c r="HN803"/>
      <c r="HO803"/>
      <c r="HP803"/>
      <c r="HQ803"/>
      <c r="HR803"/>
      <c r="HS803"/>
      <c r="HT803"/>
      <c r="HU803"/>
      <c r="HV803"/>
      <c r="HW803"/>
      <c r="HX803"/>
      <c r="HY803"/>
      <c r="HZ803"/>
      <c r="IA803"/>
      <c r="IB803"/>
    </row>
    <row r="804" spans="1:236" s="1" customFormat="1">
      <c r="A804"/>
      <c r="B804" s="54"/>
      <c r="C804" s="54"/>
      <c r="D804" s="54"/>
      <c r="E804" s="54"/>
      <c r="F804" s="54"/>
      <c r="G804" s="54"/>
      <c r="H804" s="54"/>
      <c r="I804" s="54"/>
      <c r="J804" s="54"/>
      <c r="K804" s="54"/>
      <c r="L804" s="54"/>
      <c r="M804" s="54"/>
      <c r="Q804"/>
      <c r="R804"/>
      <c r="S804"/>
      <c r="T804"/>
      <c r="U804"/>
      <c r="V804"/>
      <c r="W804"/>
      <c r="X804"/>
      <c r="Y804"/>
      <c r="Z804"/>
      <c r="AA804"/>
      <c r="AB804"/>
      <c r="AC804"/>
      <c r="AD804"/>
      <c r="AE804"/>
      <c r="AF804"/>
      <c r="AG804"/>
      <c r="AH804"/>
      <c r="AI804"/>
      <c r="AJ804"/>
      <c r="AK804"/>
      <c r="AL804"/>
      <c r="AM804"/>
      <c r="AN804"/>
      <c r="AO804"/>
      <c r="AP804"/>
      <c r="AQ804"/>
      <c r="AR804"/>
      <c r="AS804"/>
      <c r="AT804"/>
      <c r="AU804"/>
      <c r="AV804"/>
      <c r="AW804"/>
      <c r="AX804"/>
      <c r="AY804"/>
      <c r="AZ804"/>
      <c r="BA804"/>
      <c r="BB804"/>
      <c r="BC804"/>
      <c r="BD804"/>
      <c r="BE804"/>
      <c r="BF804"/>
      <c r="BG804"/>
      <c r="BH804"/>
      <c r="BI804"/>
      <c r="BJ804"/>
      <c r="BK804"/>
      <c r="BL804"/>
      <c r="BM804"/>
      <c r="BN804"/>
      <c r="BO804"/>
      <c r="BP804"/>
      <c r="BQ804"/>
      <c r="BR804"/>
      <c r="BS804"/>
      <c r="BT804"/>
      <c r="BU804"/>
      <c r="BV804"/>
      <c r="BW804"/>
      <c r="BX804"/>
      <c r="BY804"/>
      <c r="BZ804"/>
      <c r="CA804"/>
      <c r="CB804"/>
      <c r="CC804"/>
      <c r="CD804"/>
      <c r="CE804"/>
      <c r="CF804"/>
      <c r="CG804"/>
      <c r="CH804"/>
      <c r="CI804"/>
      <c r="CJ804"/>
      <c r="CK804"/>
      <c r="CL804"/>
      <c r="CM804"/>
      <c r="CN804"/>
      <c r="CO804"/>
      <c r="CP804"/>
      <c r="CQ804"/>
      <c r="CR804"/>
      <c r="CS804"/>
      <c r="CT804"/>
      <c r="CU804"/>
      <c r="CV804"/>
      <c r="CW804"/>
      <c r="CX804"/>
      <c r="CY804"/>
      <c r="CZ804"/>
      <c r="DA804"/>
      <c r="DB804"/>
      <c r="DC804"/>
      <c r="DD804"/>
      <c r="DE804"/>
      <c r="DF804"/>
      <c r="DG804"/>
      <c r="DH804"/>
      <c r="DI804"/>
      <c r="DJ804"/>
      <c r="DK804"/>
      <c r="DL804"/>
      <c r="DM804"/>
      <c r="DN804"/>
      <c r="DO804"/>
      <c r="DP804"/>
      <c r="DQ804"/>
      <c r="DR804"/>
      <c r="DS804"/>
      <c r="DT804"/>
      <c r="DU804"/>
      <c r="DV804"/>
      <c r="DW804"/>
      <c r="DX804"/>
      <c r="DY804"/>
      <c r="DZ804"/>
      <c r="EA804"/>
      <c r="EB804"/>
      <c r="EC804"/>
      <c r="ED804"/>
      <c r="EE804"/>
      <c r="EF804"/>
      <c r="EG804"/>
      <c r="EH804"/>
      <c r="EI804"/>
      <c r="EJ804"/>
      <c r="EK804"/>
      <c r="EL804"/>
      <c r="EM804"/>
      <c r="EN804"/>
      <c r="EO804"/>
      <c r="EP804"/>
      <c r="EQ804"/>
      <c r="ER804"/>
      <c r="ES804"/>
      <c r="ET804"/>
      <c r="EU804"/>
      <c r="EV804"/>
      <c r="EW804"/>
      <c r="EX804"/>
      <c r="EY804"/>
      <c r="EZ804"/>
      <c r="FA804"/>
      <c r="FB804"/>
      <c r="FC804"/>
      <c r="FD804"/>
      <c r="FE804"/>
      <c r="FF804"/>
      <c r="FG804"/>
      <c r="FH804"/>
      <c r="FI804"/>
      <c r="FJ804"/>
      <c r="FK804"/>
      <c r="FL804"/>
      <c r="FM804"/>
      <c r="FN804"/>
      <c r="FO804"/>
      <c r="FP804"/>
      <c r="FQ804"/>
      <c r="FR804"/>
      <c r="FS804"/>
      <c r="FT804"/>
      <c r="FU804"/>
      <c r="FV804"/>
      <c r="FW804"/>
      <c r="FX804"/>
      <c r="FY804"/>
      <c r="FZ804"/>
      <c r="GA804"/>
      <c r="GB804"/>
      <c r="GC804"/>
      <c r="GD804"/>
      <c r="GE804"/>
      <c r="GF804"/>
      <c r="GG804"/>
      <c r="GH804"/>
      <c r="GI804"/>
      <c r="GJ804"/>
      <c r="GK804"/>
      <c r="GL804"/>
      <c r="GM804"/>
      <c r="GN804"/>
      <c r="GO804"/>
      <c r="GP804"/>
      <c r="GQ804"/>
      <c r="GR804"/>
      <c r="GS804"/>
      <c r="GT804"/>
      <c r="GU804"/>
      <c r="GV804"/>
      <c r="GW804"/>
      <c r="GX804"/>
      <c r="GY804"/>
      <c r="GZ804"/>
      <c r="HA804"/>
      <c r="HB804"/>
      <c r="HC804"/>
      <c r="HD804"/>
      <c r="HE804"/>
      <c r="HF804"/>
      <c r="HG804"/>
      <c r="HH804"/>
      <c r="HI804"/>
      <c r="HJ804"/>
      <c r="HK804"/>
      <c r="HL804"/>
      <c r="HM804"/>
      <c r="HN804"/>
      <c r="HO804"/>
      <c r="HP804"/>
      <c r="HQ804"/>
      <c r="HR804"/>
      <c r="HS804"/>
      <c r="HT804"/>
      <c r="HU804"/>
      <c r="HV804"/>
      <c r="HW804"/>
      <c r="HX804"/>
      <c r="HY804"/>
      <c r="HZ804"/>
      <c r="IA804"/>
      <c r="IB804"/>
    </row>
    <row r="805" spans="1:236" s="1" customFormat="1">
      <c r="A805"/>
      <c r="B805" s="54"/>
      <c r="C805" s="54"/>
      <c r="D805" s="54"/>
      <c r="E805" s="54"/>
      <c r="F805" s="54"/>
      <c r="G805" s="54"/>
      <c r="H805" s="54"/>
      <c r="I805" s="54"/>
      <c r="J805" s="54"/>
      <c r="K805" s="54"/>
      <c r="L805" s="54"/>
      <c r="M805" s="54"/>
      <c r="Q805"/>
      <c r="R805"/>
      <c r="S805"/>
      <c r="T805"/>
      <c r="U805"/>
      <c r="V805"/>
      <c r="W805"/>
      <c r="X805"/>
      <c r="Y805"/>
      <c r="Z805"/>
      <c r="AA805"/>
      <c r="AB805"/>
      <c r="AC805"/>
      <c r="AD805"/>
      <c r="AE805"/>
      <c r="AF805"/>
      <c r="AG805"/>
      <c r="AH805"/>
      <c r="AI805"/>
      <c r="AJ805"/>
      <c r="AK805"/>
      <c r="AL805"/>
      <c r="AM805"/>
      <c r="AN805"/>
      <c r="AO805"/>
      <c r="AP805"/>
      <c r="AQ805"/>
      <c r="AR805"/>
      <c r="AS805"/>
      <c r="AT805"/>
      <c r="AU805"/>
      <c r="AV805"/>
      <c r="AW805"/>
      <c r="AX805"/>
      <c r="AY805"/>
      <c r="AZ805"/>
      <c r="BA805"/>
      <c r="BB805"/>
      <c r="BC805"/>
      <c r="BD805"/>
      <c r="BE805"/>
      <c r="BF805"/>
      <c r="BG805"/>
      <c r="BH805"/>
      <c r="BI805"/>
      <c r="BJ805"/>
      <c r="BK805"/>
      <c r="BL805"/>
      <c r="BM805"/>
      <c r="BN805"/>
      <c r="BO805"/>
      <c r="BP805"/>
      <c r="BQ805"/>
      <c r="BR805"/>
      <c r="BS805"/>
      <c r="BT805"/>
      <c r="BU805"/>
      <c r="BV805"/>
      <c r="BW805"/>
      <c r="BX805"/>
      <c r="BY805"/>
      <c r="BZ805"/>
      <c r="CA805"/>
      <c r="CB805"/>
      <c r="CC805"/>
      <c r="CD805"/>
      <c r="CE805"/>
      <c r="CF805"/>
      <c r="CG805"/>
      <c r="CH805"/>
      <c r="CI805"/>
      <c r="CJ805"/>
      <c r="CK805"/>
      <c r="CL805"/>
      <c r="CM805"/>
      <c r="CN805"/>
      <c r="CO805"/>
      <c r="CP805"/>
      <c r="CQ805"/>
      <c r="CR805"/>
      <c r="CS805"/>
      <c r="CT805"/>
      <c r="CU805"/>
      <c r="CV805"/>
      <c r="CW805"/>
      <c r="CX805"/>
      <c r="CY805"/>
      <c r="CZ805"/>
      <c r="DA805"/>
      <c r="DB805"/>
      <c r="DC805"/>
      <c r="DD805"/>
      <c r="DE805"/>
      <c r="DF805"/>
      <c r="DG805"/>
      <c r="DH805"/>
      <c r="DI805"/>
      <c r="DJ805"/>
      <c r="DK805"/>
      <c r="DL805"/>
      <c r="DM805"/>
      <c r="DN805"/>
      <c r="DO805"/>
      <c r="DP805"/>
      <c r="DQ805"/>
      <c r="DR805"/>
      <c r="DS805"/>
      <c r="DT805"/>
      <c r="DU805"/>
      <c r="DV805"/>
      <c r="DW805"/>
      <c r="DX805"/>
      <c r="DY805"/>
      <c r="DZ805"/>
      <c r="EA805"/>
      <c r="EB805"/>
      <c r="EC805"/>
      <c r="ED805"/>
      <c r="EE805"/>
      <c r="EF805"/>
      <c r="EG805"/>
      <c r="EH805"/>
      <c r="EI805"/>
      <c r="EJ805"/>
      <c r="EK805"/>
      <c r="EL805"/>
      <c r="EM805"/>
      <c r="EN805"/>
      <c r="EO805"/>
      <c r="EP805"/>
      <c r="EQ805"/>
      <c r="ER805"/>
      <c r="ES805"/>
      <c r="ET805"/>
      <c r="EU805"/>
      <c r="EV805"/>
      <c r="EW805"/>
      <c r="EX805"/>
      <c r="EY805"/>
      <c r="EZ805"/>
      <c r="FA805"/>
      <c r="FB805"/>
      <c r="FC805"/>
      <c r="FD805"/>
      <c r="FE805"/>
      <c r="FF805"/>
      <c r="FG805"/>
      <c r="FH805"/>
      <c r="FI805"/>
      <c r="FJ805"/>
      <c r="FK805"/>
      <c r="FL805"/>
      <c r="FM805"/>
      <c r="FN805"/>
      <c r="FO805"/>
      <c r="FP805"/>
      <c r="FQ805"/>
      <c r="FR805"/>
      <c r="FS805"/>
      <c r="FT805"/>
      <c r="FU805"/>
      <c r="FV805"/>
      <c r="FW805"/>
      <c r="FX805"/>
      <c r="FY805"/>
      <c r="FZ805"/>
      <c r="GA805"/>
      <c r="GB805"/>
      <c r="GC805"/>
      <c r="GD805"/>
      <c r="GE805"/>
      <c r="GF805"/>
      <c r="GG805"/>
      <c r="GH805"/>
      <c r="GI805"/>
      <c r="GJ805"/>
      <c r="GK805"/>
      <c r="GL805"/>
      <c r="GM805"/>
      <c r="GN805"/>
      <c r="GO805"/>
      <c r="GP805"/>
      <c r="GQ805"/>
      <c r="GR805"/>
      <c r="GS805"/>
      <c r="GT805"/>
      <c r="GU805"/>
      <c r="GV805"/>
      <c r="GW805"/>
      <c r="GX805"/>
      <c r="GY805"/>
      <c r="GZ805"/>
      <c r="HA805"/>
      <c r="HB805"/>
      <c r="HC805"/>
      <c r="HD805"/>
      <c r="HE805"/>
      <c r="HF805"/>
      <c r="HG805"/>
      <c r="HH805"/>
      <c r="HI805"/>
      <c r="HJ805"/>
      <c r="HK805"/>
      <c r="HL805"/>
      <c r="HM805"/>
      <c r="HN805"/>
      <c r="HO805"/>
      <c r="HP805"/>
      <c r="HQ805"/>
      <c r="HR805"/>
      <c r="HS805"/>
      <c r="HT805"/>
      <c r="HU805"/>
      <c r="HV805"/>
      <c r="HW805"/>
      <c r="HX805"/>
      <c r="HY805"/>
      <c r="HZ805"/>
      <c r="IA805"/>
      <c r="IB805"/>
    </row>
    <row r="806" spans="1:236" s="1" customFormat="1">
      <c r="A806"/>
      <c r="B806" s="54"/>
      <c r="C806" s="54"/>
      <c r="D806" s="54"/>
      <c r="E806" s="54"/>
      <c r="F806" s="54"/>
      <c r="G806" s="54"/>
      <c r="H806" s="54"/>
      <c r="I806" s="54"/>
      <c r="J806" s="54"/>
      <c r="K806" s="54"/>
      <c r="L806" s="54"/>
      <c r="M806" s="54"/>
      <c r="Q806"/>
      <c r="R806"/>
      <c r="S806"/>
      <c r="T806"/>
      <c r="U806"/>
      <c r="V806"/>
      <c r="W806"/>
      <c r="X806"/>
      <c r="Y806"/>
      <c r="Z806"/>
      <c r="AA806"/>
      <c r="AB806"/>
      <c r="AC806"/>
      <c r="AD806"/>
      <c r="AE806"/>
      <c r="AF806"/>
      <c r="AG806"/>
      <c r="AH806"/>
      <c r="AI806"/>
      <c r="AJ806"/>
      <c r="AK806"/>
      <c r="AL806"/>
      <c r="AM806"/>
      <c r="AN806"/>
      <c r="AO806"/>
      <c r="AP806"/>
      <c r="AQ806"/>
      <c r="AR806"/>
      <c r="AS806"/>
      <c r="AT806"/>
      <c r="AU806"/>
      <c r="AV806"/>
      <c r="AW806"/>
      <c r="AX806"/>
      <c r="AY806"/>
      <c r="AZ806"/>
      <c r="BA806"/>
      <c r="BB806"/>
      <c r="BC806"/>
      <c r="BD806"/>
      <c r="BE806"/>
      <c r="BF806"/>
      <c r="BG806"/>
      <c r="BH806"/>
      <c r="BI806"/>
      <c r="BJ806"/>
      <c r="BK806"/>
      <c r="BL806"/>
      <c r="BM806"/>
      <c r="BN806"/>
      <c r="BO806"/>
      <c r="BP806"/>
      <c r="BQ806"/>
      <c r="BR806"/>
      <c r="BS806"/>
      <c r="BT806"/>
      <c r="BU806"/>
      <c r="BV806"/>
      <c r="BW806"/>
      <c r="BX806"/>
      <c r="BY806"/>
      <c r="BZ806"/>
      <c r="CA806"/>
      <c r="CB806"/>
      <c r="CC806"/>
      <c r="CD806"/>
      <c r="CE806"/>
      <c r="CF806"/>
      <c r="CG806"/>
      <c r="CH806"/>
      <c r="CI806"/>
      <c r="CJ806"/>
      <c r="CK806"/>
      <c r="CL806"/>
      <c r="CM806"/>
      <c r="CN806"/>
      <c r="CO806"/>
      <c r="CP806"/>
      <c r="CQ806"/>
      <c r="CR806"/>
      <c r="CS806"/>
      <c r="CT806"/>
      <c r="CU806"/>
      <c r="CV806"/>
      <c r="CW806"/>
      <c r="CX806"/>
      <c r="CY806"/>
      <c r="CZ806"/>
      <c r="DA806"/>
      <c r="DB806"/>
      <c r="DC806"/>
      <c r="DD806"/>
      <c r="DE806"/>
      <c r="DF806"/>
      <c r="DG806"/>
      <c r="DH806"/>
      <c r="DI806"/>
      <c r="DJ806"/>
      <c r="DK806"/>
      <c r="DL806"/>
      <c r="DM806"/>
      <c r="DN806"/>
      <c r="DO806"/>
      <c r="DP806"/>
      <c r="DQ806"/>
      <c r="DR806"/>
      <c r="DS806"/>
      <c r="DT806"/>
      <c r="DU806"/>
      <c r="DV806"/>
      <c r="DW806"/>
      <c r="DX806"/>
      <c r="DY806"/>
      <c r="DZ806"/>
      <c r="EA806"/>
      <c r="EB806"/>
      <c r="EC806"/>
      <c r="ED806"/>
      <c r="EE806"/>
      <c r="EF806"/>
      <c r="EG806"/>
      <c r="EH806"/>
      <c r="EI806"/>
      <c r="EJ806"/>
      <c r="EK806"/>
      <c r="EL806"/>
      <c r="EM806"/>
      <c r="EN806"/>
      <c r="EO806"/>
      <c r="EP806"/>
      <c r="EQ806"/>
      <c r="ER806"/>
      <c r="ES806"/>
      <c r="ET806"/>
      <c r="EU806"/>
      <c r="EV806"/>
      <c r="EW806"/>
      <c r="EX806"/>
      <c r="EY806"/>
      <c r="EZ806"/>
      <c r="FA806"/>
      <c r="FB806"/>
      <c r="FC806"/>
      <c r="FD806"/>
      <c r="FE806"/>
      <c r="FF806"/>
      <c r="FG806"/>
      <c r="FH806"/>
      <c r="FI806"/>
      <c r="FJ806"/>
      <c r="FK806"/>
      <c r="FL806"/>
      <c r="FM806"/>
      <c r="FN806"/>
      <c r="FO806"/>
      <c r="FP806"/>
      <c r="FQ806"/>
      <c r="FR806"/>
      <c r="FS806"/>
      <c r="FT806"/>
      <c r="FU806"/>
      <c r="FV806"/>
      <c r="FW806"/>
      <c r="FX806"/>
      <c r="FY806"/>
      <c r="FZ806"/>
      <c r="GA806"/>
      <c r="GB806"/>
      <c r="GC806"/>
      <c r="GD806"/>
      <c r="GE806"/>
      <c r="GF806"/>
      <c r="GG806"/>
      <c r="GH806"/>
      <c r="GI806"/>
      <c r="GJ806"/>
      <c r="GK806"/>
      <c r="GL806"/>
      <c r="GM806"/>
      <c r="GN806"/>
      <c r="GO806"/>
      <c r="GP806"/>
      <c r="GQ806"/>
      <c r="GR806"/>
      <c r="GS806"/>
      <c r="GT806"/>
      <c r="GU806"/>
      <c r="GV806"/>
      <c r="GW806"/>
      <c r="GX806"/>
      <c r="GY806"/>
      <c r="GZ806"/>
      <c r="HA806"/>
      <c r="HB806"/>
      <c r="HC806"/>
      <c r="HD806"/>
      <c r="HE806"/>
      <c r="HF806"/>
      <c r="HG806"/>
      <c r="HH806"/>
      <c r="HI806"/>
      <c r="HJ806"/>
      <c r="HK806"/>
      <c r="HL806"/>
      <c r="HM806"/>
      <c r="HN806"/>
      <c r="HO806"/>
      <c r="HP806"/>
      <c r="HQ806"/>
      <c r="HR806"/>
      <c r="HS806"/>
      <c r="HT806"/>
      <c r="HU806"/>
      <c r="HV806"/>
      <c r="HW806"/>
      <c r="HX806"/>
      <c r="HY806"/>
      <c r="HZ806"/>
      <c r="IA806"/>
      <c r="IB806"/>
    </row>
    <row r="807" spans="1:236" s="1" customFormat="1">
      <c r="A807"/>
      <c r="B807" s="54"/>
      <c r="C807" s="54"/>
      <c r="D807" s="54"/>
      <c r="E807" s="54"/>
      <c r="F807" s="54"/>
      <c r="G807" s="54"/>
      <c r="H807" s="54"/>
      <c r="I807" s="54"/>
      <c r="J807" s="54"/>
      <c r="K807" s="54"/>
      <c r="L807" s="54"/>
      <c r="M807" s="54"/>
      <c r="Q807"/>
      <c r="R807"/>
      <c r="S807"/>
      <c r="T807"/>
      <c r="U807"/>
      <c r="V807"/>
      <c r="W807"/>
      <c r="X807"/>
      <c r="Y807"/>
      <c r="Z807"/>
      <c r="AA807"/>
      <c r="AB807"/>
      <c r="AC807"/>
      <c r="AD807"/>
      <c r="AE807"/>
      <c r="AF807"/>
      <c r="AG807"/>
      <c r="AH807"/>
      <c r="AI807"/>
      <c r="AJ807"/>
      <c r="AK807"/>
      <c r="AL807"/>
      <c r="AM807"/>
      <c r="AN807"/>
      <c r="AO807"/>
      <c r="AP807"/>
      <c r="AQ807"/>
      <c r="AR807"/>
      <c r="AS807"/>
      <c r="AT807"/>
      <c r="AU807"/>
      <c r="AV807"/>
      <c r="AW807"/>
      <c r="AX807"/>
      <c r="AY807"/>
      <c r="AZ807"/>
      <c r="BA807"/>
      <c r="BB807"/>
      <c r="BC807"/>
      <c r="BD807"/>
      <c r="BE807"/>
      <c r="BF807"/>
      <c r="BG807"/>
      <c r="BH807"/>
      <c r="BI807"/>
      <c r="BJ807"/>
      <c r="BK807"/>
      <c r="BL807"/>
      <c r="BM807"/>
      <c r="BN807"/>
      <c r="BO807"/>
      <c r="BP807"/>
      <c r="BQ807"/>
      <c r="BR807"/>
      <c r="BS807"/>
      <c r="BT807"/>
      <c r="BU807"/>
      <c r="BV807"/>
      <c r="BW807"/>
      <c r="BX807"/>
      <c r="BY807"/>
      <c r="BZ807"/>
      <c r="CA807"/>
      <c r="CB807"/>
      <c r="CC807"/>
      <c r="CD807"/>
      <c r="CE807"/>
      <c r="CF807"/>
      <c r="CG807"/>
      <c r="CH807"/>
      <c r="CI807"/>
      <c r="CJ807"/>
      <c r="CK807"/>
      <c r="CL807"/>
      <c r="CM807"/>
      <c r="CN807"/>
      <c r="CO807"/>
      <c r="CP807"/>
      <c r="CQ807"/>
      <c r="CR807"/>
      <c r="CS807"/>
      <c r="CT807"/>
      <c r="CU807"/>
      <c r="CV807"/>
      <c r="CW807"/>
      <c r="CX807"/>
      <c r="CY807"/>
      <c r="CZ807"/>
      <c r="DA807"/>
      <c r="DB807"/>
      <c r="DC807"/>
      <c r="DD807"/>
      <c r="DE807"/>
      <c r="DF807"/>
      <c r="DG807"/>
      <c r="DH807"/>
      <c r="DI807"/>
      <c r="DJ807"/>
      <c r="DK807"/>
      <c r="DL807"/>
      <c r="DM807"/>
      <c r="DN807"/>
      <c r="DO807"/>
      <c r="DP807"/>
      <c r="DQ807"/>
      <c r="DR807"/>
      <c r="DS807"/>
      <c r="DT807"/>
      <c r="DU807"/>
      <c r="DV807"/>
      <c r="DW807"/>
      <c r="DX807"/>
      <c r="DY807"/>
      <c r="DZ807"/>
      <c r="EA807"/>
      <c r="EB807"/>
      <c r="EC807"/>
      <c r="ED807"/>
      <c r="EE807"/>
      <c r="EF807"/>
      <c r="EG807"/>
      <c r="EH807"/>
      <c r="EI807"/>
      <c r="EJ807"/>
      <c r="EK807"/>
      <c r="EL807"/>
      <c r="EM807"/>
      <c r="EN807"/>
      <c r="EO807"/>
      <c r="EP807"/>
      <c r="EQ807"/>
      <c r="ER807"/>
      <c r="ES807"/>
      <c r="ET807"/>
      <c r="EU807"/>
      <c r="EV807"/>
      <c r="EW807"/>
      <c r="EX807"/>
      <c r="EY807"/>
      <c r="EZ807"/>
      <c r="FA807"/>
      <c r="FB807"/>
      <c r="FC807"/>
      <c r="FD807"/>
      <c r="FE807"/>
      <c r="FF807"/>
      <c r="FG807"/>
      <c r="FH807"/>
      <c r="FI807"/>
      <c r="FJ807"/>
      <c r="FK807"/>
      <c r="FL807"/>
      <c r="FM807"/>
      <c r="FN807"/>
      <c r="FO807"/>
      <c r="FP807"/>
      <c r="FQ807"/>
      <c r="FR807"/>
      <c r="FS807"/>
      <c r="FT807"/>
      <c r="FU807"/>
      <c r="FV807"/>
      <c r="FW807"/>
      <c r="FX807"/>
      <c r="FY807"/>
      <c r="FZ807"/>
      <c r="GA807"/>
      <c r="GB807"/>
      <c r="GC807"/>
      <c r="GD807"/>
      <c r="GE807"/>
      <c r="GF807"/>
      <c r="GG807"/>
      <c r="GH807"/>
      <c r="GI807"/>
      <c r="GJ807"/>
      <c r="GK807"/>
      <c r="GL807"/>
      <c r="GM807"/>
      <c r="GN807"/>
      <c r="GO807"/>
      <c r="GP807"/>
      <c r="GQ807"/>
      <c r="GR807"/>
      <c r="GS807"/>
      <c r="GT807"/>
      <c r="GU807"/>
      <c r="GV807"/>
      <c r="GW807"/>
      <c r="GX807"/>
      <c r="GY807"/>
      <c r="GZ807"/>
      <c r="HA807"/>
      <c r="HB807"/>
      <c r="HC807"/>
      <c r="HD807"/>
      <c r="HE807"/>
      <c r="HF807"/>
      <c r="HG807"/>
      <c r="HH807"/>
      <c r="HI807"/>
      <c r="HJ807"/>
      <c r="HK807"/>
      <c r="HL807"/>
      <c r="HM807"/>
      <c r="HN807"/>
      <c r="HO807"/>
      <c r="HP807"/>
      <c r="HQ807"/>
      <c r="HR807"/>
      <c r="HS807"/>
      <c r="HT807"/>
      <c r="HU807"/>
      <c r="HV807"/>
      <c r="HW807"/>
      <c r="HX807"/>
      <c r="HY807"/>
      <c r="HZ807"/>
      <c r="IA807"/>
      <c r="IB807"/>
    </row>
    <row r="808" spans="1:236" s="1" customFormat="1">
      <c r="A808"/>
      <c r="B808" s="54"/>
      <c r="C808" s="54"/>
      <c r="D808" s="54"/>
      <c r="E808" s="54"/>
      <c r="F808" s="54"/>
      <c r="G808" s="54"/>
      <c r="H808" s="54"/>
      <c r="I808" s="54"/>
      <c r="J808" s="54"/>
      <c r="K808" s="54"/>
      <c r="L808" s="54"/>
      <c r="M808" s="54"/>
      <c r="Q808"/>
      <c r="R808"/>
      <c r="S808"/>
      <c r="T808"/>
      <c r="U808"/>
      <c r="V808"/>
      <c r="W808"/>
      <c r="X808"/>
      <c r="Y808"/>
      <c r="Z808"/>
      <c r="AA808"/>
      <c r="AB808"/>
      <c r="AC808"/>
      <c r="AD808"/>
      <c r="AE808"/>
      <c r="AF808"/>
      <c r="AG808"/>
      <c r="AH808"/>
      <c r="AI808"/>
      <c r="AJ808"/>
      <c r="AK808"/>
      <c r="AL808"/>
      <c r="AM808"/>
      <c r="AN808"/>
      <c r="AO808"/>
      <c r="AP808"/>
      <c r="AQ808"/>
      <c r="AR808"/>
      <c r="AS808"/>
      <c r="AT808"/>
      <c r="AU808"/>
      <c r="AV808"/>
      <c r="AW808"/>
      <c r="AX808"/>
      <c r="AY808"/>
      <c r="AZ808"/>
      <c r="BA808"/>
      <c r="BB808"/>
      <c r="BC808"/>
      <c r="BD808"/>
      <c r="BE808"/>
      <c r="BF808"/>
      <c r="BG808"/>
      <c r="BH808"/>
      <c r="BI808"/>
      <c r="BJ808"/>
      <c r="BK808"/>
      <c r="BL808"/>
      <c r="BM808"/>
      <c r="BN808"/>
      <c r="BO808"/>
      <c r="BP808"/>
      <c r="BQ808"/>
      <c r="BR808"/>
      <c r="BS808"/>
      <c r="BT808"/>
      <c r="BU808"/>
      <c r="BV808"/>
      <c r="BW808"/>
      <c r="BX808"/>
      <c r="BY808"/>
      <c r="BZ808"/>
      <c r="CA808"/>
      <c r="CB808"/>
      <c r="CC808"/>
      <c r="CD808"/>
      <c r="CE808"/>
      <c r="CF808"/>
      <c r="CG808"/>
      <c r="CH808"/>
      <c r="CI808"/>
      <c r="CJ808"/>
      <c r="CK808"/>
      <c r="CL808"/>
      <c r="CM808"/>
      <c r="CN808"/>
      <c r="CO808"/>
      <c r="CP808"/>
      <c r="CQ808"/>
      <c r="CR808"/>
      <c r="CS808"/>
      <c r="CT808"/>
      <c r="CU808"/>
      <c r="CV808"/>
      <c r="CW808"/>
      <c r="CX808"/>
      <c r="CY808"/>
      <c r="CZ808"/>
      <c r="DA808"/>
      <c r="DB808"/>
      <c r="DC808"/>
      <c r="DD808"/>
      <c r="DE808"/>
      <c r="DF808"/>
      <c r="DG808"/>
      <c r="DH808"/>
      <c r="DI808"/>
      <c r="DJ808"/>
      <c r="DK808"/>
      <c r="DL808"/>
      <c r="DM808"/>
      <c r="DN808"/>
      <c r="DO808"/>
      <c r="DP808"/>
      <c r="DQ808"/>
      <c r="DR808"/>
      <c r="DS808"/>
      <c r="DT808"/>
      <c r="DU808"/>
      <c r="DV808"/>
      <c r="DW808"/>
      <c r="DX808"/>
      <c r="DY808"/>
      <c r="DZ808"/>
      <c r="EA808"/>
      <c r="EB808"/>
      <c r="EC808"/>
      <c r="ED808"/>
      <c r="EE808"/>
      <c r="EF808"/>
      <c r="EG808"/>
      <c r="EH808"/>
      <c r="EI808"/>
      <c r="EJ808"/>
      <c r="EK808"/>
      <c r="EL808"/>
      <c r="EM808"/>
      <c r="EN808"/>
      <c r="EO808"/>
      <c r="EP808"/>
      <c r="EQ808"/>
      <c r="ER808"/>
      <c r="ES808"/>
      <c r="ET808"/>
      <c r="EU808"/>
      <c r="EV808"/>
      <c r="EW808"/>
      <c r="EX808"/>
      <c r="EY808"/>
      <c r="EZ808"/>
      <c r="FA808"/>
      <c r="FB808"/>
      <c r="FC808"/>
      <c r="FD808"/>
      <c r="FE808"/>
      <c r="FF808"/>
      <c r="FG808"/>
      <c r="FH808"/>
      <c r="FI808"/>
      <c r="FJ808"/>
      <c r="FK808"/>
      <c r="FL808"/>
      <c r="FM808"/>
      <c r="FN808"/>
      <c r="FO808"/>
      <c r="FP808"/>
      <c r="FQ808"/>
      <c r="FR808"/>
      <c r="FS808"/>
      <c r="FT808"/>
      <c r="FU808"/>
      <c r="FV808"/>
      <c r="FW808"/>
      <c r="FX808"/>
      <c r="FY808"/>
      <c r="FZ808"/>
      <c r="GA808"/>
      <c r="GB808"/>
      <c r="GC808"/>
      <c r="GD808"/>
      <c r="GE808"/>
      <c r="GF808"/>
      <c r="GG808"/>
      <c r="GH808"/>
      <c r="GI808"/>
      <c r="GJ808"/>
      <c r="GK808"/>
      <c r="GL808"/>
      <c r="GM808"/>
      <c r="GN808"/>
      <c r="GO808"/>
      <c r="GP808"/>
      <c r="GQ808"/>
      <c r="GR808"/>
      <c r="GS808"/>
      <c r="GT808"/>
      <c r="GU808"/>
      <c r="GV808"/>
      <c r="GW808"/>
      <c r="GX808"/>
      <c r="GY808"/>
      <c r="GZ808"/>
      <c r="HA808"/>
      <c r="HB808"/>
      <c r="HC808"/>
      <c r="HD808"/>
      <c r="HE808"/>
      <c r="HF808"/>
      <c r="HG808"/>
      <c r="HH808"/>
      <c r="HI808"/>
      <c r="HJ808"/>
      <c r="HK808"/>
      <c r="HL808"/>
      <c r="HM808"/>
      <c r="HN808"/>
      <c r="HO808"/>
      <c r="HP808"/>
      <c r="HQ808"/>
      <c r="HR808"/>
      <c r="HS808"/>
      <c r="HT808"/>
      <c r="HU808"/>
      <c r="HV808"/>
      <c r="HW808"/>
      <c r="HX808"/>
      <c r="HY808"/>
      <c r="HZ808"/>
      <c r="IA808"/>
      <c r="IB808"/>
    </row>
    <row r="809" spans="1:236" s="1" customFormat="1">
      <c r="A809"/>
      <c r="B809" s="54"/>
      <c r="C809" s="54"/>
      <c r="D809" s="54"/>
      <c r="E809" s="54"/>
      <c r="F809" s="54"/>
      <c r="G809" s="54"/>
      <c r="H809" s="54"/>
      <c r="I809" s="54"/>
      <c r="J809" s="54"/>
      <c r="K809" s="54"/>
      <c r="L809" s="54"/>
      <c r="M809" s="54"/>
      <c r="Q809"/>
      <c r="R809"/>
      <c r="S809"/>
      <c r="T809"/>
      <c r="U809"/>
      <c r="V809"/>
      <c r="W809"/>
      <c r="X809"/>
      <c r="Y809"/>
      <c r="Z809"/>
      <c r="AA809"/>
      <c r="AB809"/>
      <c r="AC809"/>
      <c r="AD809"/>
      <c r="AE809"/>
      <c r="AF809"/>
      <c r="AG809"/>
      <c r="AH809"/>
      <c r="AI809"/>
      <c r="AJ809"/>
      <c r="AK809"/>
      <c r="AL809"/>
      <c r="AM809"/>
      <c r="AN809"/>
      <c r="AO809"/>
      <c r="AP809"/>
      <c r="AQ809"/>
      <c r="AR809"/>
      <c r="AS809"/>
      <c r="AT809"/>
      <c r="AU809"/>
      <c r="AV809"/>
      <c r="AW809"/>
      <c r="AX809"/>
      <c r="AY809"/>
      <c r="AZ809"/>
      <c r="BA809"/>
      <c r="BB809"/>
      <c r="BC809"/>
      <c r="BD809"/>
      <c r="BE809"/>
      <c r="BF809"/>
      <c r="BG809"/>
      <c r="BH809"/>
      <c r="BI809"/>
      <c r="BJ809"/>
      <c r="BK809"/>
      <c r="BL809"/>
      <c r="BM809"/>
      <c r="BN809"/>
      <c r="BO809"/>
      <c r="BP809"/>
      <c r="BQ809"/>
      <c r="BR809"/>
      <c r="BS809"/>
      <c r="BT809"/>
      <c r="BU809"/>
      <c r="BV809"/>
      <c r="BW809"/>
      <c r="BX809"/>
      <c r="BY809"/>
      <c r="BZ809"/>
      <c r="CA809"/>
      <c r="CB809"/>
      <c r="CC809"/>
      <c r="CD809"/>
      <c r="CE809"/>
      <c r="CF809"/>
      <c r="CG809"/>
      <c r="CH809"/>
      <c r="CI809"/>
      <c r="CJ809"/>
      <c r="CK809"/>
      <c r="CL809"/>
      <c r="CM809"/>
      <c r="CN809"/>
      <c r="CO809"/>
      <c r="CP809"/>
      <c r="CQ809"/>
      <c r="CR809"/>
      <c r="CS809"/>
      <c r="CT809"/>
      <c r="CU809"/>
      <c r="CV809"/>
      <c r="CW809"/>
      <c r="CX809"/>
      <c r="CY809"/>
      <c r="CZ809"/>
      <c r="DA809"/>
      <c r="DB809"/>
      <c r="DC809"/>
      <c r="DD809"/>
      <c r="DE809"/>
      <c r="DF809"/>
      <c r="DG809"/>
      <c r="DH809"/>
      <c r="DI809"/>
      <c r="DJ809"/>
      <c r="DK809"/>
      <c r="DL809"/>
      <c r="DM809"/>
      <c r="DN809"/>
      <c r="DO809"/>
      <c r="DP809"/>
      <c r="DQ809"/>
      <c r="DR809"/>
      <c r="DS809"/>
      <c r="DT809"/>
      <c r="DU809"/>
      <c r="DV809"/>
      <c r="DW809"/>
      <c r="DX809"/>
      <c r="DY809"/>
      <c r="DZ809"/>
      <c r="EA809"/>
      <c r="EB809"/>
      <c r="EC809"/>
      <c r="ED809"/>
      <c r="EE809"/>
      <c r="EF809"/>
      <c r="EG809"/>
      <c r="EH809"/>
      <c r="EI809"/>
      <c r="EJ809"/>
      <c r="EK809"/>
      <c r="EL809"/>
      <c r="EM809"/>
      <c r="EN809"/>
      <c r="EO809"/>
      <c r="EP809"/>
      <c r="EQ809"/>
      <c r="ER809"/>
      <c r="ES809"/>
      <c r="ET809"/>
      <c r="EU809"/>
      <c r="EV809"/>
      <c r="EW809"/>
      <c r="EX809"/>
      <c r="EY809"/>
      <c r="EZ809"/>
      <c r="FA809"/>
      <c r="FB809"/>
      <c r="FC809"/>
      <c r="FD809"/>
      <c r="FE809"/>
      <c r="FF809"/>
      <c r="FG809"/>
      <c r="FH809"/>
      <c r="FI809"/>
      <c r="FJ809"/>
      <c r="FK809"/>
      <c r="FL809"/>
      <c r="FM809"/>
      <c r="FN809"/>
      <c r="FO809"/>
      <c r="FP809"/>
      <c r="FQ809"/>
      <c r="FR809"/>
      <c r="FS809"/>
      <c r="FT809"/>
      <c r="FU809"/>
      <c r="FV809"/>
      <c r="FW809"/>
      <c r="FX809"/>
      <c r="FY809"/>
      <c r="FZ809"/>
      <c r="GA809"/>
      <c r="GB809"/>
      <c r="GC809"/>
      <c r="GD809"/>
      <c r="GE809"/>
      <c r="GF809"/>
      <c r="GG809"/>
      <c r="GH809"/>
      <c r="GI809"/>
      <c r="GJ809"/>
      <c r="GK809"/>
      <c r="GL809"/>
      <c r="GM809"/>
      <c r="GN809"/>
      <c r="GO809"/>
      <c r="GP809"/>
      <c r="GQ809"/>
      <c r="GR809"/>
      <c r="GS809"/>
      <c r="GT809"/>
      <c r="GU809"/>
      <c r="GV809"/>
      <c r="GW809"/>
      <c r="GX809"/>
      <c r="GY809"/>
      <c r="GZ809"/>
      <c r="HA809"/>
      <c r="HB809"/>
      <c r="HC809"/>
      <c r="HD809"/>
      <c r="HE809"/>
      <c r="HF809"/>
      <c r="HG809"/>
      <c r="HH809"/>
      <c r="HI809"/>
      <c r="HJ809"/>
      <c r="HK809"/>
      <c r="HL809"/>
      <c r="HM809"/>
      <c r="HN809"/>
      <c r="HO809"/>
      <c r="HP809"/>
      <c r="HQ809"/>
      <c r="HR809"/>
      <c r="HS809"/>
      <c r="HT809"/>
      <c r="HU809"/>
      <c r="HV809"/>
      <c r="HW809"/>
      <c r="HX809"/>
      <c r="HY809"/>
      <c r="HZ809"/>
      <c r="IA809"/>
      <c r="IB809"/>
    </row>
    <row r="810" spans="1:236" s="1" customFormat="1">
      <c r="A810"/>
      <c r="B810" s="54"/>
      <c r="C810" s="54"/>
      <c r="D810" s="54"/>
      <c r="E810" s="54"/>
      <c r="F810" s="54"/>
      <c r="G810" s="54"/>
      <c r="H810" s="54"/>
      <c r="I810" s="54"/>
      <c r="J810" s="54"/>
      <c r="K810" s="54"/>
      <c r="L810" s="54"/>
      <c r="M810" s="54"/>
      <c r="Q810"/>
      <c r="R810"/>
      <c r="S810"/>
      <c r="T810"/>
      <c r="U810"/>
      <c r="V810"/>
      <c r="W810"/>
      <c r="X810"/>
      <c r="Y810"/>
      <c r="Z810"/>
      <c r="AA810"/>
      <c r="AB810"/>
      <c r="AC810"/>
      <c r="AD810"/>
      <c r="AE810"/>
      <c r="AF810"/>
      <c r="AG810"/>
      <c r="AH810"/>
      <c r="AI810"/>
      <c r="AJ810"/>
      <c r="AK810"/>
      <c r="AL810"/>
      <c r="AM810"/>
      <c r="AN810"/>
      <c r="AO810"/>
      <c r="AP810"/>
      <c r="AQ810"/>
      <c r="AR810"/>
      <c r="AS810"/>
      <c r="AT810"/>
      <c r="AU810"/>
      <c r="AV810"/>
      <c r="AW810"/>
      <c r="AX810"/>
      <c r="AY810"/>
      <c r="AZ810"/>
      <c r="BA810"/>
      <c r="BB810"/>
      <c r="BC810"/>
      <c r="BD810"/>
      <c r="BE810"/>
      <c r="BF810"/>
      <c r="BG810"/>
      <c r="BH810"/>
      <c r="BI810"/>
      <c r="BJ810"/>
      <c r="BK810"/>
      <c r="BL810"/>
      <c r="BM810"/>
      <c r="BN810"/>
      <c r="BO810"/>
      <c r="BP810"/>
      <c r="BQ810"/>
      <c r="BR810"/>
      <c r="BS810"/>
      <c r="BT810"/>
      <c r="BU810"/>
      <c r="BV810"/>
      <c r="BW810"/>
      <c r="BX810"/>
      <c r="BY810"/>
      <c r="BZ810"/>
      <c r="CA810"/>
      <c r="CB810"/>
      <c r="CC810"/>
      <c r="CD810"/>
      <c r="CE810"/>
      <c r="CF810"/>
      <c r="CG810"/>
      <c r="CH810"/>
      <c r="CI810"/>
      <c r="CJ810"/>
      <c r="CK810"/>
      <c r="CL810"/>
      <c r="CM810"/>
      <c r="CN810"/>
      <c r="CO810"/>
      <c r="CP810"/>
      <c r="CQ810"/>
      <c r="CR810"/>
      <c r="CS810"/>
      <c r="CT810"/>
      <c r="CU810"/>
      <c r="CV810"/>
      <c r="CW810"/>
      <c r="CX810"/>
      <c r="CY810"/>
      <c r="CZ810"/>
      <c r="DA810"/>
      <c r="DB810"/>
      <c r="DC810"/>
      <c r="DD810"/>
      <c r="DE810"/>
      <c r="DF810"/>
      <c r="DG810"/>
      <c r="DH810"/>
      <c r="DI810"/>
      <c r="DJ810"/>
      <c r="DK810"/>
      <c r="DL810"/>
      <c r="DM810"/>
      <c r="DN810"/>
      <c r="DO810"/>
      <c r="DP810"/>
      <c r="DQ810"/>
      <c r="DR810"/>
      <c r="DS810"/>
      <c r="DT810"/>
      <c r="DU810"/>
      <c r="DV810"/>
      <c r="DW810"/>
      <c r="DX810"/>
      <c r="DY810"/>
      <c r="DZ810"/>
      <c r="EA810"/>
      <c r="EB810"/>
      <c r="EC810"/>
      <c r="ED810"/>
      <c r="EE810"/>
      <c r="EF810"/>
      <c r="EG810"/>
      <c r="EH810"/>
      <c r="EI810"/>
      <c r="EJ810"/>
      <c r="EK810"/>
      <c r="EL810"/>
      <c r="EM810"/>
      <c r="EN810"/>
      <c r="EO810"/>
      <c r="EP810"/>
      <c r="EQ810"/>
      <c r="ER810"/>
      <c r="ES810"/>
      <c r="ET810"/>
      <c r="EU810"/>
      <c r="EV810"/>
      <c r="EW810"/>
      <c r="EX810"/>
      <c r="EY810"/>
      <c r="EZ810"/>
      <c r="FA810"/>
      <c r="FB810"/>
      <c r="FC810"/>
      <c r="FD810"/>
      <c r="FE810"/>
      <c r="FF810"/>
      <c r="FG810"/>
      <c r="FH810"/>
      <c r="FI810"/>
      <c r="FJ810"/>
      <c r="FK810"/>
      <c r="FL810"/>
      <c r="FM810"/>
      <c r="FN810"/>
      <c r="FO810"/>
      <c r="FP810"/>
      <c r="FQ810"/>
      <c r="FR810"/>
      <c r="FS810"/>
      <c r="FT810"/>
      <c r="FU810"/>
      <c r="FV810"/>
      <c r="FW810"/>
      <c r="FX810"/>
      <c r="FY810"/>
      <c r="FZ810"/>
      <c r="GA810"/>
      <c r="GB810"/>
      <c r="GC810"/>
      <c r="GD810"/>
      <c r="GE810"/>
      <c r="GF810"/>
      <c r="GG810"/>
      <c r="GH810"/>
      <c r="GI810"/>
      <c r="GJ810"/>
      <c r="GK810"/>
      <c r="GL810"/>
      <c r="GM810"/>
      <c r="GN810"/>
      <c r="GO810"/>
      <c r="GP810"/>
      <c r="GQ810"/>
      <c r="GR810"/>
      <c r="GS810"/>
      <c r="GT810"/>
      <c r="GU810"/>
      <c r="GV810"/>
      <c r="GW810"/>
      <c r="GX810"/>
      <c r="GY810"/>
      <c r="GZ810"/>
      <c r="HA810"/>
      <c r="HB810"/>
      <c r="HC810"/>
      <c r="HD810"/>
      <c r="HE810"/>
      <c r="HF810"/>
      <c r="HG810"/>
      <c r="HH810"/>
      <c r="HI810"/>
      <c r="HJ810"/>
      <c r="HK810"/>
      <c r="HL810"/>
      <c r="HM810"/>
      <c r="HN810"/>
      <c r="HO810"/>
      <c r="HP810"/>
      <c r="HQ810"/>
      <c r="HR810"/>
      <c r="HS810"/>
      <c r="HT810"/>
      <c r="HU810"/>
      <c r="HV810"/>
      <c r="HW810"/>
      <c r="HX810"/>
      <c r="HY810"/>
      <c r="HZ810"/>
      <c r="IA810"/>
      <c r="IB810"/>
    </row>
    <row r="811" spans="1:236" s="1" customFormat="1">
      <c r="A811"/>
      <c r="B811" s="54"/>
      <c r="C811" s="54"/>
      <c r="D811" s="54"/>
      <c r="E811" s="54"/>
      <c r="F811" s="54"/>
      <c r="G811" s="54"/>
      <c r="H811" s="54"/>
      <c r="I811" s="54"/>
      <c r="J811" s="54"/>
      <c r="K811" s="54"/>
      <c r="L811" s="54"/>
      <c r="M811" s="54"/>
      <c r="Q811"/>
      <c r="R811"/>
      <c r="S811"/>
      <c r="T811"/>
      <c r="U811"/>
      <c r="V811"/>
      <c r="W811"/>
      <c r="X811"/>
      <c r="Y811"/>
      <c r="Z811"/>
      <c r="AA811"/>
      <c r="AB811"/>
      <c r="AC811"/>
      <c r="AD811"/>
      <c r="AE811"/>
      <c r="AF811"/>
      <c r="AG811"/>
      <c r="AH811"/>
      <c r="AI811"/>
      <c r="AJ811"/>
      <c r="AK811"/>
      <c r="AL811"/>
      <c r="AM811"/>
      <c r="AN811"/>
      <c r="AO811"/>
      <c r="AP811"/>
      <c r="AQ811"/>
      <c r="AR811"/>
      <c r="AS811"/>
      <c r="AT811"/>
      <c r="AU811"/>
      <c r="AV811"/>
      <c r="AW811"/>
      <c r="AX811"/>
      <c r="AY811"/>
      <c r="AZ811"/>
      <c r="BA811"/>
      <c r="BB811"/>
      <c r="BC811"/>
      <c r="BD811"/>
      <c r="BE811"/>
      <c r="BF811"/>
      <c r="BG811"/>
      <c r="BH811"/>
      <c r="BI811"/>
      <c r="BJ811"/>
      <c r="BK811"/>
      <c r="BL811"/>
      <c r="BM811"/>
      <c r="BN811"/>
      <c r="BO811"/>
      <c r="BP811"/>
      <c r="BQ811"/>
      <c r="BR811"/>
      <c r="BS811"/>
      <c r="BT811"/>
      <c r="BU811"/>
      <c r="BV811"/>
      <c r="BW811"/>
      <c r="BX811"/>
      <c r="BY811"/>
      <c r="BZ811"/>
      <c r="CA811"/>
      <c r="CB811"/>
      <c r="CC811"/>
      <c r="CD811"/>
      <c r="CE811"/>
      <c r="CF811"/>
      <c r="CG811"/>
      <c r="CH811"/>
      <c r="CI811"/>
      <c r="CJ811"/>
      <c r="CK811"/>
      <c r="CL811"/>
      <c r="CM811"/>
      <c r="CN811"/>
      <c r="CO811"/>
      <c r="CP811"/>
      <c r="CQ811"/>
      <c r="CR811"/>
      <c r="CS811"/>
      <c r="CT811"/>
      <c r="CU811"/>
      <c r="CV811"/>
      <c r="CW811"/>
      <c r="CX811"/>
      <c r="CY811"/>
      <c r="CZ811"/>
      <c r="DA811"/>
      <c r="DB811"/>
      <c r="DC811"/>
      <c r="DD811"/>
      <c r="DE811"/>
      <c r="DF811"/>
      <c r="DG811"/>
      <c r="DH811"/>
      <c r="DI811"/>
      <c r="DJ811"/>
      <c r="DK811"/>
      <c r="DL811"/>
      <c r="DM811"/>
      <c r="DN811"/>
      <c r="DO811"/>
      <c r="DP811"/>
      <c r="DQ811"/>
      <c r="DR811"/>
      <c r="DS811"/>
      <c r="DT811"/>
      <c r="DU811"/>
      <c r="DV811"/>
      <c r="DW811"/>
      <c r="DX811"/>
      <c r="DY811"/>
      <c r="DZ811"/>
      <c r="EA811"/>
      <c r="EB811"/>
      <c r="EC811"/>
      <c r="ED811"/>
      <c r="EE811"/>
      <c r="EF811"/>
      <c r="EG811"/>
      <c r="EH811"/>
      <c r="EI811"/>
      <c r="EJ811"/>
      <c r="EK811"/>
      <c r="EL811"/>
      <c r="EM811"/>
      <c r="EN811"/>
      <c r="EO811"/>
      <c r="EP811"/>
      <c r="EQ811"/>
      <c r="ER811"/>
      <c r="ES811"/>
      <c r="ET811"/>
      <c r="EU811"/>
      <c r="EV811"/>
      <c r="EW811"/>
      <c r="EX811"/>
      <c r="EY811"/>
      <c r="EZ811"/>
      <c r="FA811"/>
      <c r="FB811"/>
      <c r="FC811"/>
      <c r="FD811"/>
      <c r="FE811"/>
      <c r="FF811"/>
      <c r="FG811"/>
      <c r="FH811"/>
      <c r="FI811"/>
      <c r="FJ811"/>
      <c r="FK811"/>
      <c r="FL811"/>
      <c r="FM811"/>
      <c r="FN811"/>
      <c r="FO811"/>
      <c r="FP811"/>
      <c r="FQ811"/>
      <c r="FR811"/>
      <c r="FS811"/>
      <c r="FT811"/>
      <c r="FU811"/>
      <c r="FV811"/>
      <c r="FW811"/>
      <c r="FX811"/>
      <c r="FY811"/>
      <c r="FZ811"/>
      <c r="GA811"/>
      <c r="GB811"/>
      <c r="GC811"/>
      <c r="GD811"/>
      <c r="GE811"/>
      <c r="GF811"/>
      <c r="GG811"/>
      <c r="GH811"/>
      <c r="GI811"/>
      <c r="GJ811"/>
      <c r="GK811"/>
      <c r="GL811"/>
      <c r="GM811"/>
      <c r="GN811"/>
      <c r="GO811"/>
      <c r="GP811"/>
      <c r="GQ811"/>
      <c r="GR811"/>
      <c r="GS811"/>
      <c r="GT811"/>
      <c r="GU811"/>
      <c r="GV811"/>
      <c r="GW811"/>
      <c r="GX811"/>
      <c r="GY811"/>
      <c r="GZ811"/>
      <c r="HA811"/>
      <c r="HB811"/>
      <c r="HC811"/>
      <c r="HD811"/>
      <c r="HE811"/>
      <c r="HF811"/>
      <c r="HG811"/>
      <c r="HH811"/>
      <c r="HI811"/>
      <c r="HJ811"/>
      <c r="HK811"/>
      <c r="HL811"/>
      <c r="HM811"/>
      <c r="HN811"/>
      <c r="HO811"/>
      <c r="HP811"/>
      <c r="HQ811"/>
      <c r="HR811"/>
      <c r="HS811"/>
      <c r="HT811"/>
      <c r="HU811"/>
      <c r="HV811"/>
      <c r="HW811"/>
      <c r="HX811"/>
      <c r="HY811"/>
      <c r="HZ811"/>
      <c r="IA811"/>
      <c r="IB811"/>
    </row>
    <row r="812" spans="1:236" s="1" customFormat="1">
      <c r="A812"/>
      <c r="B812" s="54"/>
      <c r="C812" s="54"/>
      <c r="D812" s="54"/>
      <c r="E812" s="54"/>
      <c r="F812" s="54"/>
      <c r="G812" s="54"/>
      <c r="H812" s="54"/>
      <c r="I812" s="54"/>
      <c r="J812" s="54"/>
      <c r="K812" s="54"/>
      <c r="L812" s="54"/>
      <c r="M812" s="54"/>
      <c r="Q812"/>
      <c r="R812"/>
      <c r="S812"/>
      <c r="T812"/>
      <c r="U812"/>
      <c r="V812"/>
      <c r="W812"/>
      <c r="X812"/>
      <c r="Y812"/>
      <c r="Z812"/>
      <c r="AA812"/>
      <c r="AB812"/>
      <c r="AC812"/>
      <c r="AD812"/>
      <c r="AE812"/>
      <c r="AF812"/>
      <c r="AG812"/>
      <c r="AH812"/>
      <c r="AI812"/>
      <c r="AJ812"/>
      <c r="AK812"/>
      <c r="AL812"/>
      <c r="AM812"/>
      <c r="AN812"/>
      <c r="AO812"/>
      <c r="AP812"/>
      <c r="AQ812"/>
      <c r="AR812"/>
      <c r="AS812"/>
      <c r="AT812"/>
      <c r="AU812"/>
      <c r="AV812"/>
      <c r="AW812"/>
      <c r="AX812"/>
      <c r="AY812"/>
      <c r="AZ812"/>
      <c r="BA812"/>
      <c r="BB812"/>
      <c r="BC812"/>
      <c r="BD812"/>
      <c r="BE812"/>
      <c r="BF812"/>
      <c r="BG812"/>
      <c r="BH812"/>
      <c r="BI812"/>
      <c r="BJ812"/>
      <c r="BK812"/>
      <c r="BL812"/>
      <c r="BM812"/>
      <c r="BN812"/>
      <c r="BO812"/>
      <c r="BP812"/>
      <c r="BQ812"/>
      <c r="BR812"/>
      <c r="BS812"/>
      <c r="BT812"/>
      <c r="BU812"/>
      <c r="BV812"/>
      <c r="BW812"/>
      <c r="BX812"/>
      <c r="BY812"/>
      <c r="BZ812"/>
      <c r="CA812"/>
      <c r="CB812"/>
      <c r="CC812"/>
      <c r="CD812"/>
      <c r="CE812"/>
      <c r="CF812"/>
      <c r="CG812"/>
      <c r="CH812"/>
      <c r="CI812"/>
      <c r="CJ812"/>
      <c r="CK812"/>
      <c r="CL812"/>
      <c r="CM812"/>
      <c r="CN812"/>
      <c r="CO812"/>
      <c r="CP812"/>
      <c r="CQ812"/>
      <c r="CR812"/>
      <c r="CS812"/>
      <c r="CT812"/>
      <c r="CU812"/>
      <c r="CV812"/>
      <c r="CW812"/>
      <c r="CX812"/>
      <c r="CY812"/>
      <c r="CZ812"/>
      <c r="DA812"/>
      <c r="DB812"/>
      <c r="DC812"/>
      <c r="DD812"/>
      <c r="DE812"/>
      <c r="DF812"/>
      <c r="DG812"/>
      <c r="DH812"/>
      <c r="DI812"/>
      <c r="DJ812"/>
      <c r="DK812"/>
      <c r="DL812"/>
      <c r="DM812"/>
      <c r="DN812"/>
      <c r="DO812"/>
      <c r="DP812"/>
      <c r="DQ812"/>
      <c r="DR812"/>
      <c r="DS812"/>
      <c r="DT812"/>
      <c r="DU812"/>
      <c r="DV812"/>
      <c r="DW812"/>
      <c r="DX812"/>
      <c r="DY812"/>
      <c r="DZ812"/>
      <c r="EA812"/>
      <c r="EB812"/>
      <c r="EC812"/>
      <c r="ED812"/>
      <c r="EE812"/>
      <c r="EF812"/>
      <c r="EG812"/>
      <c r="EH812"/>
      <c r="EI812"/>
      <c r="EJ812"/>
      <c r="EK812"/>
      <c r="EL812"/>
      <c r="EM812"/>
      <c r="EN812"/>
      <c r="EO812"/>
      <c r="EP812"/>
      <c r="EQ812"/>
      <c r="ER812"/>
      <c r="ES812"/>
      <c r="ET812"/>
      <c r="EU812"/>
      <c r="EV812"/>
      <c r="EW812"/>
      <c r="EX812"/>
      <c r="EY812"/>
      <c r="EZ812"/>
      <c r="FA812"/>
      <c r="FB812"/>
      <c r="FC812"/>
      <c r="FD812"/>
      <c r="FE812"/>
      <c r="FF812"/>
      <c r="FG812"/>
      <c r="FH812"/>
      <c r="FI812"/>
      <c r="FJ812"/>
      <c r="FK812"/>
      <c r="FL812"/>
      <c r="FM812"/>
      <c r="FN812"/>
      <c r="FO812"/>
      <c r="FP812"/>
      <c r="FQ812"/>
      <c r="FR812"/>
      <c r="FS812"/>
      <c r="FT812"/>
      <c r="FU812"/>
      <c r="FV812"/>
      <c r="FW812"/>
      <c r="FX812"/>
      <c r="FY812"/>
      <c r="FZ812"/>
      <c r="GA812"/>
      <c r="GB812"/>
      <c r="GC812"/>
      <c r="GD812"/>
      <c r="GE812"/>
      <c r="GF812"/>
      <c r="GG812"/>
      <c r="GH812"/>
      <c r="GI812"/>
      <c r="GJ812"/>
      <c r="GK812"/>
      <c r="GL812"/>
      <c r="GM812"/>
      <c r="GN812"/>
      <c r="GO812"/>
      <c r="GP812"/>
      <c r="GQ812"/>
      <c r="GR812"/>
      <c r="GS812"/>
      <c r="GT812"/>
      <c r="GU812"/>
      <c r="GV812"/>
      <c r="GW812"/>
      <c r="GX812"/>
      <c r="GY812"/>
      <c r="GZ812"/>
      <c r="HA812"/>
      <c r="HB812"/>
      <c r="HC812"/>
      <c r="HD812"/>
      <c r="HE812"/>
      <c r="HF812"/>
      <c r="HG812"/>
      <c r="HH812"/>
      <c r="HI812"/>
      <c r="HJ812"/>
      <c r="HK812"/>
      <c r="HL812"/>
      <c r="HM812"/>
      <c r="HN812"/>
      <c r="HO812"/>
      <c r="HP812"/>
      <c r="HQ812"/>
      <c r="HR812"/>
      <c r="HS812"/>
      <c r="HT812"/>
      <c r="HU812"/>
      <c r="HV812"/>
      <c r="HW812"/>
      <c r="HX812"/>
      <c r="HY812"/>
      <c r="HZ812"/>
      <c r="IA812"/>
      <c r="IB812"/>
    </row>
    <row r="813" spans="1:236" s="1" customFormat="1">
      <c r="A813"/>
      <c r="B813" s="54"/>
      <c r="C813" s="54"/>
      <c r="D813" s="54"/>
      <c r="E813" s="54"/>
      <c r="F813" s="54"/>
      <c r="G813" s="54"/>
      <c r="H813" s="54"/>
      <c r="I813" s="54"/>
      <c r="J813" s="54"/>
      <c r="K813" s="54"/>
      <c r="L813" s="54"/>
      <c r="M813" s="54"/>
      <c r="Q813"/>
      <c r="R813"/>
      <c r="S813"/>
      <c r="T813"/>
      <c r="U813"/>
      <c r="V813"/>
      <c r="W813"/>
      <c r="X813"/>
      <c r="Y813"/>
      <c r="Z813"/>
      <c r="AA813"/>
      <c r="AB813"/>
      <c r="AC813"/>
      <c r="AD813"/>
      <c r="AE813"/>
      <c r="AF813"/>
      <c r="AG813"/>
      <c r="AH813"/>
      <c r="AI813"/>
      <c r="AJ813"/>
      <c r="AK813"/>
      <c r="AL813"/>
      <c r="AM813"/>
      <c r="AN813"/>
      <c r="AO813"/>
      <c r="AP813"/>
      <c r="AQ813"/>
      <c r="AR813"/>
      <c r="AS813"/>
      <c r="AT813"/>
      <c r="AU813"/>
      <c r="AV813"/>
      <c r="AW813"/>
      <c r="AX813"/>
      <c r="AY813"/>
      <c r="AZ813"/>
      <c r="BA813"/>
      <c r="BB813"/>
      <c r="BC813"/>
      <c r="BD813"/>
      <c r="BE813"/>
      <c r="BF813"/>
      <c r="BG813"/>
      <c r="BH813"/>
      <c r="BI813"/>
      <c r="BJ813"/>
      <c r="BK813"/>
      <c r="BL813"/>
      <c r="BM813"/>
      <c r="BN813"/>
      <c r="BO813"/>
      <c r="BP813"/>
      <c r="BQ813"/>
      <c r="BR813"/>
      <c r="BS813"/>
      <c r="BT813"/>
      <c r="BU813"/>
      <c r="BV813"/>
      <c r="BW813"/>
      <c r="BX813"/>
      <c r="BY813"/>
      <c r="BZ813"/>
      <c r="CA813"/>
      <c r="CB813"/>
      <c r="CC813"/>
      <c r="CD813"/>
      <c r="CE813"/>
      <c r="CF813"/>
      <c r="CG813"/>
      <c r="CH813"/>
      <c r="CI813"/>
      <c r="CJ813"/>
      <c r="CK813"/>
      <c r="CL813"/>
      <c r="CM813"/>
      <c r="CN813"/>
      <c r="CO813"/>
      <c r="CP813"/>
      <c r="CQ813"/>
      <c r="CR813"/>
      <c r="CS813"/>
      <c r="CT813"/>
      <c r="CU813"/>
      <c r="CV813"/>
      <c r="CW813"/>
      <c r="CX813"/>
      <c r="CY813"/>
      <c r="CZ813"/>
      <c r="DA813"/>
      <c r="DB813"/>
      <c r="DC813"/>
      <c r="DD813"/>
      <c r="DE813"/>
      <c r="DF813"/>
      <c r="DG813"/>
      <c r="DH813"/>
      <c r="DI813"/>
      <c r="DJ813"/>
      <c r="DK813"/>
      <c r="DL813"/>
      <c r="DM813"/>
      <c r="DN813"/>
      <c r="DO813"/>
      <c r="DP813"/>
      <c r="DQ813"/>
      <c r="DR813"/>
      <c r="DS813"/>
      <c r="DT813"/>
      <c r="DU813"/>
      <c r="DV813"/>
      <c r="DW813"/>
      <c r="DX813"/>
      <c r="DY813"/>
      <c r="DZ813"/>
      <c r="EA813"/>
      <c r="EB813"/>
      <c r="EC813"/>
      <c r="ED813"/>
      <c r="EE813"/>
      <c r="EF813"/>
      <c r="EG813"/>
      <c r="EH813"/>
      <c r="EI813"/>
      <c r="EJ813"/>
      <c r="EK813"/>
      <c r="EL813"/>
      <c r="EM813"/>
      <c r="EN813"/>
      <c r="EO813"/>
      <c r="EP813"/>
      <c r="EQ813"/>
      <c r="ER813"/>
      <c r="ES813"/>
      <c r="ET813"/>
      <c r="EU813"/>
      <c r="EV813"/>
      <c r="EW813"/>
      <c r="EX813"/>
      <c r="EY813"/>
      <c r="EZ813"/>
      <c r="FA813"/>
      <c r="FB813"/>
      <c r="FC813"/>
      <c r="FD813"/>
      <c r="FE813"/>
      <c r="FF813"/>
      <c r="FG813"/>
      <c r="FH813"/>
      <c r="FI813"/>
      <c r="FJ813"/>
      <c r="FK813"/>
      <c r="FL813"/>
      <c r="FM813"/>
      <c r="FN813"/>
      <c r="FO813"/>
      <c r="FP813"/>
      <c r="FQ813"/>
      <c r="FR813"/>
      <c r="FS813"/>
      <c r="FT813"/>
      <c r="FU813"/>
      <c r="FV813"/>
      <c r="FW813"/>
      <c r="FX813"/>
      <c r="FY813"/>
      <c r="FZ813"/>
      <c r="GA813"/>
      <c r="GB813"/>
      <c r="GC813"/>
      <c r="GD813"/>
      <c r="GE813"/>
      <c r="GF813"/>
      <c r="GG813"/>
      <c r="GH813"/>
      <c r="GI813"/>
      <c r="GJ813"/>
      <c r="GK813"/>
      <c r="GL813"/>
      <c r="GM813"/>
      <c r="GN813"/>
      <c r="GO813"/>
      <c r="GP813"/>
      <c r="GQ813"/>
      <c r="GR813"/>
      <c r="GS813"/>
      <c r="GT813"/>
      <c r="GU813"/>
      <c r="GV813"/>
      <c r="GW813"/>
      <c r="GX813"/>
      <c r="GY813"/>
      <c r="GZ813"/>
      <c r="HA813"/>
      <c r="HB813"/>
      <c r="HC813"/>
      <c r="HD813"/>
      <c r="HE813"/>
      <c r="HF813"/>
      <c r="HG813"/>
      <c r="HH813"/>
      <c r="HI813"/>
      <c r="HJ813"/>
      <c r="HK813"/>
      <c r="HL813"/>
      <c r="HM813"/>
      <c r="HN813"/>
      <c r="HO813"/>
      <c r="HP813"/>
      <c r="HQ813"/>
      <c r="HR813"/>
      <c r="HS813"/>
      <c r="HT813"/>
      <c r="HU813"/>
      <c r="HV813"/>
      <c r="HW813"/>
      <c r="HX813"/>
      <c r="HY813"/>
      <c r="HZ813"/>
      <c r="IA813"/>
      <c r="IB813"/>
    </row>
    <row r="814" spans="1:236" s="1" customFormat="1">
      <c r="A814"/>
      <c r="B814" s="54"/>
      <c r="C814" s="54"/>
      <c r="D814" s="54"/>
      <c r="E814" s="54"/>
      <c r="F814" s="54"/>
      <c r="G814" s="54"/>
      <c r="H814" s="54"/>
      <c r="I814" s="54"/>
      <c r="J814" s="54"/>
      <c r="K814" s="54"/>
      <c r="L814" s="54"/>
      <c r="M814" s="54"/>
      <c r="Q814"/>
      <c r="R814"/>
      <c r="S814"/>
      <c r="T814"/>
      <c r="U814"/>
      <c r="V814"/>
      <c r="W814"/>
      <c r="X814"/>
      <c r="Y814"/>
      <c r="Z814"/>
      <c r="AA814"/>
      <c r="AB814"/>
      <c r="AC814"/>
      <c r="AD814"/>
      <c r="AE814"/>
      <c r="AF814"/>
      <c r="AG814"/>
      <c r="AH814"/>
      <c r="AI814"/>
      <c r="AJ814"/>
      <c r="AK814"/>
      <c r="AL814"/>
      <c r="AM814"/>
      <c r="AN814"/>
      <c r="AO814"/>
      <c r="AP814"/>
      <c r="AQ814"/>
      <c r="AR814"/>
      <c r="AS814"/>
      <c r="AT814"/>
      <c r="AU814"/>
      <c r="AV814"/>
      <c r="AW814"/>
      <c r="AX814"/>
      <c r="AY814"/>
      <c r="AZ814"/>
      <c r="BA814"/>
      <c r="BB814"/>
      <c r="BC814"/>
      <c r="BD814"/>
      <c r="BE814"/>
      <c r="BF814"/>
      <c r="BG814"/>
      <c r="BH814"/>
      <c r="BI814"/>
      <c r="BJ814"/>
      <c r="BK814"/>
      <c r="BL814"/>
      <c r="BM814"/>
      <c r="BN814"/>
      <c r="BO814"/>
      <c r="BP814"/>
      <c r="BQ814"/>
      <c r="BR814"/>
      <c r="BS814"/>
      <c r="BT814"/>
      <c r="BU814"/>
      <c r="BV814"/>
      <c r="BW814"/>
      <c r="BX814"/>
      <c r="BY814"/>
      <c r="BZ814"/>
      <c r="CA814"/>
      <c r="CB814"/>
      <c r="CC814"/>
      <c r="CD814"/>
      <c r="CE814"/>
      <c r="CF814"/>
      <c r="CG814"/>
      <c r="CH814"/>
      <c r="CI814"/>
      <c r="CJ814"/>
      <c r="CK814"/>
      <c r="CL814"/>
      <c r="CM814"/>
      <c r="CN814"/>
      <c r="CO814"/>
      <c r="CP814"/>
      <c r="CQ814"/>
      <c r="CR814"/>
      <c r="CS814"/>
      <c r="CT814"/>
      <c r="CU814"/>
      <c r="CV814"/>
      <c r="CW814"/>
      <c r="CX814"/>
      <c r="CY814"/>
      <c r="CZ814"/>
      <c r="DA814"/>
      <c r="DB814"/>
      <c r="DC814"/>
      <c r="DD814"/>
      <c r="DE814"/>
      <c r="DF814"/>
      <c r="DG814"/>
      <c r="DH814"/>
      <c r="DI814"/>
      <c r="DJ814"/>
      <c r="DK814"/>
      <c r="DL814"/>
      <c r="DM814"/>
      <c r="DN814"/>
      <c r="DO814"/>
      <c r="DP814"/>
      <c r="DQ814"/>
      <c r="DR814"/>
      <c r="DS814"/>
      <c r="DT814"/>
      <c r="DU814"/>
      <c r="DV814"/>
      <c r="DW814"/>
      <c r="DX814"/>
      <c r="DY814"/>
      <c r="DZ814"/>
      <c r="EA814"/>
      <c r="EB814"/>
      <c r="EC814"/>
      <c r="ED814"/>
      <c r="EE814"/>
      <c r="EF814"/>
      <c r="EG814"/>
      <c r="EH814"/>
      <c r="EI814"/>
      <c r="EJ814"/>
      <c r="EK814"/>
      <c r="EL814"/>
      <c r="EM814"/>
      <c r="EN814"/>
      <c r="EO814"/>
      <c r="EP814"/>
      <c r="EQ814"/>
      <c r="ER814"/>
      <c r="ES814"/>
      <c r="ET814"/>
      <c r="EU814"/>
      <c r="EV814"/>
      <c r="EW814"/>
      <c r="EX814"/>
      <c r="EY814"/>
      <c r="EZ814"/>
      <c r="FA814"/>
      <c r="FB814"/>
      <c r="FC814"/>
      <c r="FD814"/>
      <c r="FE814"/>
      <c r="FF814"/>
      <c r="FG814"/>
      <c r="FH814"/>
      <c r="FI814"/>
      <c r="FJ814"/>
      <c r="FK814"/>
      <c r="FL814"/>
      <c r="FM814"/>
      <c r="FN814"/>
      <c r="FO814"/>
      <c r="FP814"/>
      <c r="FQ814"/>
      <c r="FR814"/>
      <c r="FS814"/>
      <c r="FT814"/>
      <c r="FU814"/>
      <c r="FV814"/>
      <c r="FW814"/>
      <c r="FX814"/>
      <c r="FY814"/>
      <c r="FZ814"/>
      <c r="GA814"/>
      <c r="GB814"/>
      <c r="GC814"/>
      <c r="GD814"/>
      <c r="GE814"/>
      <c r="GF814"/>
      <c r="GG814"/>
      <c r="GH814"/>
      <c r="GI814"/>
      <c r="GJ814"/>
      <c r="GK814"/>
      <c r="GL814"/>
      <c r="GM814"/>
      <c r="GN814"/>
      <c r="GO814"/>
      <c r="GP814"/>
      <c r="GQ814"/>
      <c r="GR814"/>
      <c r="GS814"/>
      <c r="GT814"/>
      <c r="GU814"/>
      <c r="GV814"/>
      <c r="GW814"/>
      <c r="GX814"/>
      <c r="GY814"/>
      <c r="GZ814"/>
      <c r="HA814"/>
      <c r="HB814"/>
      <c r="HC814"/>
      <c r="HD814"/>
      <c r="HE814"/>
      <c r="HF814"/>
      <c r="HG814"/>
      <c r="HH814"/>
      <c r="HI814"/>
      <c r="HJ814"/>
      <c r="HK814"/>
      <c r="HL814"/>
      <c r="HM814"/>
      <c r="HN814"/>
      <c r="HO814"/>
      <c r="HP814"/>
      <c r="HQ814"/>
      <c r="HR814"/>
      <c r="HS814"/>
      <c r="HT814"/>
      <c r="HU814"/>
      <c r="HV814"/>
      <c r="HW814"/>
      <c r="HX814"/>
      <c r="HY814"/>
      <c r="HZ814"/>
      <c r="IA814"/>
      <c r="IB814"/>
    </row>
    <row r="815" spans="1:236" s="1" customFormat="1">
      <c r="A815"/>
      <c r="B815" s="54"/>
      <c r="C815" s="54"/>
      <c r="D815" s="54"/>
      <c r="E815" s="54"/>
      <c r="F815" s="54"/>
      <c r="G815" s="54"/>
      <c r="H815" s="54"/>
      <c r="I815" s="54"/>
      <c r="J815" s="54"/>
      <c r="K815" s="54"/>
      <c r="L815" s="54"/>
      <c r="M815" s="54"/>
      <c r="Q815"/>
      <c r="R815"/>
      <c r="S815"/>
      <c r="T815"/>
      <c r="U815"/>
      <c r="V815"/>
      <c r="W815"/>
      <c r="X815"/>
      <c r="Y815"/>
      <c r="Z815"/>
      <c r="AA815"/>
      <c r="AB815"/>
      <c r="AC815"/>
      <c r="AD815"/>
      <c r="AE815"/>
      <c r="AF815"/>
      <c r="AG815"/>
      <c r="AH815"/>
      <c r="AI815"/>
      <c r="AJ815"/>
      <c r="AK815"/>
      <c r="AL815"/>
      <c r="AM815"/>
      <c r="AN815"/>
      <c r="AO815"/>
      <c r="AP815"/>
      <c r="AQ815"/>
      <c r="AR815"/>
      <c r="AS815"/>
      <c r="AT815"/>
      <c r="AU815"/>
      <c r="AV815"/>
      <c r="AW815"/>
      <c r="AX815"/>
      <c r="AY815"/>
      <c r="AZ815"/>
      <c r="BA815"/>
      <c r="BB815"/>
      <c r="BC815"/>
      <c r="BD815"/>
      <c r="BE815"/>
      <c r="BF815"/>
      <c r="BG815"/>
      <c r="BH815"/>
      <c r="BI815"/>
      <c r="BJ815"/>
      <c r="BK815"/>
      <c r="BL815"/>
      <c r="BM815"/>
      <c r="BN815"/>
      <c r="BO815"/>
      <c r="BP815"/>
      <c r="BQ815"/>
      <c r="BR815"/>
      <c r="BS815"/>
      <c r="BT815"/>
      <c r="BU815"/>
      <c r="BV815"/>
      <c r="BW815"/>
      <c r="BX815"/>
      <c r="BY815"/>
      <c r="BZ815"/>
      <c r="CA815"/>
      <c r="CB815"/>
      <c r="CC815"/>
      <c r="CD815"/>
      <c r="CE815"/>
      <c r="CF815"/>
      <c r="CG815"/>
      <c r="CH815"/>
      <c r="CI815"/>
      <c r="CJ815"/>
      <c r="CK815"/>
      <c r="CL815"/>
      <c r="CM815"/>
      <c r="CN815"/>
      <c r="CO815"/>
      <c r="CP815"/>
      <c r="CQ815"/>
      <c r="CR815"/>
      <c r="CS815"/>
      <c r="CT815"/>
      <c r="CU815"/>
      <c r="CV815"/>
      <c r="CW815"/>
      <c r="CX815"/>
      <c r="CY815"/>
      <c r="CZ815"/>
      <c r="DA815"/>
      <c r="DB815"/>
      <c r="DC815"/>
      <c r="DD815"/>
      <c r="DE815"/>
      <c r="DF815"/>
      <c r="DG815"/>
      <c r="DH815"/>
      <c r="DI815"/>
      <c r="DJ815"/>
      <c r="DK815"/>
      <c r="DL815"/>
      <c r="DM815"/>
      <c r="DN815"/>
      <c r="DO815"/>
      <c r="DP815"/>
      <c r="DQ815"/>
      <c r="DR815"/>
      <c r="DS815"/>
      <c r="DT815"/>
      <c r="DU815"/>
      <c r="DV815"/>
      <c r="DW815"/>
      <c r="DX815"/>
      <c r="DY815"/>
      <c r="DZ815"/>
      <c r="EA815"/>
      <c r="EB815"/>
      <c r="EC815"/>
      <c r="ED815"/>
      <c r="EE815"/>
      <c r="EF815"/>
      <c r="EG815"/>
      <c r="EH815"/>
      <c r="EI815"/>
      <c r="EJ815"/>
      <c r="EK815"/>
      <c r="EL815"/>
      <c r="EM815"/>
      <c r="EN815"/>
      <c r="EO815"/>
      <c r="EP815"/>
      <c r="EQ815"/>
      <c r="ER815"/>
      <c r="ES815"/>
      <c r="ET815"/>
      <c r="EU815"/>
      <c r="EV815"/>
      <c r="EW815"/>
      <c r="EX815"/>
      <c r="EY815"/>
      <c r="EZ815"/>
      <c r="FA815"/>
      <c r="FB815"/>
      <c r="FC815"/>
      <c r="FD815"/>
      <c r="FE815"/>
      <c r="FF815"/>
      <c r="FG815"/>
      <c r="FH815"/>
      <c r="FI815"/>
      <c r="FJ815"/>
      <c r="FK815"/>
      <c r="FL815"/>
      <c r="FM815"/>
      <c r="FN815"/>
      <c r="FO815"/>
      <c r="FP815"/>
      <c r="FQ815"/>
      <c r="FR815"/>
      <c r="FS815"/>
      <c r="FT815"/>
      <c r="FU815"/>
      <c r="FV815"/>
      <c r="FW815"/>
      <c r="FX815"/>
      <c r="FY815"/>
      <c r="FZ815"/>
      <c r="GA815"/>
      <c r="GB815"/>
      <c r="GC815"/>
      <c r="GD815"/>
      <c r="GE815"/>
      <c r="GF815"/>
      <c r="GG815"/>
      <c r="GH815"/>
      <c r="GI815"/>
      <c r="GJ815"/>
      <c r="GK815"/>
      <c r="GL815"/>
      <c r="GM815"/>
      <c r="GN815"/>
      <c r="GO815"/>
      <c r="GP815"/>
      <c r="GQ815"/>
      <c r="GR815"/>
      <c r="GS815"/>
      <c r="GT815"/>
      <c r="GU815"/>
      <c r="GV815"/>
      <c r="GW815"/>
      <c r="GX815"/>
      <c r="GY815"/>
      <c r="GZ815"/>
      <c r="HA815"/>
      <c r="HB815"/>
      <c r="HC815"/>
      <c r="HD815"/>
      <c r="HE815"/>
      <c r="HF815"/>
      <c r="HG815"/>
      <c r="HH815"/>
      <c r="HI815"/>
      <c r="HJ815"/>
      <c r="HK815"/>
      <c r="HL815"/>
      <c r="HM815"/>
      <c r="HN815"/>
      <c r="HO815"/>
      <c r="HP815"/>
      <c r="HQ815"/>
      <c r="HR815"/>
      <c r="HS815"/>
      <c r="HT815"/>
      <c r="HU815"/>
      <c r="HV815"/>
      <c r="HW815"/>
      <c r="HX815"/>
      <c r="HY815"/>
      <c r="HZ815"/>
      <c r="IA815"/>
      <c r="IB815"/>
    </row>
    <row r="816" spans="1:236" s="1" customFormat="1">
      <c r="A816"/>
      <c r="B816" s="54"/>
      <c r="C816" s="54"/>
      <c r="D816" s="54"/>
      <c r="E816" s="54"/>
      <c r="F816" s="54"/>
      <c r="G816" s="54"/>
      <c r="H816" s="54"/>
      <c r="I816" s="54"/>
      <c r="J816" s="54"/>
      <c r="K816" s="54"/>
      <c r="L816" s="54"/>
      <c r="M816" s="54"/>
      <c r="Q816"/>
      <c r="R816"/>
      <c r="S816"/>
      <c r="T816"/>
      <c r="U816"/>
      <c r="V816"/>
      <c r="W816"/>
      <c r="X816"/>
      <c r="Y816"/>
      <c r="Z816"/>
      <c r="AA816"/>
      <c r="AB816"/>
      <c r="AC816"/>
      <c r="AD816"/>
      <c r="AE816"/>
      <c r="AF816"/>
      <c r="AG816"/>
      <c r="AH816"/>
      <c r="AI816"/>
      <c r="AJ816"/>
      <c r="AK816"/>
      <c r="AL816"/>
      <c r="AM816"/>
      <c r="AN816"/>
      <c r="AO816"/>
      <c r="AP816"/>
      <c r="AQ816"/>
      <c r="AR816"/>
      <c r="AS816"/>
      <c r="AT816"/>
      <c r="AU816"/>
      <c r="AV816"/>
      <c r="AW816"/>
      <c r="AX816"/>
      <c r="AY816"/>
      <c r="AZ816"/>
      <c r="BA816"/>
      <c r="BB816"/>
      <c r="BC816"/>
      <c r="BD816"/>
      <c r="BE816"/>
      <c r="BF816"/>
      <c r="BG816"/>
      <c r="BH816"/>
      <c r="BI816"/>
      <c r="BJ816"/>
      <c r="BK816"/>
      <c r="BL816"/>
      <c r="BM816"/>
      <c r="BN816"/>
      <c r="BO816"/>
      <c r="BP816"/>
      <c r="BQ816"/>
      <c r="BR816"/>
      <c r="BS816"/>
      <c r="BT816"/>
      <c r="BU816"/>
      <c r="BV816"/>
      <c r="BW816"/>
      <c r="BX816"/>
      <c r="BY816"/>
      <c r="BZ816"/>
      <c r="CA816"/>
      <c r="CB816"/>
      <c r="CC816"/>
      <c r="CD816"/>
      <c r="CE816"/>
      <c r="CF816"/>
      <c r="CG816"/>
      <c r="CH816"/>
      <c r="CI816"/>
      <c r="CJ816"/>
      <c r="CK816"/>
      <c r="CL816"/>
      <c r="CM816"/>
      <c r="CN816"/>
      <c r="CO816"/>
      <c r="CP816"/>
      <c r="CQ816"/>
      <c r="CR816"/>
      <c r="CS816"/>
      <c r="CT816"/>
      <c r="CU816"/>
      <c r="CV816"/>
      <c r="CW816"/>
      <c r="CX816"/>
      <c r="CY816"/>
      <c r="CZ816"/>
      <c r="DA816"/>
      <c r="DB816"/>
      <c r="DC816"/>
      <c r="DD816"/>
      <c r="DE816"/>
      <c r="DF816"/>
      <c r="DG816"/>
      <c r="DH816"/>
      <c r="DI816"/>
      <c r="DJ816"/>
      <c r="DK816"/>
      <c r="DL816"/>
      <c r="DM816"/>
      <c r="DN816"/>
      <c r="DO816"/>
      <c r="DP816"/>
      <c r="DQ816"/>
      <c r="DR816"/>
      <c r="DS816"/>
      <c r="DT816"/>
      <c r="DU816"/>
      <c r="DV816"/>
      <c r="DW816"/>
      <c r="DX816"/>
      <c r="DY816"/>
      <c r="DZ816"/>
      <c r="EA816"/>
      <c r="EB816"/>
      <c r="EC816"/>
      <c r="ED816"/>
      <c r="EE816"/>
      <c r="EF816"/>
      <c r="EG816"/>
      <c r="EH816"/>
      <c r="EI816"/>
      <c r="EJ816"/>
      <c r="EK816"/>
      <c r="EL816"/>
      <c r="EM816"/>
      <c r="EN816"/>
      <c r="EO816"/>
      <c r="EP816"/>
      <c r="EQ816"/>
      <c r="ER816"/>
      <c r="ES816"/>
      <c r="ET816"/>
      <c r="EU816"/>
      <c r="EV816"/>
      <c r="EW816"/>
      <c r="EX816"/>
      <c r="EY816"/>
      <c r="EZ816"/>
      <c r="FA816"/>
      <c r="FB816"/>
      <c r="FC816"/>
      <c r="FD816"/>
      <c r="FE816"/>
      <c r="FF816"/>
      <c r="FG816"/>
      <c r="FH816"/>
      <c r="FI816"/>
      <c r="FJ816"/>
      <c r="FK816"/>
      <c r="FL816"/>
      <c r="FM816"/>
      <c r="FN816"/>
      <c r="FO816"/>
      <c r="FP816"/>
      <c r="FQ816"/>
      <c r="FR816"/>
      <c r="FS816"/>
      <c r="FT816"/>
      <c r="FU816"/>
      <c r="FV816"/>
      <c r="FW816"/>
      <c r="FX816"/>
      <c r="FY816"/>
      <c r="FZ816"/>
      <c r="GA816"/>
      <c r="GB816"/>
      <c r="GC816"/>
      <c r="GD816"/>
      <c r="GE816"/>
      <c r="GF816"/>
      <c r="GG816"/>
      <c r="GH816"/>
      <c r="GI816"/>
      <c r="GJ816"/>
      <c r="GK816"/>
      <c r="GL816"/>
      <c r="GM816"/>
      <c r="GN816"/>
      <c r="GO816"/>
      <c r="GP816"/>
      <c r="GQ816"/>
      <c r="GR816"/>
      <c r="GS816"/>
      <c r="GT816"/>
      <c r="GU816"/>
      <c r="GV816"/>
      <c r="GW816"/>
      <c r="GX816"/>
      <c r="GY816"/>
      <c r="GZ816"/>
      <c r="HA816"/>
      <c r="HB816"/>
      <c r="HC816"/>
      <c r="HD816"/>
      <c r="HE816"/>
      <c r="HF816"/>
      <c r="HG816"/>
      <c r="HH816"/>
      <c r="HI816"/>
      <c r="HJ816"/>
      <c r="HK816"/>
      <c r="HL816"/>
      <c r="HM816"/>
      <c r="HN816"/>
      <c r="HO816"/>
      <c r="HP816"/>
      <c r="HQ816"/>
      <c r="HR816"/>
      <c r="HS816"/>
      <c r="HT816"/>
      <c r="HU816"/>
      <c r="HV816"/>
      <c r="HW816"/>
      <c r="HX816"/>
      <c r="HY816"/>
      <c r="HZ816"/>
      <c r="IA816"/>
      <c r="IB816"/>
    </row>
    <row r="817" spans="1:236" s="1" customFormat="1">
      <c r="A817"/>
      <c r="B817" s="54"/>
      <c r="C817" s="54"/>
      <c r="D817" s="54"/>
      <c r="E817" s="54"/>
      <c r="F817" s="54"/>
      <c r="G817" s="54"/>
      <c r="H817" s="54"/>
      <c r="I817" s="54"/>
      <c r="J817" s="54"/>
      <c r="K817" s="54"/>
      <c r="L817" s="54"/>
      <c r="M817" s="54"/>
      <c r="Q817"/>
      <c r="R817"/>
      <c r="S817"/>
      <c r="T817"/>
      <c r="U817"/>
      <c r="V817"/>
      <c r="W817"/>
      <c r="X817"/>
      <c r="Y817"/>
      <c r="Z817"/>
      <c r="AA817"/>
      <c r="AB817"/>
      <c r="AC817"/>
      <c r="AD817"/>
      <c r="AE817"/>
      <c r="AF817"/>
      <c r="AG817"/>
      <c r="AH817"/>
      <c r="AI817"/>
      <c r="AJ817"/>
      <c r="AK817"/>
      <c r="AL817"/>
      <c r="AM817"/>
      <c r="AN817"/>
      <c r="AO817"/>
      <c r="AP817"/>
      <c r="AQ817"/>
      <c r="AR817"/>
      <c r="AS817"/>
      <c r="AT817"/>
      <c r="AU817"/>
      <c r="AV817"/>
      <c r="AW817"/>
      <c r="AX817"/>
      <c r="AY817"/>
      <c r="AZ817"/>
      <c r="BA817"/>
      <c r="BB817"/>
      <c r="BC817"/>
      <c r="BD817"/>
      <c r="BE817"/>
      <c r="BF817"/>
      <c r="BG817"/>
      <c r="BH817"/>
      <c r="BI817"/>
      <c r="BJ817"/>
      <c r="BK817"/>
      <c r="BL817"/>
      <c r="BM817"/>
      <c r="BN817"/>
      <c r="BO817"/>
      <c r="BP817"/>
      <c r="BQ817"/>
      <c r="BR817"/>
      <c r="BS817"/>
      <c r="BT817"/>
      <c r="BU817"/>
      <c r="BV817"/>
      <c r="BW817"/>
      <c r="BX817"/>
      <c r="BY817"/>
      <c r="BZ817"/>
      <c r="CA817"/>
      <c r="CB817"/>
      <c r="CC817"/>
      <c r="CD817"/>
      <c r="CE817"/>
      <c r="CF817"/>
      <c r="CG817"/>
      <c r="CH817"/>
      <c r="CI817"/>
      <c r="CJ817"/>
      <c r="CK817"/>
      <c r="CL817"/>
      <c r="CM817"/>
      <c r="CN817"/>
      <c r="CO817"/>
      <c r="CP817"/>
      <c r="CQ817"/>
      <c r="CR817"/>
      <c r="CS817"/>
      <c r="CT817"/>
      <c r="CU817"/>
      <c r="CV817"/>
      <c r="CW817"/>
      <c r="CX817"/>
      <c r="CY817"/>
      <c r="CZ817"/>
      <c r="DA817"/>
      <c r="DB817"/>
      <c r="DC817"/>
      <c r="DD817"/>
      <c r="DE817"/>
      <c r="DF817"/>
      <c r="DG817"/>
      <c r="DH817"/>
      <c r="DI817"/>
      <c r="DJ817"/>
      <c r="DK817"/>
      <c r="DL817"/>
      <c r="DM817"/>
      <c r="DN817"/>
      <c r="DO817"/>
      <c r="DP817"/>
      <c r="DQ817"/>
      <c r="DR817"/>
      <c r="DS817"/>
      <c r="DT817"/>
      <c r="DU817"/>
      <c r="DV817"/>
      <c r="DW817"/>
      <c r="DX817"/>
      <c r="DY817"/>
      <c r="DZ817"/>
      <c r="EA817"/>
      <c r="EB817"/>
      <c r="EC817"/>
      <c r="ED817"/>
      <c r="EE817"/>
      <c r="EF817"/>
      <c r="EG817"/>
      <c r="EH817"/>
      <c r="EI817"/>
      <c r="EJ817"/>
      <c r="EK817"/>
      <c r="EL817"/>
      <c r="EM817"/>
      <c r="EN817"/>
      <c r="EO817"/>
      <c r="EP817"/>
      <c r="EQ817"/>
      <c r="ER817"/>
      <c r="ES817"/>
      <c r="ET817"/>
      <c r="EU817"/>
      <c r="EV817"/>
      <c r="EW817"/>
      <c r="EX817"/>
      <c r="EY817"/>
      <c r="EZ817"/>
      <c r="FA817"/>
      <c r="FB817"/>
      <c r="FC817"/>
      <c r="FD817"/>
      <c r="FE817"/>
      <c r="FF817"/>
      <c r="FG817"/>
      <c r="FH817"/>
      <c r="FI817"/>
      <c r="FJ817"/>
      <c r="FK817"/>
      <c r="FL817"/>
      <c r="FM817"/>
      <c r="FN817"/>
      <c r="FO817"/>
      <c r="FP817"/>
      <c r="FQ817"/>
      <c r="FR817"/>
      <c r="FS817"/>
      <c r="FT817"/>
      <c r="FU817"/>
      <c r="FV817"/>
      <c r="FW817"/>
      <c r="FX817"/>
      <c r="FY817"/>
      <c r="FZ817"/>
      <c r="GA817"/>
      <c r="GB817"/>
      <c r="GC817"/>
      <c r="GD817"/>
      <c r="GE817"/>
      <c r="GF817"/>
      <c r="GG817"/>
      <c r="GH817"/>
      <c r="GI817"/>
      <c r="GJ817"/>
      <c r="GK817"/>
      <c r="GL817"/>
      <c r="GM817"/>
      <c r="GN817"/>
      <c r="GO817"/>
      <c r="GP817"/>
      <c r="GQ817"/>
      <c r="GR817"/>
      <c r="GS817"/>
      <c r="GT817"/>
      <c r="GU817"/>
      <c r="GV817"/>
      <c r="GW817"/>
      <c r="GX817"/>
      <c r="GY817"/>
      <c r="GZ817"/>
      <c r="HA817"/>
      <c r="HB817"/>
      <c r="HC817"/>
      <c r="HD817"/>
      <c r="HE817"/>
      <c r="HF817"/>
      <c r="HG817"/>
      <c r="HH817"/>
      <c r="HI817"/>
      <c r="HJ817"/>
      <c r="HK817"/>
      <c r="HL817"/>
      <c r="HM817"/>
      <c r="HN817"/>
      <c r="HO817"/>
      <c r="HP817"/>
      <c r="HQ817"/>
      <c r="HR817"/>
      <c r="HS817"/>
      <c r="HT817"/>
      <c r="HU817"/>
      <c r="HV817"/>
      <c r="HW817"/>
      <c r="HX817"/>
      <c r="HY817"/>
      <c r="HZ817"/>
      <c r="IA817"/>
      <c r="IB817"/>
    </row>
    <row r="818" spans="1:236" s="1" customFormat="1">
      <c r="A818"/>
      <c r="B818" s="54"/>
      <c r="C818" s="54"/>
      <c r="D818" s="54"/>
      <c r="E818" s="54"/>
      <c r="F818" s="54"/>
      <c r="G818" s="54"/>
      <c r="H818" s="54"/>
      <c r="I818" s="54"/>
      <c r="J818" s="54"/>
      <c r="K818" s="54"/>
      <c r="L818" s="54"/>
      <c r="M818" s="54"/>
      <c r="Q818"/>
      <c r="R818"/>
      <c r="S818"/>
      <c r="T818"/>
      <c r="U818"/>
      <c r="V818"/>
      <c r="W818"/>
      <c r="X818"/>
      <c r="Y818"/>
      <c r="Z818"/>
      <c r="AA818"/>
      <c r="AB818"/>
      <c r="AC818"/>
      <c r="AD818"/>
      <c r="AE818"/>
      <c r="AF818"/>
      <c r="AG818"/>
      <c r="AH818"/>
      <c r="AI818"/>
      <c r="AJ818"/>
      <c r="AK818"/>
      <c r="AL818"/>
      <c r="AM818"/>
      <c r="AN818"/>
      <c r="AO818"/>
      <c r="AP818"/>
      <c r="AQ818"/>
      <c r="AR818"/>
      <c r="AS818"/>
      <c r="AT818"/>
      <c r="AU818"/>
      <c r="AV818"/>
      <c r="AW818"/>
      <c r="AX818"/>
      <c r="AY818"/>
      <c r="AZ818"/>
      <c r="BA818"/>
      <c r="BB818"/>
      <c r="BC818"/>
      <c r="BD818"/>
      <c r="BE818"/>
      <c r="BF818"/>
      <c r="BG818"/>
      <c r="BH818"/>
      <c r="BI818"/>
      <c r="BJ818"/>
      <c r="BK818"/>
      <c r="BL818"/>
      <c r="BM818"/>
      <c r="BN818"/>
      <c r="BO818"/>
      <c r="BP818"/>
      <c r="BQ818"/>
      <c r="BR818"/>
      <c r="BS818"/>
      <c r="BT818"/>
      <c r="BU818"/>
      <c r="BV818"/>
      <c r="BW818"/>
      <c r="BX818"/>
      <c r="BY818"/>
      <c r="BZ818"/>
      <c r="CA818"/>
      <c r="CB818"/>
      <c r="CC818"/>
      <c r="CD818"/>
      <c r="CE818"/>
      <c r="CF818"/>
      <c r="CG818"/>
      <c r="CH818"/>
      <c r="CI818"/>
      <c r="CJ818"/>
      <c r="CK818"/>
      <c r="CL818"/>
      <c r="CM818"/>
      <c r="CN818"/>
      <c r="CO818"/>
      <c r="CP818"/>
      <c r="CQ818"/>
      <c r="CR818"/>
      <c r="CS818"/>
      <c r="CT818"/>
      <c r="CU818"/>
      <c r="CV818"/>
      <c r="CW818"/>
      <c r="CX818"/>
      <c r="CY818"/>
      <c r="CZ818"/>
      <c r="DA818"/>
      <c r="DB818"/>
      <c r="DC818"/>
      <c r="DD818"/>
      <c r="DE818"/>
      <c r="DF818"/>
      <c r="DG818"/>
      <c r="DH818"/>
      <c r="DI818"/>
      <c r="DJ818"/>
      <c r="DK818"/>
      <c r="DL818"/>
      <c r="DM818"/>
      <c r="DN818"/>
      <c r="DO818"/>
      <c r="DP818"/>
      <c r="DQ818"/>
      <c r="DR818"/>
      <c r="DS818"/>
      <c r="DT818"/>
      <c r="DU818"/>
      <c r="DV818"/>
      <c r="DW818"/>
      <c r="DX818"/>
      <c r="DY818"/>
      <c r="DZ818"/>
      <c r="EA818"/>
      <c r="EB818"/>
      <c r="EC818"/>
      <c r="ED818"/>
      <c r="EE818"/>
      <c r="EF818"/>
      <c r="EG818"/>
      <c r="EH818"/>
      <c r="EI818"/>
      <c r="EJ818"/>
      <c r="EK818"/>
      <c r="EL818"/>
      <c r="EM818"/>
      <c r="EN818"/>
      <c r="EO818"/>
      <c r="EP818"/>
      <c r="EQ818"/>
      <c r="ER818"/>
      <c r="ES818"/>
      <c r="ET818"/>
      <c r="EU818"/>
      <c r="EV818"/>
      <c r="EW818"/>
      <c r="EX818"/>
      <c r="EY818"/>
      <c r="EZ818"/>
      <c r="FA818"/>
      <c r="FB818"/>
      <c r="FC818"/>
      <c r="FD818"/>
      <c r="FE818"/>
      <c r="FF818"/>
      <c r="FG818"/>
      <c r="FH818"/>
      <c r="FI818"/>
      <c r="FJ818"/>
      <c r="FK818"/>
      <c r="FL818"/>
      <c r="FM818"/>
      <c r="FN818"/>
      <c r="FO818"/>
      <c r="FP818"/>
      <c r="FQ818"/>
      <c r="FR818"/>
      <c r="FS818"/>
      <c r="FT818"/>
      <c r="FU818"/>
      <c r="FV818"/>
      <c r="FW818"/>
      <c r="FX818"/>
      <c r="FY818"/>
      <c r="FZ818"/>
      <c r="GA818"/>
      <c r="GB818"/>
      <c r="GC818"/>
      <c r="GD818"/>
      <c r="GE818"/>
      <c r="GF818"/>
      <c r="GG818"/>
      <c r="GH818"/>
      <c r="GI818"/>
      <c r="GJ818"/>
      <c r="GK818"/>
      <c r="GL818"/>
      <c r="GM818"/>
      <c r="GN818"/>
      <c r="GO818"/>
      <c r="GP818"/>
      <c r="GQ818"/>
      <c r="GR818"/>
      <c r="GS818"/>
      <c r="GT818"/>
      <c r="GU818"/>
      <c r="GV818"/>
      <c r="GW818"/>
      <c r="GX818"/>
      <c r="GY818"/>
      <c r="GZ818"/>
      <c r="HA818"/>
      <c r="HB818"/>
      <c r="HC818"/>
      <c r="HD818"/>
      <c r="HE818"/>
      <c r="HF818"/>
      <c r="HG818"/>
      <c r="HH818"/>
      <c r="HI818"/>
      <c r="HJ818"/>
      <c r="HK818"/>
      <c r="HL818"/>
      <c r="HM818"/>
      <c r="HN818"/>
      <c r="HO818"/>
      <c r="HP818"/>
      <c r="HQ818"/>
      <c r="HR818"/>
      <c r="HS818"/>
      <c r="HT818"/>
      <c r="HU818"/>
      <c r="HV818"/>
      <c r="HW818"/>
      <c r="HX818"/>
      <c r="HY818"/>
      <c r="HZ818"/>
      <c r="IA818"/>
      <c r="IB818"/>
    </row>
    <row r="819" spans="1:236" s="1" customFormat="1">
      <c r="A819"/>
      <c r="B819" s="54"/>
      <c r="C819" s="54"/>
      <c r="D819" s="54"/>
      <c r="E819" s="54"/>
      <c r="F819" s="54"/>
      <c r="G819" s="54"/>
      <c r="H819" s="54"/>
      <c r="I819" s="54"/>
      <c r="J819" s="54"/>
      <c r="K819" s="54"/>
      <c r="L819" s="54"/>
      <c r="M819" s="54"/>
      <c r="Q819"/>
      <c r="R819"/>
      <c r="S819"/>
      <c r="T819"/>
      <c r="U819"/>
      <c r="V819"/>
      <c r="W819"/>
      <c r="X819"/>
      <c r="Y819"/>
      <c r="Z819"/>
      <c r="AA819"/>
      <c r="AB819"/>
      <c r="AC819"/>
      <c r="AD819"/>
      <c r="AE819"/>
      <c r="AF819"/>
      <c r="AG819"/>
      <c r="AH819"/>
      <c r="AI819"/>
      <c r="AJ819"/>
      <c r="AK819"/>
      <c r="AL819"/>
      <c r="AM819"/>
      <c r="AN819"/>
      <c r="AO819"/>
      <c r="AP819"/>
      <c r="AQ819"/>
      <c r="AR819"/>
      <c r="AS819"/>
      <c r="AT819"/>
      <c r="AU819"/>
      <c r="AV819"/>
      <c r="AW819"/>
      <c r="AX819"/>
      <c r="AY819"/>
      <c r="AZ819"/>
      <c r="BA819"/>
      <c r="BB819"/>
      <c r="BC819"/>
      <c r="BD819"/>
      <c r="BE819"/>
      <c r="BF819"/>
      <c r="BG819"/>
      <c r="BH819"/>
      <c r="BI819"/>
      <c r="BJ819"/>
      <c r="BK819"/>
      <c r="BL819"/>
      <c r="BM819"/>
      <c r="BN819"/>
      <c r="BO819"/>
      <c r="BP819"/>
      <c r="BQ819"/>
      <c r="BR819"/>
      <c r="BS819"/>
      <c r="BT819"/>
      <c r="BU819"/>
      <c r="BV819"/>
      <c r="BW819"/>
      <c r="BX819"/>
      <c r="BY819"/>
      <c r="BZ819"/>
      <c r="CA819"/>
      <c r="CB819"/>
      <c r="CC819"/>
      <c r="CD819"/>
      <c r="CE819"/>
      <c r="CF819"/>
      <c r="CG819"/>
      <c r="CH819"/>
      <c r="CI819"/>
      <c r="CJ819"/>
      <c r="CK819"/>
      <c r="CL819"/>
      <c r="CM819"/>
      <c r="CN819"/>
      <c r="CO819"/>
      <c r="CP819"/>
      <c r="CQ819"/>
      <c r="CR819"/>
      <c r="CS819"/>
      <c r="CT819"/>
      <c r="CU819"/>
      <c r="CV819"/>
      <c r="CW819"/>
      <c r="CX819"/>
      <c r="CY819"/>
      <c r="CZ819"/>
      <c r="DA819"/>
      <c r="DB819"/>
      <c r="DC819"/>
      <c r="DD819"/>
      <c r="DE819"/>
      <c r="DF819"/>
      <c r="DG819"/>
      <c r="DH819"/>
      <c r="DI819"/>
      <c r="DJ819"/>
      <c r="DK819"/>
      <c r="DL819"/>
      <c r="DM819"/>
      <c r="DN819"/>
      <c r="DO819"/>
      <c r="DP819"/>
      <c r="DQ819"/>
      <c r="DR819"/>
      <c r="DS819"/>
      <c r="DT819"/>
      <c r="DU819"/>
      <c r="DV819"/>
      <c r="DW819"/>
      <c r="DX819"/>
      <c r="DY819"/>
      <c r="DZ819"/>
      <c r="EA819"/>
      <c r="EB819"/>
      <c r="EC819"/>
      <c r="ED819"/>
      <c r="EE819"/>
      <c r="EF819"/>
      <c r="EG819"/>
      <c r="EH819"/>
      <c r="EI819"/>
      <c r="EJ819"/>
      <c r="EK819"/>
      <c r="EL819"/>
      <c r="EM819"/>
      <c r="EN819"/>
      <c r="EO819"/>
      <c r="EP819"/>
      <c r="EQ819"/>
      <c r="ER819"/>
      <c r="ES819"/>
      <c r="ET819"/>
      <c r="EU819"/>
      <c r="EV819"/>
      <c r="EW819"/>
      <c r="EX819"/>
      <c r="EY819"/>
      <c r="EZ819"/>
      <c r="FA819"/>
      <c r="FB819"/>
      <c r="FC819"/>
      <c r="FD819"/>
      <c r="FE819"/>
      <c r="FF819"/>
      <c r="FG819"/>
      <c r="FH819"/>
      <c r="FI819"/>
      <c r="FJ819"/>
      <c r="FK819"/>
      <c r="FL819"/>
      <c r="FM819"/>
      <c r="FN819"/>
      <c r="FO819"/>
      <c r="FP819"/>
      <c r="FQ819"/>
      <c r="FR819"/>
      <c r="FS819"/>
      <c r="FT819"/>
      <c r="FU819"/>
      <c r="FV819"/>
      <c r="FW819"/>
      <c r="FX819"/>
      <c r="FY819"/>
      <c r="FZ819"/>
      <c r="GA819"/>
      <c r="GB819"/>
      <c r="GC819"/>
      <c r="GD819"/>
      <c r="GE819"/>
      <c r="GF819"/>
      <c r="GG819"/>
      <c r="GH819"/>
      <c r="GI819"/>
      <c r="GJ819"/>
      <c r="GK819"/>
      <c r="GL819"/>
      <c r="GM819"/>
      <c r="GN819"/>
      <c r="GO819"/>
      <c r="GP819"/>
      <c r="GQ819"/>
      <c r="GR819"/>
      <c r="GS819"/>
      <c r="GT819"/>
      <c r="GU819"/>
      <c r="GV819"/>
      <c r="GW819"/>
      <c r="GX819"/>
      <c r="GY819"/>
      <c r="GZ819"/>
      <c r="HA819"/>
      <c r="HB819"/>
      <c r="HC819"/>
      <c r="HD819"/>
      <c r="HE819"/>
      <c r="HF819"/>
      <c r="HG819"/>
      <c r="HH819"/>
      <c r="HI819"/>
      <c r="HJ819"/>
      <c r="HK819"/>
      <c r="HL819"/>
      <c r="HM819"/>
      <c r="HN819"/>
      <c r="HO819"/>
      <c r="HP819"/>
      <c r="HQ819"/>
      <c r="HR819"/>
      <c r="HS819"/>
      <c r="HT819"/>
      <c r="HU819"/>
      <c r="HV819"/>
      <c r="HW819"/>
      <c r="HX819"/>
      <c r="HY819"/>
      <c r="HZ819"/>
      <c r="IA819"/>
      <c r="IB819"/>
    </row>
    <row r="820" spans="1:236" s="1" customFormat="1">
      <c r="A820"/>
      <c r="B820" s="54"/>
      <c r="C820" s="54"/>
      <c r="D820" s="54"/>
      <c r="E820" s="54"/>
      <c r="F820" s="54"/>
      <c r="G820" s="54"/>
      <c r="H820" s="54"/>
      <c r="I820" s="54"/>
      <c r="J820" s="54"/>
      <c r="K820" s="54"/>
      <c r="L820" s="54"/>
      <c r="M820" s="54"/>
      <c r="Q820"/>
      <c r="R820"/>
      <c r="S820"/>
      <c r="T820"/>
      <c r="U820"/>
      <c r="V820"/>
      <c r="W820"/>
      <c r="X820"/>
      <c r="Y820"/>
      <c r="Z820"/>
      <c r="AA820"/>
      <c r="AB820"/>
      <c r="AC820"/>
      <c r="AD820"/>
      <c r="AE820"/>
      <c r="AF820"/>
      <c r="AG820"/>
      <c r="AH820"/>
      <c r="AI820"/>
      <c r="AJ820"/>
      <c r="AK820"/>
      <c r="AL820"/>
      <c r="AM820"/>
      <c r="AN820"/>
      <c r="AO820"/>
      <c r="AP820"/>
      <c r="AQ820"/>
      <c r="AR820"/>
      <c r="AS820"/>
      <c r="AT820"/>
      <c r="AU820"/>
      <c r="AV820"/>
      <c r="AW820"/>
      <c r="AX820"/>
      <c r="AY820"/>
      <c r="AZ820"/>
      <c r="BA820"/>
      <c r="BB820"/>
      <c r="BC820"/>
      <c r="BD820"/>
      <c r="BE820"/>
      <c r="BF820"/>
      <c r="BG820"/>
      <c r="BH820"/>
      <c r="BI820"/>
      <c r="BJ820"/>
      <c r="BK820"/>
      <c r="BL820"/>
      <c r="BM820"/>
      <c r="BN820"/>
      <c r="BO820"/>
      <c r="BP820"/>
      <c r="BQ820"/>
      <c r="BR820"/>
      <c r="BS820"/>
      <c r="BT820"/>
      <c r="BU820"/>
      <c r="BV820"/>
      <c r="BW820"/>
      <c r="BX820"/>
      <c r="BY820"/>
      <c r="BZ820"/>
      <c r="CA820"/>
      <c r="CB820"/>
      <c r="CC820"/>
      <c r="CD820"/>
      <c r="CE820"/>
      <c r="CF820"/>
      <c r="CG820"/>
      <c r="CH820"/>
      <c r="CI820"/>
      <c r="CJ820"/>
      <c r="CK820"/>
      <c r="CL820"/>
      <c r="CM820"/>
      <c r="CN820"/>
      <c r="CO820"/>
      <c r="CP820"/>
      <c r="CQ820"/>
      <c r="CR820"/>
      <c r="CS820"/>
      <c r="CT820"/>
      <c r="CU820"/>
      <c r="CV820"/>
      <c r="CW820"/>
      <c r="CX820"/>
      <c r="CY820"/>
      <c r="CZ820"/>
      <c r="DA820"/>
      <c r="DB820"/>
      <c r="DC820"/>
      <c r="DD820"/>
      <c r="DE820"/>
      <c r="DF820"/>
      <c r="DG820"/>
      <c r="DH820"/>
      <c r="DI820"/>
      <c r="DJ820"/>
      <c r="DK820"/>
      <c r="DL820"/>
      <c r="DM820"/>
      <c r="DN820"/>
      <c r="DO820"/>
      <c r="DP820"/>
      <c r="DQ820"/>
      <c r="DR820"/>
      <c r="DS820"/>
      <c r="DT820"/>
      <c r="DU820"/>
      <c r="DV820"/>
      <c r="DW820"/>
      <c r="DX820"/>
      <c r="DY820"/>
      <c r="DZ820"/>
      <c r="EA820"/>
      <c r="EB820"/>
      <c r="EC820"/>
      <c r="ED820"/>
      <c r="EE820"/>
      <c r="EF820"/>
      <c r="EG820"/>
      <c r="EH820"/>
      <c r="EI820"/>
      <c r="EJ820"/>
      <c r="EK820"/>
      <c r="EL820"/>
      <c r="EM820"/>
      <c r="EN820"/>
      <c r="EO820"/>
      <c r="EP820"/>
      <c r="EQ820"/>
      <c r="ER820"/>
      <c r="ES820"/>
      <c r="ET820"/>
      <c r="EU820"/>
      <c r="EV820"/>
      <c r="EW820"/>
      <c r="EX820"/>
      <c r="EY820"/>
      <c r="EZ820"/>
      <c r="FA820"/>
      <c r="FB820"/>
      <c r="FC820"/>
      <c r="FD820"/>
      <c r="FE820"/>
      <c r="FF820"/>
      <c r="FG820"/>
      <c r="FH820"/>
      <c r="FI820"/>
      <c r="FJ820"/>
      <c r="FK820"/>
      <c r="FL820"/>
      <c r="FM820"/>
      <c r="FN820"/>
      <c r="FO820"/>
      <c r="FP820"/>
      <c r="FQ820"/>
      <c r="FR820"/>
      <c r="FS820"/>
      <c r="FT820"/>
      <c r="FU820"/>
      <c r="FV820"/>
      <c r="FW820"/>
      <c r="FX820"/>
      <c r="FY820"/>
      <c r="FZ820"/>
      <c r="GA820"/>
      <c r="GB820"/>
      <c r="GC820"/>
      <c r="GD820"/>
      <c r="GE820"/>
      <c r="GF820"/>
      <c r="GG820"/>
      <c r="GH820"/>
      <c r="GI820"/>
      <c r="GJ820"/>
      <c r="GK820"/>
      <c r="GL820"/>
      <c r="GM820"/>
      <c r="GN820"/>
      <c r="GO820"/>
      <c r="GP820"/>
      <c r="GQ820"/>
      <c r="GR820"/>
      <c r="GS820"/>
      <c r="GT820"/>
      <c r="GU820"/>
      <c r="GV820"/>
      <c r="GW820"/>
      <c r="GX820"/>
      <c r="GY820"/>
      <c r="GZ820"/>
      <c r="HA820"/>
      <c r="HB820"/>
      <c r="HC820"/>
      <c r="HD820"/>
      <c r="HE820"/>
      <c r="HF820"/>
      <c r="HG820"/>
      <c r="HH820"/>
      <c r="HI820"/>
      <c r="HJ820"/>
      <c r="HK820"/>
      <c r="HL820"/>
      <c r="HM820"/>
      <c r="HN820"/>
      <c r="HO820"/>
      <c r="HP820"/>
      <c r="HQ820"/>
      <c r="HR820"/>
      <c r="HS820"/>
      <c r="HT820"/>
      <c r="HU820"/>
      <c r="HV820"/>
      <c r="HW820"/>
      <c r="HX820"/>
      <c r="HY820"/>
      <c r="HZ820"/>
      <c r="IA820"/>
      <c r="IB820"/>
    </row>
    <row r="821" spans="1:236" s="1" customFormat="1">
      <c r="A821"/>
      <c r="B821" s="54"/>
      <c r="C821" s="54"/>
      <c r="D821" s="54"/>
      <c r="E821" s="54"/>
      <c r="F821" s="54"/>
      <c r="G821" s="54"/>
      <c r="H821" s="54"/>
      <c r="I821" s="54"/>
      <c r="J821" s="54"/>
      <c r="K821" s="54"/>
      <c r="L821" s="54"/>
      <c r="M821" s="54"/>
      <c r="Q821"/>
      <c r="R821"/>
      <c r="S821"/>
      <c r="T821"/>
      <c r="U821"/>
      <c r="V821"/>
      <c r="W821"/>
      <c r="X821"/>
      <c r="Y821"/>
      <c r="Z821"/>
      <c r="AA821"/>
      <c r="AB821"/>
      <c r="AC821"/>
      <c r="AD821"/>
      <c r="AE821"/>
      <c r="AF821"/>
      <c r="AG821"/>
      <c r="AH821"/>
      <c r="AI821"/>
      <c r="AJ821"/>
      <c r="AK821"/>
      <c r="AL821"/>
      <c r="AM821"/>
      <c r="AN821"/>
      <c r="AO821"/>
      <c r="AP821"/>
      <c r="AQ821"/>
      <c r="AR821"/>
      <c r="AS821"/>
      <c r="AT821"/>
      <c r="AU821"/>
      <c r="AV821"/>
      <c r="AW821"/>
      <c r="AX821"/>
      <c r="AY821"/>
      <c r="AZ821"/>
      <c r="BA821"/>
      <c r="BB821"/>
      <c r="BC821"/>
      <c r="BD821"/>
      <c r="BE821"/>
      <c r="BF821"/>
      <c r="BG821"/>
      <c r="BH821"/>
      <c r="BI821"/>
      <c r="BJ821"/>
      <c r="BK821"/>
      <c r="BL821"/>
      <c r="BM821"/>
      <c r="BN821"/>
      <c r="BO821"/>
      <c r="BP821"/>
      <c r="BQ821"/>
      <c r="BR821"/>
      <c r="BS821"/>
      <c r="BT821"/>
      <c r="BU821"/>
      <c r="BV821"/>
      <c r="BW821"/>
      <c r="BX821"/>
      <c r="BY821"/>
      <c r="BZ821"/>
      <c r="CA821"/>
      <c r="CB821"/>
      <c r="CC821"/>
      <c r="CD821"/>
      <c r="CE821"/>
      <c r="CF821"/>
      <c r="CG821"/>
      <c r="CH821"/>
      <c r="CI821"/>
      <c r="CJ821"/>
      <c r="CK821"/>
      <c r="CL821"/>
      <c r="CM821"/>
      <c r="CN821"/>
      <c r="CO821"/>
      <c r="CP821"/>
      <c r="CQ821"/>
      <c r="CR821"/>
      <c r="CS821"/>
      <c r="CT821"/>
      <c r="CU821"/>
      <c r="CV821"/>
      <c r="CW821"/>
      <c r="CX821"/>
      <c r="CY821"/>
      <c r="CZ821"/>
      <c r="DA821"/>
      <c r="DB821"/>
      <c r="DC821"/>
      <c r="DD821"/>
      <c r="DE821"/>
      <c r="DF821"/>
      <c r="DG821"/>
      <c r="DH821"/>
      <c r="DI821"/>
      <c r="DJ821"/>
      <c r="DK821"/>
      <c r="DL821"/>
      <c r="DM821"/>
      <c r="DN821"/>
      <c r="DO821"/>
      <c r="DP821"/>
      <c r="DQ821"/>
      <c r="DR821"/>
      <c r="DS821"/>
      <c r="DT821"/>
      <c r="DU821"/>
      <c r="DV821"/>
      <c r="DW821"/>
      <c r="DX821"/>
      <c r="DY821"/>
      <c r="DZ821"/>
      <c r="EA821"/>
      <c r="EB821"/>
      <c r="EC821"/>
      <c r="ED821"/>
      <c r="EE821"/>
      <c r="EF821"/>
      <c r="EG821"/>
      <c r="EH821"/>
      <c r="EI821"/>
      <c r="EJ821"/>
      <c r="EK821"/>
      <c r="EL821"/>
      <c r="EM821"/>
      <c r="EN821"/>
      <c r="EO821"/>
      <c r="EP821"/>
      <c r="EQ821"/>
      <c r="ER821"/>
      <c r="ES821"/>
      <c r="ET821"/>
      <c r="EU821"/>
      <c r="EV821"/>
      <c r="EW821"/>
      <c r="EX821"/>
      <c r="EY821"/>
      <c r="EZ821"/>
      <c r="FA821"/>
      <c r="FB821"/>
      <c r="FC821"/>
      <c r="FD821"/>
      <c r="FE821"/>
      <c r="FF821"/>
      <c r="FG821"/>
      <c r="FH821"/>
      <c r="FI821"/>
      <c r="FJ821"/>
      <c r="FK821"/>
      <c r="FL821"/>
      <c r="FM821"/>
      <c r="FN821"/>
      <c r="FO821"/>
      <c r="FP821"/>
      <c r="FQ821"/>
      <c r="FR821"/>
      <c r="FS821"/>
      <c r="FT821"/>
      <c r="FU821"/>
      <c r="FV821"/>
      <c r="FW821"/>
      <c r="FX821"/>
      <c r="FY821"/>
      <c r="FZ821"/>
      <c r="GA821"/>
      <c r="GB821"/>
      <c r="GC821"/>
      <c r="GD821"/>
      <c r="GE821"/>
      <c r="GF821"/>
      <c r="GG821"/>
      <c r="GH821"/>
      <c r="GI821"/>
      <c r="GJ821"/>
      <c r="GK821"/>
      <c r="GL821"/>
      <c r="GM821"/>
      <c r="GN821"/>
      <c r="GO821"/>
      <c r="GP821"/>
      <c r="GQ821"/>
      <c r="GR821"/>
      <c r="GS821"/>
      <c r="GT821"/>
      <c r="GU821"/>
      <c r="GV821"/>
      <c r="GW821"/>
      <c r="GX821"/>
      <c r="GY821"/>
      <c r="GZ821"/>
      <c r="HA821"/>
      <c r="HB821"/>
      <c r="HC821"/>
      <c r="HD821"/>
      <c r="HE821"/>
      <c r="HF821"/>
      <c r="HG821"/>
      <c r="HH821"/>
      <c r="HI821"/>
      <c r="HJ821"/>
      <c r="HK821"/>
      <c r="HL821"/>
      <c r="HM821"/>
      <c r="HN821"/>
      <c r="HO821"/>
      <c r="HP821"/>
      <c r="HQ821"/>
      <c r="HR821"/>
      <c r="HS821"/>
      <c r="HT821"/>
      <c r="HU821"/>
      <c r="HV821"/>
      <c r="HW821"/>
      <c r="HX821"/>
      <c r="HY821"/>
      <c r="HZ821"/>
      <c r="IA821"/>
      <c r="IB821"/>
    </row>
    <row r="822" spans="1:236" s="1" customFormat="1">
      <c r="A822"/>
      <c r="B822" s="54"/>
      <c r="C822" s="54"/>
      <c r="D822" s="54"/>
      <c r="E822" s="54"/>
      <c r="F822" s="54"/>
      <c r="G822" s="54"/>
      <c r="H822" s="54"/>
      <c r="I822" s="54"/>
      <c r="J822" s="54"/>
      <c r="K822" s="54"/>
      <c r="L822" s="54"/>
      <c r="M822" s="54"/>
      <c r="Q822"/>
      <c r="R822"/>
      <c r="S822"/>
      <c r="T822"/>
      <c r="U822"/>
      <c r="V822"/>
      <c r="W822"/>
      <c r="X822"/>
      <c r="Y822"/>
      <c r="Z822"/>
      <c r="AA822"/>
      <c r="AB822"/>
      <c r="AC822"/>
      <c r="AD822"/>
      <c r="AE822"/>
      <c r="AF822"/>
      <c r="AG822"/>
      <c r="AH822"/>
      <c r="AI822"/>
      <c r="AJ822"/>
      <c r="AK822"/>
      <c r="AL822"/>
      <c r="AM822"/>
      <c r="AN822"/>
      <c r="AO822"/>
      <c r="AP822"/>
      <c r="AQ822"/>
      <c r="AR822"/>
      <c r="AS822"/>
      <c r="AT822"/>
      <c r="AU822"/>
      <c r="AV822"/>
      <c r="AW822"/>
      <c r="AX822"/>
      <c r="AY822"/>
      <c r="AZ822"/>
      <c r="BA822"/>
      <c r="BB822"/>
      <c r="BC822"/>
      <c r="BD822"/>
      <c r="BE822"/>
      <c r="BF822"/>
      <c r="BG822"/>
      <c r="BH822"/>
      <c r="BI822"/>
      <c r="BJ822"/>
      <c r="BK822"/>
      <c r="BL822"/>
      <c r="BM822"/>
      <c r="BN822"/>
      <c r="BO822"/>
      <c r="BP822"/>
      <c r="BQ822"/>
      <c r="BR822"/>
      <c r="BS822"/>
      <c r="BT822"/>
      <c r="BU822"/>
      <c r="BV822"/>
      <c r="BW822"/>
      <c r="BX822"/>
      <c r="BY822"/>
      <c r="BZ822"/>
      <c r="CA822"/>
      <c r="CB822"/>
      <c r="CC822"/>
      <c r="CD822"/>
      <c r="CE822"/>
      <c r="CF822"/>
      <c r="CG822"/>
      <c r="CH822"/>
      <c r="CI822"/>
      <c r="CJ822"/>
      <c r="CK822"/>
      <c r="CL822"/>
      <c r="CM822"/>
      <c r="CN822"/>
      <c r="CO822"/>
      <c r="CP822"/>
      <c r="CQ822"/>
      <c r="CR822"/>
      <c r="CS822"/>
      <c r="CT822"/>
      <c r="CU822"/>
      <c r="CV822"/>
      <c r="CW822"/>
      <c r="CX822"/>
      <c r="CY822"/>
      <c r="CZ822"/>
      <c r="DA822"/>
      <c r="DB822"/>
      <c r="DC822"/>
      <c r="DD822"/>
      <c r="DE822"/>
      <c r="DF822"/>
      <c r="DG822"/>
      <c r="DH822"/>
      <c r="DI822"/>
      <c r="DJ822"/>
      <c r="DK822"/>
      <c r="DL822"/>
      <c r="DM822"/>
      <c r="DN822"/>
      <c r="DO822"/>
      <c r="DP822"/>
      <c r="DQ822"/>
      <c r="DR822"/>
      <c r="DS822"/>
      <c r="DT822"/>
      <c r="DU822"/>
      <c r="DV822"/>
      <c r="DW822"/>
      <c r="DX822"/>
      <c r="DY822"/>
      <c r="DZ822"/>
      <c r="EA822"/>
      <c r="EB822"/>
      <c r="EC822"/>
      <c r="ED822"/>
      <c r="EE822"/>
      <c r="EF822"/>
      <c r="EG822"/>
      <c r="EH822"/>
      <c r="EI822"/>
      <c r="EJ822"/>
      <c r="EK822"/>
      <c r="EL822"/>
      <c r="EM822"/>
      <c r="EN822"/>
      <c r="EO822"/>
      <c r="EP822"/>
      <c r="EQ822"/>
      <c r="ER822"/>
      <c r="ES822"/>
      <c r="ET822"/>
      <c r="EU822"/>
      <c r="EV822"/>
      <c r="EW822"/>
      <c r="EX822"/>
      <c r="EY822"/>
      <c r="EZ822"/>
      <c r="FA822"/>
      <c r="FB822"/>
      <c r="FC822"/>
      <c r="FD822"/>
      <c r="FE822"/>
      <c r="FF822"/>
      <c r="FG822"/>
      <c r="FH822"/>
      <c r="FI822"/>
      <c r="FJ822"/>
      <c r="FK822"/>
      <c r="FL822"/>
      <c r="FM822"/>
      <c r="FN822"/>
      <c r="FO822"/>
      <c r="FP822"/>
      <c r="FQ822"/>
      <c r="FR822"/>
      <c r="FS822"/>
      <c r="FT822"/>
      <c r="FU822"/>
      <c r="FV822"/>
      <c r="FW822"/>
      <c r="FX822"/>
      <c r="FY822"/>
      <c r="FZ822"/>
      <c r="GA822"/>
      <c r="GB822"/>
      <c r="GC822"/>
      <c r="GD822"/>
      <c r="GE822"/>
      <c r="GF822"/>
      <c r="GG822"/>
      <c r="GH822"/>
      <c r="GI822"/>
      <c r="GJ822"/>
      <c r="GK822"/>
      <c r="GL822"/>
      <c r="GM822"/>
      <c r="GN822"/>
      <c r="GO822"/>
      <c r="GP822"/>
      <c r="GQ822"/>
      <c r="GR822"/>
      <c r="GS822"/>
      <c r="GT822"/>
      <c r="GU822"/>
      <c r="GV822"/>
      <c r="GW822"/>
      <c r="GX822"/>
      <c r="GY822"/>
      <c r="GZ822"/>
      <c r="HA822"/>
      <c r="HB822"/>
      <c r="HC822"/>
      <c r="HD822"/>
      <c r="HE822"/>
      <c r="HF822"/>
      <c r="HG822"/>
      <c r="HH822"/>
      <c r="HI822"/>
      <c r="HJ822"/>
      <c r="HK822"/>
      <c r="HL822"/>
      <c r="HM822"/>
      <c r="HN822"/>
      <c r="HO822"/>
      <c r="HP822"/>
      <c r="HQ822"/>
      <c r="HR822"/>
      <c r="HS822"/>
      <c r="HT822"/>
      <c r="HU822"/>
      <c r="HV822"/>
      <c r="HW822"/>
      <c r="HX822"/>
      <c r="HY822"/>
      <c r="HZ822"/>
      <c r="IA822"/>
      <c r="IB822"/>
    </row>
    <row r="823" spans="1:236" s="1" customFormat="1">
      <c r="A823"/>
      <c r="B823" s="54"/>
      <c r="C823" s="54"/>
      <c r="D823" s="54"/>
      <c r="E823" s="54"/>
      <c r="F823" s="54"/>
      <c r="G823" s="54"/>
      <c r="H823" s="54"/>
      <c r="I823" s="54"/>
      <c r="J823" s="54"/>
      <c r="K823" s="54"/>
      <c r="L823" s="54"/>
      <c r="M823" s="54"/>
      <c r="Q823"/>
      <c r="R823"/>
      <c r="S823"/>
      <c r="T823"/>
      <c r="U823"/>
      <c r="V823"/>
      <c r="W823"/>
      <c r="X823"/>
      <c r="Y823"/>
      <c r="Z823"/>
      <c r="AA823"/>
      <c r="AB823"/>
      <c r="AC823"/>
      <c r="AD823"/>
      <c r="AE823"/>
      <c r="AF823"/>
      <c r="AG823"/>
      <c r="AH823"/>
      <c r="AI823"/>
      <c r="AJ823"/>
      <c r="AK823"/>
      <c r="AL823"/>
      <c r="AM823"/>
      <c r="AN823"/>
      <c r="AO823"/>
      <c r="AP823"/>
      <c r="AQ823"/>
      <c r="AR823"/>
      <c r="AS823"/>
      <c r="AT823"/>
      <c r="AU823"/>
      <c r="AV823"/>
      <c r="AW823"/>
      <c r="AX823"/>
      <c r="AY823"/>
      <c r="AZ823"/>
      <c r="BA823"/>
      <c r="BB823"/>
      <c r="BC823"/>
      <c r="BD823"/>
      <c r="BE823"/>
      <c r="BF823"/>
      <c r="BG823"/>
      <c r="BH823"/>
      <c r="BI823"/>
      <c r="BJ823"/>
      <c r="BK823"/>
      <c r="BL823"/>
      <c r="BM823"/>
      <c r="BN823"/>
      <c r="BO823"/>
      <c r="BP823"/>
      <c r="BQ823"/>
      <c r="BR823"/>
      <c r="BS823"/>
      <c r="BT823"/>
      <c r="BU823"/>
      <c r="BV823"/>
      <c r="BW823"/>
      <c r="BX823"/>
      <c r="BY823"/>
      <c r="BZ823"/>
      <c r="CA823"/>
      <c r="CB823"/>
      <c r="CC823"/>
      <c r="CD823"/>
      <c r="CE823"/>
      <c r="CF823"/>
      <c r="CG823"/>
      <c r="CH823"/>
      <c r="CI823"/>
      <c r="CJ823"/>
      <c r="CK823"/>
      <c r="CL823"/>
      <c r="CM823"/>
      <c r="CN823"/>
      <c r="CO823"/>
      <c r="CP823"/>
      <c r="CQ823"/>
      <c r="CR823"/>
      <c r="CS823"/>
      <c r="CT823"/>
      <c r="CU823"/>
      <c r="CV823"/>
      <c r="CW823"/>
      <c r="CX823"/>
      <c r="CY823"/>
      <c r="CZ823"/>
      <c r="DA823"/>
      <c r="DB823"/>
      <c r="DC823"/>
      <c r="DD823"/>
      <c r="DE823"/>
      <c r="DF823"/>
      <c r="DG823"/>
      <c r="DH823"/>
      <c r="DI823"/>
      <c r="DJ823"/>
      <c r="DK823"/>
      <c r="DL823"/>
      <c r="DM823"/>
      <c r="DN823"/>
      <c r="DO823"/>
      <c r="DP823"/>
      <c r="DQ823"/>
      <c r="DR823"/>
      <c r="DS823"/>
      <c r="DT823"/>
      <c r="DU823"/>
      <c r="DV823"/>
      <c r="DW823"/>
      <c r="DX823"/>
      <c r="DY823"/>
      <c r="DZ823"/>
      <c r="EA823"/>
      <c r="EB823"/>
      <c r="EC823"/>
      <c r="ED823"/>
      <c r="EE823"/>
      <c r="EF823"/>
      <c r="EG823"/>
      <c r="EH823"/>
      <c r="EI823"/>
      <c r="EJ823"/>
      <c r="EK823"/>
      <c r="EL823"/>
      <c r="EM823"/>
      <c r="EN823"/>
      <c r="EO823"/>
      <c r="EP823"/>
      <c r="EQ823"/>
      <c r="ER823"/>
      <c r="ES823"/>
      <c r="ET823"/>
      <c r="EU823"/>
      <c r="EV823"/>
      <c r="EW823"/>
      <c r="EX823"/>
      <c r="EY823"/>
      <c r="EZ823"/>
      <c r="FA823"/>
      <c r="FB823"/>
      <c r="FC823"/>
      <c r="FD823"/>
      <c r="FE823"/>
      <c r="FF823"/>
      <c r="FG823"/>
      <c r="FH823"/>
      <c r="FI823"/>
      <c r="FJ823"/>
      <c r="FK823"/>
      <c r="FL823"/>
      <c r="FM823"/>
      <c r="FN823"/>
      <c r="FO823"/>
      <c r="FP823"/>
      <c r="FQ823"/>
      <c r="FR823"/>
      <c r="FS823"/>
      <c r="FT823"/>
      <c r="FU823"/>
      <c r="FV823"/>
      <c r="FW823"/>
      <c r="FX823"/>
      <c r="FY823"/>
      <c r="FZ823"/>
      <c r="GA823"/>
      <c r="GB823"/>
      <c r="GC823"/>
      <c r="GD823"/>
      <c r="GE823"/>
      <c r="GF823"/>
      <c r="GG823"/>
      <c r="GH823"/>
      <c r="GI823"/>
      <c r="GJ823"/>
      <c r="GK823"/>
      <c r="GL823"/>
      <c r="GM823"/>
      <c r="GN823"/>
      <c r="GO823"/>
      <c r="GP823"/>
      <c r="GQ823"/>
      <c r="GR823"/>
      <c r="GS823"/>
      <c r="GT823"/>
      <c r="GU823"/>
      <c r="GV823"/>
      <c r="GW823"/>
      <c r="GX823"/>
      <c r="GY823"/>
      <c r="GZ823"/>
      <c r="HA823"/>
      <c r="HB823"/>
      <c r="HC823"/>
      <c r="HD823"/>
      <c r="HE823"/>
      <c r="HF823"/>
      <c r="HG823"/>
      <c r="HH823"/>
      <c r="HI823"/>
      <c r="HJ823"/>
      <c r="HK823"/>
      <c r="HL823"/>
      <c r="HM823"/>
      <c r="HN823"/>
      <c r="HO823"/>
      <c r="HP823"/>
      <c r="HQ823"/>
      <c r="HR823"/>
      <c r="HS823"/>
      <c r="HT823"/>
      <c r="HU823"/>
      <c r="HV823"/>
      <c r="HW823"/>
      <c r="HX823"/>
      <c r="HY823"/>
      <c r="HZ823"/>
      <c r="IA823"/>
      <c r="IB823"/>
    </row>
    <row r="824" spans="1:236" s="1" customFormat="1">
      <c r="A824"/>
      <c r="B824" s="54"/>
      <c r="C824" s="54"/>
      <c r="D824" s="54"/>
      <c r="E824" s="54"/>
      <c r="F824" s="54"/>
      <c r="G824" s="54"/>
      <c r="H824" s="54"/>
      <c r="I824" s="54"/>
      <c r="J824" s="54"/>
      <c r="K824" s="54"/>
      <c r="L824" s="54"/>
      <c r="M824" s="54"/>
      <c r="Q824"/>
      <c r="R824"/>
      <c r="S824"/>
      <c r="T824"/>
      <c r="U824"/>
      <c r="V824"/>
      <c r="W824"/>
      <c r="X824"/>
      <c r="Y824"/>
      <c r="Z824"/>
      <c r="AA824"/>
      <c r="AB824"/>
      <c r="AC824"/>
      <c r="AD824"/>
      <c r="AE824"/>
      <c r="AF824"/>
      <c r="AG824"/>
      <c r="AH824"/>
      <c r="AI824"/>
      <c r="AJ824"/>
      <c r="AK824"/>
      <c r="AL824"/>
      <c r="AM824"/>
      <c r="AN824"/>
      <c r="AO824"/>
      <c r="AP824"/>
      <c r="AQ824"/>
      <c r="AR824"/>
      <c r="AS824"/>
      <c r="AT824"/>
      <c r="AU824"/>
      <c r="AV824"/>
      <c r="AW824"/>
      <c r="AX824"/>
      <c r="AY824"/>
      <c r="AZ824"/>
      <c r="BA824"/>
      <c r="BB824"/>
      <c r="BC824"/>
      <c r="BD824"/>
      <c r="BE824"/>
      <c r="BF824"/>
      <c r="BG824"/>
      <c r="BH824"/>
      <c r="BI824"/>
      <c r="BJ824"/>
      <c r="BK824"/>
      <c r="BL824"/>
      <c r="BM824"/>
      <c r="BN824"/>
      <c r="BO824"/>
      <c r="BP824"/>
      <c r="BQ824"/>
      <c r="BR824"/>
      <c r="BS824"/>
      <c r="BT824"/>
      <c r="BU824"/>
      <c r="BV824"/>
      <c r="BW824"/>
      <c r="BX824"/>
      <c r="BY824"/>
      <c r="BZ824"/>
      <c r="CA824"/>
      <c r="CB824"/>
      <c r="CC824"/>
      <c r="CD824"/>
      <c r="CE824"/>
      <c r="CF824"/>
      <c r="CG824"/>
      <c r="CH824"/>
      <c r="CI824"/>
      <c r="CJ824"/>
      <c r="CK824"/>
      <c r="CL824"/>
      <c r="CM824"/>
      <c r="CN824"/>
      <c r="CO824"/>
      <c r="CP824"/>
      <c r="CQ824"/>
      <c r="CR824"/>
      <c r="CS824"/>
      <c r="CT824"/>
      <c r="CU824"/>
      <c r="CV824"/>
      <c r="CW824"/>
      <c r="CX824"/>
      <c r="CY824"/>
      <c r="CZ824"/>
      <c r="DA824"/>
      <c r="DB824"/>
      <c r="DC824"/>
      <c r="DD824"/>
      <c r="DE824"/>
      <c r="DF824"/>
      <c r="DG824"/>
      <c r="DH824"/>
      <c r="DI824"/>
      <c r="DJ824"/>
      <c r="DK824"/>
      <c r="DL824"/>
      <c r="DM824"/>
      <c r="DN824"/>
      <c r="DO824"/>
      <c r="DP824"/>
      <c r="DQ824"/>
      <c r="DR824"/>
      <c r="DS824"/>
      <c r="DT824"/>
      <c r="DU824"/>
      <c r="DV824"/>
      <c r="DW824"/>
      <c r="DX824"/>
      <c r="DY824"/>
      <c r="DZ824"/>
      <c r="EA824"/>
      <c r="EB824"/>
      <c r="EC824"/>
      <c r="ED824"/>
      <c r="EE824"/>
      <c r="EF824"/>
      <c r="EG824"/>
      <c r="EH824"/>
      <c r="EI824"/>
      <c r="EJ824"/>
      <c r="EK824"/>
      <c r="EL824"/>
      <c r="EM824"/>
      <c r="EN824"/>
      <c r="EO824"/>
      <c r="EP824"/>
      <c r="EQ824"/>
      <c r="ER824"/>
      <c r="ES824"/>
      <c r="ET824"/>
      <c r="EU824"/>
      <c r="EV824"/>
      <c r="EW824"/>
      <c r="EX824"/>
      <c r="EY824"/>
      <c r="EZ824"/>
      <c r="FA824"/>
      <c r="FB824"/>
      <c r="FC824"/>
      <c r="FD824"/>
      <c r="FE824"/>
      <c r="FF824"/>
      <c r="FG824"/>
      <c r="FH824"/>
      <c r="FI824"/>
      <c r="FJ824"/>
      <c r="FK824"/>
      <c r="FL824"/>
      <c r="FM824"/>
      <c r="FN824"/>
      <c r="FO824"/>
      <c r="FP824"/>
      <c r="FQ824"/>
      <c r="FR824"/>
      <c r="FS824"/>
      <c r="FT824"/>
      <c r="FU824"/>
      <c r="FV824"/>
      <c r="FW824"/>
      <c r="FX824"/>
      <c r="FY824"/>
      <c r="FZ824"/>
      <c r="GA824"/>
      <c r="GB824"/>
      <c r="GC824"/>
      <c r="GD824"/>
      <c r="GE824"/>
      <c r="GF824"/>
      <c r="GG824"/>
      <c r="GH824"/>
      <c r="GI824"/>
      <c r="GJ824"/>
      <c r="GK824"/>
      <c r="GL824"/>
      <c r="GM824"/>
      <c r="GN824"/>
      <c r="GO824"/>
      <c r="GP824"/>
      <c r="GQ824"/>
      <c r="GR824"/>
      <c r="GS824"/>
      <c r="GT824"/>
      <c r="GU824"/>
      <c r="GV824"/>
      <c r="GW824"/>
      <c r="GX824"/>
      <c r="GY824"/>
      <c r="GZ824"/>
      <c r="HA824"/>
      <c r="HB824"/>
      <c r="HC824"/>
      <c r="HD824"/>
      <c r="HE824"/>
      <c r="HF824"/>
      <c r="HG824"/>
      <c r="HH824"/>
      <c r="HI824"/>
      <c r="HJ824"/>
      <c r="HK824"/>
      <c r="HL824"/>
      <c r="HM824"/>
      <c r="HN824"/>
      <c r="HO824"/>
      <c r="HP824"/>
      <c r="HQ824"/>
      <c r="HR824"/>
      <c r="HS824"/>
      <c r="HT824"/>
      <c r="HU824"/>
      <c r="HV824"/>
      <c r="HW824"/>
      <c r="HX824"/>
      <c r="HY824"/>
      <c r="HZ824"/>
      <c r="IA824"/>
      <c r="IB824"/>
    </row>
    <row r="825" spans="1:236" s="1" customFormat="1">
      <c r="A825"/>
      <c r="B825" s="54"/>
      <c r="C825" s="54"/>
      <c r="D825" s="54"/>
      <c r="E825" s="54"/>
      <c r="F825" s="54"/>
      <c r="G825" s="54"/>
      <c r="H825" s="54"/>
      <c r="I825" s="54"/>
      <c r="J825" s="54"/>
      <c r="K825" s="54"/>
      <c r="L825" s="54"/>
      <c r="M825" s="54"/>
      <c r="Q825"/>
      <c r="R825"/>
      <c r="S825"/>
      <c r="T825"/>
      <c r="U825"/>
      <c r="V825"/>
      <c r="W825"/>
      <c r="X825"/>
      <c r="Y825"/>
      <c r="Z825"/>
      <c r="AA825"/>
      <c r="AB825"/>
      <c r="AC825"/>
      <c r="AD825"/>
      <c r="AE825"/>
      <c r="AF825"/>
      <c r="AG825"/>
      <c r="AH825"/>
      <c r="AI825"/>
      <c r="AJ825"/>
      <c r="AK825"/>
      <c r="AL825"/>
      <c r="AM825"/>
      <c r="AN825"/>
      <c r="AO825"/>
      <c r="AP825"/>
      <c r="AQ825"/>
      <c r="AR825"/>
      <c r="AS825"/>
      <c r="AT825"/>
      <c r="AU825"/>
      <c r="AV825"/>
      <c r="AW825"/>
      <c r="AX825"/>
      <c r="AY825"/>
      <c r="AZ825"/>
      <c r="BA825"/>
      <c r="BB825"/>
      <c r="BC825"/>
      <c r="BD825"/>
      <c r="BE825"/>
      <c r="BF825"/>
      <c r="BG825"/>
      <c r="BH825"/>
      <c r="BI825"/>
      <c r="BJ825"/>
      <c r="BK825"/>
      <c r="BL825"/>
      <c r="BM825"/>
      <c r="BN825"/>
      <c r="BO825"/>
      <c r="BP825"/>
      <c r="BQ825"/>
      <c r="BR825"/>
      <c r="BS825"/>
      <c r="BT825"/>
      <c r="BU825"/>
      <c r="BV825"/>
      <c r="BW825"/>
      <c r="BX825"/>
      <c r="BY825"/>
      <c r="BZ825"/>
      <c r="CA825"/>
      <c r="CB825"/>
      <c r="CC825"/>
      <c r="CD825"/>
      <c r="CE825"/>
      <c r="CF825"/>
      <c r="CG825"/>
      <c r="CH825"/>
      <c r="CI825"/>
      <c r="CJ825"/>
      <c r="CK825"/>
      <c r="CL825"/>
      <c r="CM825"/>
      <c r="CN825"/>
      <c r="CO825"/>
      <c r="CP825"/>
      <c r="CQ825"/>
      <c r="CR825"/>
      <c r="CS825"/>
      <c r="CT825"/>
      <c r="CU825"/>
      <c r="CV825"/>
      <c r="CW825"/>
      <c r="CX825"/>
      <c r="CY825"/>
      <c r="CZ825"/>
      <c r="DA825"/>
      <c r="DB825"/>
      <c r="DC825"/>
      <c r="DD825"/>
      <c r="DE825"/>
      <c r="DF825"/>
      <c r="DG825"/>
      <c r="DH825"/>
      <c r="DI825"/>
      <c r="DJ825"/>
      <c r="DK825"/>
      <c r="DL825"/>
      <c r="DM825"/>
      <c r="DN825"/>
      <c r="DO825"/>
      <c r="DP825"/>
      <c r="DQ825"/>
      <c r="DR825"/>
      <c r="DS825"/>
      <c r="DT825"/>
      <c r="DU825"/>
      <c r="DV825"/>
      <c r="DW825"/>
      <c r="DX825"/>
      <c r="DY825"/>
      <c r="DZ825"/>
      <c r="EA825"/>
      <c r="EB825"/>
      <c r="EC825"/>
      <c r="ED825"/>
      <c r="EE825"/>
      <c r="EF825"/>
      <c r="EG825"/>
      <c r="EH825"/>
      <c r="EI825"/>
      <c r="EJ825"/>
      <c r="EK825"/>
      <c r="EL825"/>
      <c r="EM825"/>
      <c r="EN825"/>
      <c r="EO825"/>
      <c r="EP825"/>
      <c r="EQ825"/>
      <c r="ER825"/>
      <c r="ES825"/>
      <c r="ET825"/>
      <c r="EU825"/>
      <c r="EV825"/>
      <c r="EW825"/>
      <c r="EX825"/>
      <c r="EY825"/>
      <c r="EZ825"/>
      <c r="FA825"/>
      <c r="FB825"/>
      <c r="FC825"/>
      <c r="FD825"/>
      <c r="FE825"/>
      <c r="FF825"/>
      <c r="FG825"/>
      <c r="FH825"/>
      <c r="FI825"/>
      <c r="FJ825"/>
      <c r="FK825"/>
      <c r="FL825"/>
      <c r="FM825"/>
      <c r="FN825"/>
      <c r="FO825"/>
      <c r="FP825"/>
      <c r="FQ825"/>
      <c r="FR825"/>
      <c r="FS825"/>
      <c r="FT825"/>
      <c r="FU825"/>
      <c r="FV825"/>
      <c r="FW825"/>
      <c r="FX825"/>
      <c r="FY825"/>
      <c r="FZ825"/>
      <c r="GA825"/>
      <c r="GB825"/>
      <c r="GC825"/>
      <c r="GD825"/>
      <c r="GE825"/>
      <c r="GF825"/>
      <c r="GG825"/>
      <c r="GH825"/>
      <c r="GI825"/>
      <c r="GJ825"/>
      <c r="GK825"/>
      <c r="GL825"/>
      <c r="GM825"/>
      <c r="GN825"/>
      <c r="GO825"/>
      <c r="GP825"/>
      <c r="GQ825"/>
      <c r="GR825"/>
      <c r="GS825"/>
      <c r="GT825"/>
      <c r="GU825"/>
      <c r="GV825"/>
      <c r="GW825"/>
      <c r="GX825"/>
      <c r="GY825"/>
      <c r="GZ825"/>
      <c r="HA825"/>
      <c r="HB825"/>
      <c r="HC825"/>
      <c r="HD825"/>
      <c r="HE825"/>
      <c r="HF825"/>
      <c r="HG825"/>
      <c r="HH825"/>
      <c r="HI825"/>
      <c r="HJ825"/>
      <c r="HK825"/>
      <c r="HL825"/>
      <c r="HM825"/>
      <c r="HN825"/>
      <c r="HO825"/>
      <c r="HP825"/>
      <c r="HQ825"/>
      <c r="HR825"/>
      <c r="HS825"/>
      <c r="HT825"/>
      <c r="HU825"/>
      <c r="HV825"/>
      <c r="HW825"/>
      <c r="HX825"/>
      <c r="HY825"/>
      <c r="HZ825"/>
      <c r="IA825"/>
      <c r="IB825"/>
    </row>
    <row r="826" spans="1:236" s="1" customFormat="1">
      <c r="A826"/>
      <c r="B826" s="54"/>
      <c r="C826" s="54"/>
      <c r="D826" s="54"/>
      <c r="E826" s="54"/>
      <c r="F826" s="54"/>
      <c r="G826" s="54"/>
      <c r="H826" s="54"/>
      <c r="I826" s="54"/>
      <c r="J826" s="54"/>
      <c r="K826" s="54"/>
      <c r="L826" s="54"/>
      <c r="M826" s="54"/>
      <c r="Q826"/>
      <c r="R826"/>
      <c r="S826"/>
      <c r="T826"/>
      <c r="U826"/>
      <c r="V826"/>
      <c r="W826"/>
      <c r="X826"/>
      <c r="Y826"/>
      <c r="Z826"/>
      <c r="AA826"/>
      <c r="AB826"/>
      <c r="AC826"/>
      <c r="AD826"/>
      <c r="AE826"/>
      <c r="AF826"/>
      <c r="AG826"/>
      <c r="AH826"/>
      <c r="AI826"/>
      <c r="AJ826"/>
      <c r="AK826"/>
      <c r="AL826"/>
      <c r="AM826"/>
      <c r="AN826"/>
      <c r="AO826"/>
      <c r="AP826"/>
      <c r="AQ826"/>
      <c r="AR826"/>
      <c r="AS826"/>
      <c r="AT826"/>
      <c r="AU826"/>
      <c r="AV826"/>
      <c r="AW826"/>
      <c r="AX826"/>
      <c r="AY826"/>
      <c r="AZ826"/>
      <c r="BA826"/>
      <c r="BB826"/>
      <c r="BC826"/>
      <c r="BD826"/>
      <c r="BE826"/>
      <c r="BF826"/>
      <c r="BG826"/>
      <c r="BH826"/>
      <c r="BI826"/>
      <c r="BJ826"/>
      <c r="BK826"/>
      <c r="BL826"/>
      <c r="BM826"/>
      <c r="BN826"/>
      <c r="BO826"/>
      <c r="BP826"/>
      <c r="BQ826"/>
      <c r="BR826"/>
      <c r="BS826"/>
      <c r="BT826"/>
      <c r="BU826"/>
      <c r="BV826"/>
      <c r="BW826"/>
      <c r="BX826"/>
      <c r="BY826"/>
      <c r="BZ826"/>
      <c r="CA826"/>
      <c r="CB826"/>
      <c r="CC826"/>
      <c r="CD826"/>
      <c r="CE826"/>
      <c r="CF826"/>
      <c r="CG826"/>
      <c r="CH826"/>
      <c r="CI826"/>
      <c r="CJ826"/>
      <c r="CK826"/>
      <c r="CL826"/>
      <c r="CM826"/>
      <c r="CN826"/>
      <c r="CO826"/>
      <c r="CP826"/>
      <c r="CQ826"/>
      <c r="CR826"/>
      <c r="CS826"/>
      <c r="CT826"/>
      <c r="CU826"/>
      <c r="CV826"/>
      <c r="CW826"/>
      <c r="CX826"/>
      <c r="CY826"/>
      <c r="CZ826"/>
      <c r="DA826"/>
      <c r="DB826"/>
      <c r="DC826"/>
      <c r="DD826"/>
      <c r="DE826"/>
      <c r="DF826"/>
      <c r="DG826"/>
      <c r="DH826"/>
      <c r="DI826"/>
      <c r="DJ826"/>
      <c r="DK826"/>
      <c r="DL826"/>
      <c r="DM826"/>
      <c r="DN826"/>
      <c r="DO826"/>
      <c r="DP826"/>
      <c r="DQ826"/>
      <c r="DR826"/>
      <c r="DS826"/>
      <c r="DT826"/>
      <c r="DU826"/>
      <c r="DV826"/>
      <c r="DW826"/>
      <c r="DX826"/>
      <c r="DY826"/>
      <c r="DZ826"/>
      <c r="EA826"/>
      <c r="EB826"/>
      <c r="EC826"/>
      <c r="ED826"/>
      <c r="EE826"/>
      <c r="EF826"/>
      <c r="EG826"/>
      <c r="EH826"/>
      <c r="EI826"/>
      <c r="EJ826"/>
      <c r="EK826"/>
      <c r="EL826"/>
      <c r="EM826"/>
      <c r="EN826"/>
      <c r="EO826"/>
      <c r="EP826"/>
      <c r="EQ826"/>
      <c r="ER826"/>
      <c r="ES826"/>
      <c r="ET826"/>
      <c r="EU826"/>
      <c r="EV826"/>
      <c r="EW826"/>
      <c r="EX826"/>
      <c r="EY826"/>
      <c r="EZ826"/>
      <c r="FA826"/>
      <c r="FB826"/>
      <c r="FC826"/>
      <c r="FD826"/>
      <c r="FE826"/>
      <c r="FF826"/>
      <c r="FG826"/>
      <c r="FH826"/>
      <c r="FI826"/>
      <c r="FJ826"/>
      <c r="FK826"/>
      <c r="FL826"/>
      <c r="FM826"/>
      <c r="FN826"/>
      <c r="FO826"/>
      <c r="FP826"/>
      <c r="FQ826"/>
      <c r="FR826"/>
      <c r="FS826"/>
      <c r="FT826"/>
      <c r="FU826"/>
      <c r="FV826"/>
      <c r="FW826"/>
      <c r="FX826"/>
      <c r="FY826"/>
      <c r="FZ826"/>
      <c r="GA826"/>
      <c r="GB826"/>
      <c r="GC826"/>
      <c r="GD826"/>
      <c r="GE826"/>
      <c r="GF826"/>
      <c r="GG826"/>
      <c r="GH826"/>
      <c r="GI826"/>
      <c r="GJ826"/>
      <c r="GK826"/>
      <c r="GL826"/>
      <c r="GM826"/>
      <c r="GN826"/>
      <c r="GO826"/>
      <c r="GP826"/>
      <c r="GQ826"/>
      <c r="GR826"/>
      <c r="GS826"/>
      <c r="GT826"/>
      <c r="GU826"/>
      <c r="GV826"/>
      <c r="GW826"/>
      <c r="GX826"/>
      <c r="GY826"/>
      <c r="GZ826"/>
      <c r="HA826"/>
      <c r="HB826"/>
      <c r="HC826"/>
      <c r="HD826"/>
      <c r="HE826"/>
      <c r="HF826"/>
      <c r="HG826"/>
      <c r="HH826"/>
      <c r="HI826"/>
      <c r="HJ826"/>
      <c r="HK826"/>
      <c r="HL826"/>
      <c r="HM826"/>
      <c r="HN826"/>
      <c r="HO826"/>
      <c r="HP826"/>
      <c r="HQ826"/>
      <c r="HR826"/>
      <c r="HS826"/>
      <c r="HT826"/>
      <c r="HU826"/>
      <c r="HV826"/>
      <c r="HW826"/>
      <c r="HX826"/>
      <c r="HY826"/>
      <c r="HZ826"/>
      <c r="IA826"/>
      <c r="IB826"/>
    </row>
    <row r="827" spans="1:236" s="1" customFormat="1">
      <c r="A827"/>
      <c r="B827" s="54"/>
      <c r="C827" s="54"/>
      <c r="D827" s="54"/>
      <c r="E827" s="54"/>
      <c r="F827" s="54"/>
      <c r="G827" s="54"/>
      <c r="H827" s="54"/>
      <c r="I827" s="54"/>
      <c r="J827" s="54"/>
      <c r="K827" s="54"/>
      <c r="L827" s="54"/>
      <c r="M827" s="54"/>
      <c r="Q827"/>
      <c r="R827"/>
      <c r="S827"/>
      <c r="T827"/>
      <c r="U827"/>
      <c r="V827"/>
      <c r="W827"/>
      <c r="X827"/>
      <c r="Y827"/>
      <c r="Z827"/>
      <c r="AA827"/>
      <c r="AB827"/>
      <c r="AC827"/>
      <c r="AD827"/>
      <c r="AE827"/>
      <c r="AF827"/>
      <c r="AG827"/>
      <c r="AH827"/>
      <c r="AI827"/>
      <c r="AJ827"/>
      <c r="AK827"/>
      <c r="AL827"/>
      <c r="AM827"/>
      <c r="AN827"/>
      <c r="AO827"/>
      <c r="AP827"/>
      <c r="AQ827"/>
      <c r="AR827"/>
      <c r="AS827"/>
      <c r="AT827"/>
      <c r="AU827"/>
      <c r="AV827"/>
      <c r="AW827"/>
      <c r="AX827"/>
      <c r="AY827"/>
      <c r="AZ827"/>
      <c r="BA827"/>
      <c r="BB827"/>
      <c r="BC827"/>
      <c r="BD827"/>
      <c r="BE827"/>
      <c r="BF827"/>
      <c r="BG827"/>
      <c r="BH827"/>
      <c r="BI827"/>
      <c r="BJ827"/>
      <c r="BK827"/>
      <c r="BL827"/>
      <c r="BM827"/>
      <c r="BN827"/>
      <c r="BO827"/>
      <c r="BP827"/>
      <c r="BQ827"/>
      <c r="BR827"/>
      <c r="BS827"/>
      <c r="BT827"/>
      <c r="BU827"/>
      <c r="BV827"/>
      <c r="BW827"/>
      <c r="BX827"/>
      <c r="BY827"/>
      <c r="BZ827"/>
      <c r="CA827"/>
      <c r="CB827"/>
      <c r="CC827"/>
      <c r="CD827"/>
      <c r="CE827"/>
      <c r="CF827"/>
      <c r="CG827"/>
      <c r="CH827"/>
      <c r="CI827"/>
      <c r="CJ827"/>
      <c r="CK827"/>
      <c r="CL827"/>
      <c r="CM827"/>
      <c r="CN827"/>
      <c r="CO827"/>
      <c r="CP827"/>
      <c r="CQ827"/>
      <c r="CR827"/>
      <c r="CS827"/>
      <c r="CT827"/>
      <c r="CU827"/>
      <c r="CV827"/>
      <c r="CW827"/>
      <c r="CX827"/>
      <c r="CY827"/>
      <c r="CZ827"/>
      <c r="DA827"/>
      <c r="DB827"/>
      <c r="DC827"/>
      <c r="DD827"/>
      <c r="DE827"/>
      <c r="DF827"/>
      <c r="DG827"/>
      <c r="DH827"/>
      <c r="DI827"/>
      <c r="DJ827"/>
      <c r="DK827"/>
      <c r="DL827"/>
      <c r="DM827"/>
      <c r="DN827"/>
      <c r="DO827"/>
      <c r="DP827"/>
      <c r="DQ827"/>
      <c r="DR827"/>
      <c r="DS827"/>
      <c r="DT827"/>
      <c r="DU827"/>
      <c r="DV827"/>
      <c r="DW827"/>
      <c r="DX827"/>
      <c r="DY827"/>
      <c r="DZ827"/>
      <c r="EA827"/>
      <c r="EB827"/>
      <c r="EC827"/>
      <c r="ED827"/>
      <c r="EE827"/>
      <c r="EF827"/>
      <c r="EG827"/>
      <c r="EH827"/>
      <c r="EI827"/>
      <c r="EJ827"/>
      <c r="EK827"/>
      <c r="EL827"/>
      <c r="EM827"/>
      <c r="EN827"/>
      <c r="EO827"/>
      <c r="EP827"/>
      <c r="EQ827"/>
      <c r="ER827"/>
      <c r="ES827"/>
      <c r="ET827"/>
      <c r="EU827"/>
      <c r="EV827"/>
      <c r="EW827"/>
      <c r="EX827"/>
      <c r="EY827"/>
      <c r="EZ827"/>
      <c r="FA827"/>
      <c r="FB827"/>
      <c r="FC827"/>
      <c r="FD827"/>
      <c r="FE827"/>
      <c r="FF827"/>
      <c r="FG827"/>
      <c r="FH827"/>
      <c r="FI827"/>
      <c r="FJ827"/>
      <c r="FK827"/>
      <c r="FL827"/>
      <c r="FM827"/>
      <c r="FN827"/>
      <c r="FO827"/>
      <c r="FP827"/>
      <c r="FQ827"/>
      <c r="FR827"/>
      <c r="FS827"/>
      <c r="FT827"/>
      <c r="FU827"/>
      <c r="FV827"/>
      <c r="FW827"/>
      <c r="FX827"/>
      <c r="FY827"/>
      <c r="FZ827"/>
      <c r="GA827"/>
      <c r="GB827"/>
      <c r="GC827"/>
      <c r="GD827"/>
      <c r="GE827"/>
      <c r="GF827"/>
      <c r="GG827"/>
      <c r="GH827"/>
      <c r="GI827"/>
      <c r="GJ827"/>
      <c r="GK827"/>
      <c r="GL827"/>
      <c r="GM827"/>
      <c r="GN827"/>
      <c r="GO827"/>
      <c r="GP827"/>
      <c r="GQ827"/>
      <c r="GR827"/>
      <c r="GS827"/>
      <c r="GT827"/>
      <c r="GU827"/>
      <c r="GV827"/>
      <c r="GW827"/>
      <c r="GX827"/>
      <c r="GY827"/>
      <c r="GZ827"/>
      <c r="HA827"/>
      <c r="HB827"/>
      <c r="HC827"/>
      <c r="HD827"/>
      <c r="HE827"/>
      <c r="HF827"/>
      <c r="HG827"/>
      <c r="HH827"/>
      <c r="HI827"/>
      <c r="HJ827"/>
      <c r="HK827"/>
      <c r="HL827"/>
      <c r="HM827"/>
      <c r="HN827"/>
      <c r="HO827"/>
      <c r="HP827"/>
      <c r="HQ827"/>
      <c r="HR827"/>
      <c r="HS827"/>
      <c r="HT827"/>
      <c r="HU827"/>
      <c r="HV827"/>
      <c r="HW827"/>
      <c r="HX827"/>
      <c r="HY827"/>
      <c r="HZ827"/>
      <c r="IA827"/>
      <c r="IB827"/>
    </row>
    <row r="828" spans="1:236" s="1" customFormat="1">
      <c r="A828"/>
      <c r="B828" s="54"/>
      <c r="C828" s="54"/>
      <c r="D828" s="54"/>
      <c r="E828" s="54"/>
      <c r="F828" s="54"/>
      <c r="G828" s="54"/>
      <c r="H828" s="54"/>
      <c r="I828" s="54"/>
      <c r="J828" s="54"/>
      <c r="K828" s="54"/>
      <c r="L828" s="54"/>
      <c r="M828" s="54"/>
      <c r="Q828"/>
      <c r="R828"/>
      <c r="S828"/>
      <c r="T828"/>
      <c r="U828"/>
      <c r="V828"/>
      <c r="W828"/>
      <c r="X828"/>
      <c r="Y828"/>
      <c r="Z828"/>
      <c r="AA828"/>
      <c r="AB828"/>
      <c r="AC828"/>
      <c r="AD828"/>
      <c r="AE828"/>
      <c r="AF828"/>
      <c r="AG828"/>
      <c r="AH828"/>
      <c r="AI828"/>
      <c r="AJ828"/>
      <c r="AK828"/>
      <c r="AL828"/>
      <c r="AM828"/>
      <c r="AN828"/>
      <c r="AO828"/>
      <c r="AP828"/>
      <c r="AQ828"/>
      <c r="AR828"/>
      <c r="AS828"/>
      <c r="AT828"/>
      <c r="AU828"/>
      <c r="AV828"/>
      <c r="AW828"/>
      <c r="AX828"/>
      <c r="AY828"/>
      <c r="AZ828"/>
      <c r="BA828"/>
      <c r="BB828"/>
      <c r="BC828"/>
      <c r="BD828"/>
      <c r="BE828"/>
      <c r="BF828"/>
      <c r="BG828"/>
      <c r="BH828"/>
      <c r="BI828"/>
      <c r="BJ828"/>
      <c r="BK828"/>
      <c r="BL828"/>
      <c r="BM828"/>
      <c r="BN828"/>
      <c r="BO828"/>
      <c r="BP828"/>
      <c r="BQ828"/>
      <c r="BR828"/>
      <c r="BS828"/>
      <c r="BT828"/>
      <c r="BU828"/>
      <c r="BV828"/>
      <c r="BW828"/>
      <c r="BX828"/>
      <c r="BY828"/>
      <c r="BZ828"/>
      <c r="CA828"/>
      <c r="CB828"/>
      <c r="CC828"/>
      <c r="CD828"/>
      <c r="CE828"/>
      <c r="CF828"/>
      <c r="CG828"/>
      <c r="CH828"/>
      <c r="CI828"/>
      <c r="CJ828"/>
      <c r="CK828"/>
      <c r="CL828"/>
      <c r="CM828"/>
      <c r="CN828"/>
      <c r="CO828"/>
      <c r="CP828"/>
      <c r="CQ828"/>
      <c r="CR828"/>
      <c r="CS828"/>
      <c r="CT828"/>
      <c r="CU828"/>
      <c r="CV828"/>
      <c r="CW828"/>
      <c r="CX828"/>
      <c r="CY828"/>
      <c r="CZ828"/>
      <c r="DA828"/>
      <c r="DB828"/>
      <c r="DC828"/>
      <c r="DD828"/>
      <c r="DE828"/>
      <c r="DF828"/>
      <c r="DG828"/>
      <c r="DH828"/>
      <c r="DI828"/>
      <c r="DJ828"/>
      <c r="DK828"/>
      <c r="DL828"/>
      <c r="DM828"/>
      <c r="DN828"/>
      <c r="DO828"/>
      <c r="DP828"/>
      <c r="DQ828"/>
      <c r="DR828"/>
      <c r="DS828"/>
      <c r="DT828"/>
      <c r="DU828"/>
      <c r="DV828"/>
      <c r="DW828"/>
      <c r="DX828"/>
      <c r="DY828"/>
      <c r="DZ828"/>
      <c r="EA828"/>
      <c r="EB828"/>
      <c r="EC828"/>
      <c r="ED828"/>
      <c r="EE828"/>
      <c r="EF828"/>
      <c r="EG828"/>
      <c r="EH828"/>
      <c r="EI828"/>
      <c r="EJ828"/>
      <c r="EK828"/>
      <c r="EL828"/>
      <c r="EM828"/>
      <c r="EN828"/>
      <c r="EO828"/>
      <c r="EP828"/>
      <c r="EQ828"/>
      <c r="ER828"/>
      <c r="ES828"/>
      <c r="ET828"/>
      <c r="EU828"/>
      <c r="EV828"/>
      <c r="EW828"/>
      <c r="EX828"/>
      <c r="EY828"/>
      <c r="EZ828"/>
      <c r="FA828"/>
      <c r="FB828"/>
      <c r="FC828"/>
      <c r="FD828"/>
      <c r="FE828"/>
      <c r="FF828"/>
      <c r="FG828"/>
      <c r="FH828"/>
      <c r="FI828"/>
      <c r="FJ828"/>
      <c r="FK828"/>
      <c r="FL828"/>
      <c r="FM828"/>
      <c r="FN828"/>
      <c r="FO828"/>
      <c r="FP828"/>
      <c r="FQ828"/>
      <c r="FR828"/>
      <c r="FS828"/>
      <c r="FT828"/>
      <c r="FU828"/>
      <c r="FV828"/>
      <c r="FW828"/>
      <c r="FX828"/>
      <c r="FY828"/>
      <c r="FZ828"/>
      <c r="GA828"/>
      <c r="GB828"/>
      <c r="GC828"/>
      <c r="GD828"/>
      <c r="GE828"/>
      <c r="GF828"/>
      <c r="GG828"/>
      <c r="GH828"/>
      <c r="GI828"/>
      <c r="GJ828"/>
      <c r="GK828"/>
      <c r="GL828"/>
      <c r="GM828"/>
      <c r="GN828"/>
      <c r="GO828"/>
      <c r="GP828"/>
      <c r="GQ828"/>
      <c r="GR828"/>
      <c r="GS828"/>
      <c r="GT828"/>
      <c r="GU828"/>
      <c r="GV828"/>
      <c r="GW828"/>
      <c r="GX828"/>
      <c r="GY828"/>
      <c r="GZ828"/>
      <c r="HA828"/>
      <c r="HB828"/>
      <c r="HC828"/>
      <c r="HD828"/>
      <c r="HE828"/>
      <c r="HF828"/>
      <c r="HG828"/>
      <c r="HH828"/>
      <c r="HI828"/>
      <c r="HJ828"/>
      <c r="HK828"/>
      <c r="HL828"/>
      <c r="HM828"/>
      <c r="HN828"/>
      <c r="HO828"/>
      <c r="HP828"/>
      <c r="HQ828"/>
      <c r="HR828"/>
      <c r="HS828"/>
      <c r="HT828"/>
      <c r="HU828"/>
      <c r="HV828"/>
      <c r="HW828"/>
      <c r="HX828"/>
      <c r="HY828"/>
      <c r="HZ828"/>
      <c r="IA828"/>
      <c r="IB828"/>
    </row>
    <row r="829" spans="1:236" s="1" customFormat="1">
      <c r="A829"/>
      <c r="B829" s="54"/>
      <c r="C829" s="54"/>
      <c r="D829" s="54"/>
      <c r="E829" s="54"/>
      <c r="F829" s="54"/>
      <c r="G829" s="54"/>
      <c r="H829" s="54"/>
      <c r="I829" s="54"/>
      <c r="J829" s="54"/>
      <c r="K829" s="54"/>
      <c r="L829" s="54"/>
      <c r="M829" s="54"/>
      <c r="Q829"/>
      <c r="R829"/>
      <c r="S829"/>
      <c r="T829"/>
      <c r="U829"/>
      <c r="V829"/>
      <c r="W829"/>
      <c r="X829"/>
      <c r="Y829"/>
      <c r="Z829"/>
      <c r="AA829"/>
      <c r="AB829"/>
      <c r="AC829"/>
      <c r="AD829"/>
      <c r="AE829"/>
      <c r="AF829"/>
      <c r="AG829"/>
      <c r="AH829"/>
      <c r="AI829"/>
      <c r="AJ829"/>
      <c r="AK829"/>
      <c r="AL829"/>
      <c r="AM829"/>
      <c r="AN829"/>
      <c r="AO829"/>
      <c r="AP829"/>
      <c r="AQ829"/>
      <c r="AR829"/>
      <c r="AS829"/>
      <c r="AT829"/>
      <c r="AU829"/>
      <c r="AV829"/>
      <c r="AW829"/>
      <c r="AX829"/>
      <c r="AY829"/>
      <c r="AZ829"/>
      <c r="BA829"/>
      <c r="BB829"/>
      <c r="BC829"/>
      <c r="BD829"/>
      <c r="BE829"/>
      <c r="BF829"/>
      <c r="BG829"/>
      <c r="BH829"/>
      <c r="BI829"/>
      <c r="BJ829"/>
      <c r="BK829"/>
      <c r="BL829"/>
      <c r="BM829"/>
      <c r="BN829"/>
      <c r="BO829"/>
      <c r="BP829"/>
      <c r="BQ829"/>
      <c r="BR829"/>
      <c r="BS829"/>
      <c r="BT829"/>
      <c r="BU829"/>
      <c r="BV829"/>
      <c r="BW829"/>
      <c r="BX829"/>
      <c r="BY829"/>
      <c r="BZ829"/>
      <c r="CA829"/>
      <c r="CB829"/>
      <c r="CC829"/>
      <c r="CD829"/>
      <c r="CE829"/>
      <c r="CF829"/>
      <c r="CG829"/>
      <c r="CH829"/>
      <c r="CI829"/>
      <c r="CJ829"/>
      <c r="CK829"/>
      <c r="CL829"/>
      <c r="CM829"/>
      <c r="CN829"/>
      <c r="CO829"/>
      <c r="CP829"/>
      <c r="CQ829"/>
      <c r="CR829"/>
      <c r="CS829"/>
      <c r="CT829"/>
      <c r="CU829"/>
      <c r="CV829"/>
      <c r="CW829"/>
      <c r="CX829"/>
      <c r="CY829"/>
      <c r="CZ829"/>
      <c r="DA829"/>
      <c r="DB829"/>
      <c r="DC829"/>
      <c r="DD829"/>
      <c r="DE829"/>
      <c r="DF829"/>
      <c r="DG829"/>
      <c r="DH829"/>
      <c r="DI829"/>
      <c r="DJ829"/>
      <c r="DK829"/>
      <c r="DL829"/>
      <c r="DM829"/>
      <c r="DN829"/>
      <c r="DO829"/>
      <c r="DP829"/>
      <c r="DQ829"/>
      <c r="DR829"/>
      <c r="DS829"/>
      <c r="DT829"/>
      <c r="DU829"/>
      <c r="DV829"/>
      <c r="DW829"/>
      <c r="DX829"/>
      <c r="DY829"/>
      <c r="DZ829"/>
      <c r="EA829"/>
      <c r="EB829"/>
      <c r="EC829"/>
      <c r="ED829"/>
      <c r="EE829"/>
      <c r="EF829"/>
      <c r="EG829"/>
      <c r="EH829"/>
      <c r="EI829"/>
      <c r="EJ829"/>
      <c r="EK829"/>
      <c r="EL829"/>
      <c r="EM829"/>
      <c r="EN829"/>
      <c r="EO829"/>
      <c r="EP829"/>
      <c r="EQ829"/>
      <c r="ER829"/>
      <c r="ES829"/>
      <c r="ET829"/>
      <c r="EU829"/>
      <c r="EV829"/>
      <c r="EW829"/>
      <c r="EX829"/>
      <c r="EY829"/>
      <c r="EZ829"/>
      <c r="FA829"/>
      <c r="FB829"/>
      <c r="FC829"/>
      <c r="FD829"/>
      <c r="FE829"/>
      <c r="FF829"/>
      <c r="FG829"/>
      <c r="FH829"/>
      <c r="FI829"/>
      <c r="FJ829"/>
      <c r="FK829"/>
      <c r="FL829"/>
      <c r="FM829"/>
      <c r="FN829"/>
      <c r="FO829"/>
      <c r="FP829"/>
      <c r="FQ829"/>
      <c r="FR829"/>
      <c r="FS829"/>
      <c r="FT829"/>
      <c r="FU829"/>
      <c r="FV829"/>
      <c r="FW829"/>
      <c r="FX829"/>
      <c r="FY829"/>
      <c r="FZ829"/>
      <c r="GA829"/>
      <c r="GB829"/>
      <c r="GC829"/>
      <c r="GD829"/>
      <c r="GE829"/>
      <c r="GF829"/>
      <c r="GG829"/>
      <c r="GH829"/>
      <c r="GI829"/>
      <c r="GJ829"/>
      <c r="GK829"/>
      <c r="GL829"/>
      <c r="GM829"/>
      <c r="GN829"/>
      <c r="GO829"/>
      <c r="GP829"/>
      <c r="GQ829"/>
      <c r="GR829"/>
      <c r="GS829"/>
      <c r="GT829"/>
      <c r="GU829"/>
      <c r="GV829"/>
      <c r="GW829"/>
      <c r="GX829"/>
      <c r="GY829"/>
      <c r="GZ829"/>
      <c r="HA829"/>
      <c r="HB829"/>
      <c r="HC829"/>
      <c r="HD829"/>
      <c r="HE829"/>
      <c r="HF829"/>
      <c r="HG829"/>
      <c r="HH829"/>
      <c r="HI829"/>
      <c r="HJ829"/>
      <c r="HK829"/>
      <c r="HL829"/>
      <c r="HM829"/>
      <c r="HN829"/>
      <c r="HO829"/>
      <c r="HP829"/>
      <c r="HQ829"/>
      <c r="HR829"/>
      <c r="HS829"/>
      <c r="HT829"/>
      <c r="HU829"/>
      <c r="HV829"/>
      <c r="HW829"/>
      <c r="HX829"/>
      <c r="HY829"/>
      <c r="HZ829"/>
      <c r="IA829"/>
      <c r="IB829"/>
    </row>
    <row r="830" spans="1:236" s="1" customFormat="1">
      <c r="A830"/>
      <c r="B830" s="54"/>
      <c r="C830" s="54"/>
      <c r="D830" s="54"/>
      <c r="E830" s="54"/>
      <c r="F830" s="54"/>
      <c r="G830" s="54"/>
      <c r="H830" s="54"/>
      <c r="I830" s="54"/>
      <c r="J830" s="54"/>
      <c r="K830" s="54"/>
      <c r="L830" s="54"/>
      <c r="M830" s="54"/>
      <c r="Q830"/>
      <c r="R830"/>
      <c r="S830"/>
      <c r="T830"/>
      <c r="U830"/>
      <c r="V830"/>
      <c r="W830"/>
      <c r="X830"/>
      <c r="Y830"/>
      <c r="Z830"/>
      <c r="AA830"/>
      <c r="AB830"/>
      <c r="AC830"/>
      <c r="AD830"/>
      <c r="AE830"/>
      <c r="AF830"/>
      <c r="AG830"/>
      <c r="AH830"/>
      <c r="AI830"/>
      <c r="AJ830"/>
      <c r="AK830"/>
      <c r="AL830"/>
      <c r="AM830"/>
      <c r="AN830"/>
      <c r="AO830"/>
      <c r="AP830"/>
      <c r="AQ830"/>
      <c r="AR830"/>
      <c r="AS830"/>
      <c r="AT830"/>
      <c r="AU830"/>
      <c r="AV830"/>
      <c r="AW830"/>
      <c r="AX830"/>
      <c r="AY830"/>
      <c r="AZ830"/>
      <c r="BA830"/>
      <c r="BB830"/>
      <c r="BC830"/>
      <c r="BD830"/>
      <c r="BE830"/>
      <c r="BF830"/>
      <c r="BG830"/>
      <c r="BH830"/>
      <c r="BI830"/>
      <c r="BJ830"/>
      <c r="BK830"/>
      <c r="BL830"/>
      <c r="BM830"/>
      <c r="BN830"/>
      <c r="BO830"/>
      <c r="BP830"/>
      <c r="BQ830"/>
      <c r="BR830"/>
      <c r="BS830"/>
      <c r="BT830"/>
      <c r="BU830"/>
      <c r="BV830"/>
      <c r="BW830"/>
      <c r="BX830"/>
      <c r="BY830"/>
      <c r="BZ830"/>
      <c r="CA830"/>
      <c r="CB830"/>
      <c r="CC830"/>
      <c r="CD830"/>
      <c r="CE830"/>
      <c r="CF830"/>
      <c r="CG830"/>
      <c r="CH830"/>
      <c r="CI830"/>
      <c r="CJ830"/>
      <c r="CK830"/>
      <c r="CL830"/>
      <c r="CM830"/>
      <c r="CN830"/>
      <c r="CO830"/>
      <c r="CP830"/>
      <c r="CQ830"/>
      <c r="CR830"/>
      <c r="CS830"/>
      <c r="CT830"/>
      <c r="CU830"/>
      <c r="CV830"/>
      <c r="CW830"/>
      <c r="CX830"/>
      <c r="CY830"/>
      <c r="CZ830"/>
      <c r="DA830"/>
      <c r="DB830"/>
      <c r="DC830"/>
      <c r="DD830"/>
      <c r="DE830"/>
      <c r="DF830"/>
      <c r="DG830"/>
      <c r="DH830"/>
      <c r="DI830"/>
      <c r="DJ830"/>
      <c r="DK830"/>
      <c r="DL830"/>
      <c r="DM830"/>
      <c r="DN830"/>
      <c r="DO830"/>
      <c r="DP830"/>
      <c r="DQ830"/>
      <c r="DR830"/>
      <c r="DS830"/>
      <c r="DT830"/>
      <c r="DU830"/>
      <c r="DV830"/>
      <c r="DW830"/>
      <c r="DX830"/>
      <c r="DY830"/>
      <c r="DZ830"/>
      <c r="EA830"/>
      <c r="EB830"/>
      <c r="EC830"/>
      <c r="ED830"/>
      <c r="EE830"/>
      <c r="EF830"/>
      <c r="EG830"/>
      <c r="EH830"/>
      <c r="EI830"/>
      <c r="EJ830"/>
      <c r="EK830"/>
      <c r="EL830"/>
      <c r="EM830"/>
      <c r="EN830"/>
      <c r="EO830"/>
      <c r="EP830"/>
      <c r="EQ830"/>
      <c r="ER830"/>
      <c r="ES830"/>
      <c r="ET830"/>
      <c r="EU830"/>
      <c r="EV830"/>
      <c r="EW830"/>
      <c r="EX830"/>
      <c r="EY830"/>
      <c r="EZ830"/>
      <c r="FA830"/>
      <c r="FB830"/>
      <c r="FC830"/>
      <c r="FD830"/>
      <c r="FE830"/>
      <c r="FF830"/>
      <c r="FG830"/>
      <c r="FH830"/>
      <c r="FI830"/>
      <c r="FJ830"/>
      <c r="FK830"/>
      <c r="FL830"/>
      <c r="FM830"/>
      <c r="FN830"/>
      <c r="FO830"/>
      <c r="FP830"/>
      <c r="FQ830"/>
      <c r="FR830"/>
      <c r="FS830"/>
      <c r="FT830"/>
      <c r="FU830"/>
      <c r="FV830"/>
      <c r="FW830"/>
      <c r="FX830"/>
      <c r="FY830"/>
      <c r="FZ830"/>
      <c r="GA830"/>
      <c r="GB830"/>
      <c r="GC830"/>
      <c r="GD830"/>
      <c r="GE830"/>
      <c r="GF830"/>
      <c r="GG830"/>
      <c r="GH830"/>
      <c r="GI830"/>
      <c r="GJ830"/>
      <c r="GK830"/>
      <c r="GL830"/>
      <c r="GM830"/>
      <c r="GN830"/>
      <c r="GO830"/>
      <c r="GP830"/>
      <c r="GQ830"/>
      <c r="GR830"/>
      <c r="GS830"/>
      <c r="GT830"/>
      <c r="GU830"/>
      <c r="GV830"/>
      <c r="GW830"/>
      <c r="GX830"/>
      <c r="GY830"/>
      <c r="GZ830"/>
      <c r="HA830"/>
      <c r="HB830"/>
      <c r="HC830"/>
      <c r="HD830"/>
      <c r="HE830"/>
      <c r="HF830"/>
      <c r="HG830"/>
      <c r="HH830"/>
      <c r="HI830"/>
      <c r="HJ830"/>
      <c r="HK830"/>
      <c r="HL830"/>
      <c r="HM830"/>
      <c r="HN830"/>
      <c r="HO830"/>
      <c r="HP830"/>
      <c r="HQ830"/>
      <c r="HR830"/>
      <c r="HS830"/>
      <c r="HT830"/>
      <c r="HU830"/>
      <c r="HV830"/>
      <c r="HW830"/>
      <c r="HX830"/>
      <c r="HY830"/>
      <c r="HZ830"/>
      <c r="IA830"/>
      <c r="IB830"/>
    </row>
    <row r="831" spans="1:236" s="1" customFormat="1">
      <c r="A831"/>
      <c r="B831" s="54"/>
      <c r="C831" s="54"/>
      <c r="D831" s="54"/>
      <c r="E831" s="54"/>
      <c r="F831" s="54"/>
      <c r="G831" s="54"/>
      <c r="H831" s="54"/>
      <c r="I831" s="54"/>
      <c r="J831" s="54"/>
      <c r="K831" s="54"/>
      <c r="L831" s="54"/>
      <c r="M831" s="54"/>
      <c r="Q831"/>
      <c r="R831"/>
      <c r="S831"/>
      <c r="T831"/>
      <c r="U831"/>
      <c r="V831"/>
      <c r="W831"/>
      <c r="X831"/>
      <c r="Y831"/>
      <c r="Z831"/>
      <c r="AA831"/>
      <c r="AB831"/>
      <c r="AC831"/>
      <c r="AD831"/>
      <c r="AE831"/>
      <c r="AF831"/>
      <c r="AG831"/>
      <c r="AH831"/>
      <c r="AI831"/>
      <c r="AJ831"/>
      <c r="AK831"/>
      <c r="AL831"/>
      <c r="AM831"/>
      <c r="AN831"/>
      <c r="AO831"/>
      <c r="AP831"/>
      <c r="AQ831"/>
      <c r="AR831"/>
      <c r="AS831"/>
      <c r="AT831"/>
      <c r="AU831"/>
      <c r="AV831"/>
      <c r="AW831"/>
      <c r="AX831"/>
      <c r="AY831"/>
      <c r="AZ831"/>
      <c r="BA831"/>
      <c r="BB831"/>
      <c r="BC831"/>
      <c r="BD831"/>
      <c r="BE831"/>
      <c r="BF831"/>
      <c r="BG831"/>
      <c r="BH831"/>
      <c r="BI831"/>
      <c r="BJ831"/>
      <c r="BK831"/>
      <c r="BL831"/>
      <c r="BM831"/>
      <c r="BN831"/>
      <c r="BO831"/>
      <c r="BP831"/>
      <c r="BQ831"/>
      <c r="BR831"/>
      <c r="BS831"/>
      <c r="BT831"/>
      <c r="BU831"/>
      <c r="BV831"/>
      <c r="BW831"/>
      <c r="BX831"/>
      <c r="BY831"/>
      <c r="BZ831"/>
      <c r="CA831"/>
      <c r="CB831"/>
      <c r="CC831"/>
      <c r="CD831"/>
      <c r="CE831"/>
      <c r="CF831"/>
      <c r="CG831"/>
      <c r="CH831"/>
      <c r="CI831"/>
      <c r="CJ831"/>
      <c r="CK831"/>
      <c r="CL831"/>
      <c r="CM831"/>
      <c r="CN831"/>
      <c r="CO831"/>
      <c r="CP831"/>
      <c r="CQ831"/>
      <c r="CR831"/>
      <c r="CS831"/>
      <c r="CT831"/>
      <c r="CU831"/>
      <c r="CV831"/>
      <c r="CW831"/>
      <c r="CX831"/>
      <c r="CY831"/>
      <c r="CZ831"/>
      <c r="DA831"/>
      <c r="DB831"/>
      <c r="DC831"/>
      <c r="DD831"/>
      <c r="DE831"/>
      <c r="DF831"/>
      <c r="DG831"/>
      <c r="DH831"/>
      <c r="DI831"/>
      <c r="DJ831"/>
      <c r="DK831"/>
      <c r="DL831"/>
      <c r="DM831"/>
      <c r="DN831"/>
      <c r="DO831"/>
      <c r="DP831"/>
      <c r="DQ831"/>
      <c r="DR831"/>
      <c r="DS831"/>
      <c r="DT831"/>
      <c r="DU831"/>
      <c r="DV831"/>
      <c r="DW831"/>
      <c r="DX831"/>
      <c r="DY831"/>
      <c r="DZ831"/>
      <c r="EA831"/>
      <c r="EB831"/>
      <c r="EC831"/>
      <c r="ED831"/>
      <c r="EE831"/>
      <c r="EF831"/>
      <c r="EG831"/>
      <c r="EH831"/>
      <c r="EI831"/>
      <c r="EJ831"/>
      <c r="EK831"/>
      <c r="EL831"/>
      <c r="EM831"/>
      <c r="EN831"/>
      <c r="EO831"/>
      <c r="EP831"/>
      <c r="EQ831"/>
      <c r="ER831"/>
      <c r="ES831"/>
      <c r="ET831"/>
      <c r="EU831"/>
      <c r="EV831"/>
      <c r="EW831"/>
      <c r="EX831"/>
      <c r="EY831"/>
      <c r="EZ831"/>
      <c r="FA831"/>
      <c r="FB831"/>
      <c r="FC831"/>
      <c r="FD831"/>
      <c r="FE831"/>
      <c r="FF831"/>
      <c r="FG831"/>
      <c r="FH831"/>
      <c r="FI831"/>
      <c r="FJ831"/>
      <c r="FK831"/>
      <c r="FL831"/>
      <c r="FM831"/>
      <c r="FN831"/>
      <c r="FO831"/>
      <c r="FP831"/>
      <c r="FQ831"/>
      <c r="FR831"/>
      <c r="FS831"/>
      <c r="FT831"/>
      <c r="FU831"/>
      <c r="FV831"/>
      <c r="FW831"/>
      <c r="FX831"/>
      <c r="FY831"/>
      <c r="FZ831"/>
      <c r="GA831"/>
      <c r="GB831"/>
      <c r="GC831"/>
      <c r="GD831"/>
      <c r="GE831"/>
      <c r="GF831"/>
      <c r="GG831"/>
      <c r="GH831"/>
      <c r="GI831"/>
      <c r="GJ831"/>
      <c r="GK831"/>
      <c r="GL831"/>
      <c r="GM831"/>
      <c r="GN831"/>
      <c r="GO831"/>
      <c r="GP831"/>
      <c r="GQ831"/>
      <c r="GR831"/>
      <c r="GS831"/>
      <c r="GT831"/>
      <c r="GU831"/>
      <c r="GV831"/>
      <c r="GW831"/>
      <c r="GX831"/>
      <c r="GY831"/>
      <c r="GZ831"/>
      <c r="HA831"/>
      <c r="HB831"/>
      <c r="HC831"/>
      <c r="HD831"/>
      <c r="HE831"/>
      <c r="HF831"/>
      <c r="HG831"/>
      <c r="HH831"/>
      <c r="HI831"/>
      <c r="HJ831"/>
      <c r="HK831"/>
      <c r="HL831"/>
      <c r="HM831"/>
      <c r="HN831"/>
      <c r="HO831"/>
      <c r="HP831"/>
      <c r="HQ831"/>
      <c r="HR831"/>
      <c r="HS831"/>
      <c r="HT831"/>
      <c r="HU831"/>
      <c r="HV831"/>
      <c r="HW831"/>
      <c r="HX831"/>
      <c r="HY831"/>
      <c r="HZ831"/>
      <c r="IA831"/>
      <c r="IB831"/>
    </row>
    <row r="832" spans="1:236" s="1" customFormat="1">
      <c r="A832"/>
      <c r="B832" s="54"/>
      <c r="C832" s="54"/>
      <c r="D832" s="54"/>
      <c r="E832" s="54"/>
      <c r="F832" s="54"/>
      <c r="G832" s="54"/>
      <c r="H832" s="54"/>
      <c r="I832" s="54"/>
      <c r="J832" s="54"/>
      <c r="K832" s="54"/>
      <c r="L832" s="54"/>
      <c r="M832" s="54"/>
      <c r="Q832"/>
      <c r="R832"/>
      <c r="S832"/>
      <c r="T832"/>
      <c r="U832"/>
      <c r="V832"/>
      <c r="W832"/>
      <c r="X832"/>
      <c r="Y832"/>
      <c r="Z832"/>
      <c r="AA832"/>
      <c r="AB832"/>
      <c r="AC832"/>
      <c r="AD832"/>
      <c r="AE832"/>
      <c r="AF832"/>
      <c r="AG832"/>
      <c r="AH832"/>
      <c r="AI832"/>
      <c r="AJ832"/>
      <c r="AK832"/>
      <c r="AL832"/>
      <c r="AM832"/>
      <c r="AN832"/>
      <c r="AO832"/>
      <c r="AP832"/>
      <c r="AQ832"/>
      <c r="AR832"/>
      <c r="AS832"/>
      <c r="AT832"/>
      <c r="AU832"/>
      <c r="AV832"/>
      <c r="AW832"/>
      <c r="AX832"/>
      <c r="AY832"/>
      <c r="AZ832"/>
      <c r="BA832"/>
      <c r="BB832"/>
      <c r="BC832"/>
      <c r="BD832"/>
      <c r="BE832"/>
      <c r="BF832"/>
      <c r="BG832"/>
      <c r="BH832"/>
      <c r="BI832"/>
      <c r="BJ832"/>
      <c r="BK832"/>
      <c r="BL832"/>
      <c r="BM832"/>
      <c r="BN832"/>
      <c r="BO832"/>
      <c r="BP832"/>
      <c r="BQ832"/>
      <c r="BR832"/>
      <c r="BS832"/>
      <c r="BT832"/>
      <c r="BU832"/>
      <c r="BV832"/>
      <c r="BW832"/>
      <c r="BX832"/>
      <c r="BY832"/>
      <c r="BZ832"/>
      <c r="CA832"/>
      <c r="CB832"/>
      <c r="CC832"/>
      <c r="CD832"/>
      <c r="CE832"/>
      <c r="CF832"/>
      <c r="CG832"/>
      <c r="CH832"/>
      <c r="CI832"/>
      <c r="CJ832"/>
      <c r="CK832"/>
      <c r="CL832"/>
      <c r="CM832"/>
      <c r="CN832"/>
      <c r="CO832"/>
      <c r="CP832"/>
      <c r="CQ832"/>
      <c r="CR832"/>
      <c r="CS832"/>
      <c r="CT832"/>
      <c r="CU832"/>
      <c r="CV832"/>
      <c r="CW832"/>
      <c r="CX832"/>
      <c r="CY832"/>
      <c r="CZ832"/>
      <c r="DA832"/>
      <c r="DB832"/>
      <c r="DC832"/>
      <c r="DD832"/>
      <c r="DE832"/>
      <c r="DF832"/>
      <c r="DG832"/>
      <c r="DH832"/>
      <c r="DI832"/>
      <c r="DJ832"/>
      <c r="DK832"/>
      <c r="DL832"/>
      <c r="DM832"/>
      <c r="DN832"/>
      <c r="DO832"/>
      <c r="DP832"/>
      <c r="DQ832"/>
      <c r="DR832"/>
      <c r="DS832"/>
      <c r="DT832"/>
      <c r="DU832"/>
      <c r="DV832"/>
      <c r="DW832"/>
      <c r="DX832"/>
      <c r="DY832"/>
      <c r="DZ832"/>
      <c r="EA832"/>
      <c r="EB832"/>
      <c r="EC832"/>
      <c r="ED832"/>
      <c r="EE832"/>
      <c r="EF832"/>
      <c r="EG832"/>
      <c r="EH832"/>
      <c r="EI832"/>
      <c r="EJ832"/>
      <c r="EK832"/>
      <c r="EL832"/>
      <c r="EM832"/>
      <c r="EN832"/>
      <c r="EO832"/>
      <c r="EP832"/>
      <c r="EQ832"/>
      <c r="ER832"/>
      <c r="ES832"/>
      <c r="ET832"/>
      <c r="EU832"/>
      <c r="EV832"/>
      <c r="EW832"/>
      <c r="EX832"/>
      <c r="EY832"/>
      <c r="EZ832"/>
      <c r="FA832"/>
      <c r="FB832"/>
      <c r="FC832"/>
      <c r="FD832"/>
      <c r="FE832"/>
      <c r="FF832"/>
      <c r="FG832"/>
      <c r="FH832"/>
      <c r="FI832"/>
      <c r="FJ832"/>
      <c r="FK832"/>
      <c r="FL832"/>
      <c r="FM832"/>
      <c r="FN832"/>
      <c r="FO832"/>
      <c r="FP832"/>
      <c r="FQ832"/>
      <c r="FR832"/>
      <c r="FS832"/>
      <c r="FT832"/>
      <c r="FU832"/>
      <c r="FV832"/>
      <c r="FW832"/>
      <c r="FX832"/>
      <c r="FY832"/>
      <c r="FZ832"/>
      <c r="GA832"/>
      <c r="GB832"/>
      <c r="GC832"/>
      <c r="GD832"/>
      <c r="GE832"/>
      <c r="GF832"/>
      <c r="GG832"/>
      <c r="GH832"/>
      <c r="GI832"/>
      <c r="GJ832"/>
      <c r="GK832"/>
      <c r="GL832"/>
      <c r="GM832"/>
      <c r="GN832"/>
      <c r="GO832"/>
      <c r="GP832"/>
      <c r="GQ832"/>
      <c r="GR832"/>
      <c r="GS832"/>
      <c r="GT832"/>
      <c r="GU832"/>
      <c r="GV832"/>
      <c r="GW832"/>
      <c r="GX832"/>
      <c r="GY832"/>
      <c r="GZ832"/>
      <c r="HA832"/>
      <c r="HB832"/>
      <c r="HC832"/>
      <c r="HD832"/>
      <c r="HE832"/>
      <c r="HF832"/>
      <c r="HG832"/>
      <c r="HH832"/>
      <c r="HI832"/>
      <c r="HJ832"/>
      <c r="HK832"/>
      <c r="HL832"/>
      <c r="HM832"/>
      <c r="HN832"/>
      <c r="HO832"/>
      <c r="HP832"/>
      <c r="HQ832"/>
      <c r="HR832"/>
      <c r="HS832"/>
      <c r="HT832"/>
      <c r="HU832"/>
      <c r="HV832"/>
      <c r="HW832"/>
      <c r="HX832"/>
      <c r="HY832"/>
      <c r="HZ832"/>
      <c r="IA832"/>
      <c r="IB832"/>
    </row>
    <row r="833" spans="1:236" s="1" customFormat="1">
      <c r="A833"/>
      <c r="B833" s="54"/>
      <c r="C833" s="54"/>
      <c r="D833" s="54"/>
      <c r="E833" s="54"/>
      <c r="F833" s="54"/>
      <c r="G833" s="54"/>
      <c r="H833" s="54"/>
      <c r="I833" s="54"/>
      <c r="J833" s="54"/>
      <c r="K833" s="54"/>
      <c r="L833" s="54"/>
      <c r="M833" s="54"/>
      <c r="Q833"/>
      <c r="R833"/>
      <c r="S833"/>
      <c r="T833"/>
      <c r="U833"/>
      <c r="V833"/>
      <c r="W833"/>
      <c r="X833"/>
      <c r="Y833"/>
      <c r="Z833"/>
      <c r="AA833"/>
      <c r="AB833"/>
      <c r="AC833"/>
      <c r="AD833"/>
      <c r="AE833"/>
      <c r="AF833"/>
      <c r="AG833"/>
      <c r="AH833"/>
      <c r="AI833"/>
      <c r="AJ833"/>
      <c r="AK833"/>
      <c r="AL833"/>
      <c r="AM833"/>
      <c r="AN833"/>
      <c r="AO833"/>
      <c r="AP833"/>
      <c r="AQ833"/>
      <c r="AR833"/>
      <c r="AS833"/>
      <c r="AT833"/>
      <c r="AU833"/>
      <c r="AV833"/>
      <c r="AW833"/>
      <c r="AX833"/>
      <c r="AY833"/>
      <c r="AZ833"/>
      <c r="BA833"/>
      <c r="BB833"/>
      <c r="BC833"/>
      <c r="BD833"/>
      <c r="BE833"/>
      <c r="BF833"/>
      <c r="BG833"/>
      <c r="BH833"/>
      <c r="BI833"/>
      <c r="BJ833"/>
      <c r="BK833"/>
      <c r="BL833"/>
      <c r="BM833"/>
      <c r="BN833"/>
      <c r="BO833"/>
      <c r="BP833"/>
      <c r="BQ833"/>
      <c r="BR833"/>
      <c r="BS833"/>
      <c r="BT833"/>
      <c r="BU833"/>
      <c r="BV833"/>
      <c r="BW833"/>
      <c r="BX833"/>
      <c r="BY833"/>
      <c r="BZ833"/>
      <c r="CA833"/>
      <c r="CB833"/>
      <c r="CC833"/>
      <c r="CD833"/>
      <c r="CE833"/>
      <c r="CF833"/>
      <c r="CG833"/>
      <c r="CH833"/>
      <c r="CI833"/>
      <c r="CJ833"/>
      <c r="CK833"/>
      <c r="CL833"/>
      <c r="CM833"/>
      <c r="CN833"/>
      <c r="CO833"/>
      <c r="CP833"/>
      <c r="CQ833"/>
      <c r="CR833"/>
      <c r="CS833"/>
      <c r="CT833"/>
      <c r="CU833"/>
      <c r="CV833"/>
      <c r="CW833"/>
      <c r="CX833"/>
      <c r="CY833"/>
      <c r="CZ833"/>
      <c r="DA833"/>
      <c r="DB833"/>
      <c r="DC833"/>
      <c r="DD833"/>
      <c r="DE833"/>
      <c r="DF833"/>
      <c r="DG833"/>
      <c r="DH833"/>
      <c r="DI833"/>
      <c r="DJ833"/>
      <c r="DK833"/>
      <c r="DL833"/>
      <c r="DM833"/>
      <c r="DN833"/>
      <c r="DO833"/>
      <c r="DP833"/>
      <c r="DQ833"/>
      <c r="DR833"/>
      <c r="DS833"/>
      <c r="DT833"/>
      <c r="DU833"/>
      <c r="DV833"/>
      <c r="DW833"/>
      <c r="DX833"/>
      <c r="DY833"/>
      <c r="DZ833"/>
      <c r="EA833"/>
      <c r="EB833"/>
      <c r="EC833"/>
      <c r="ED833"/>
      <c r="EE833"/>
      <c r="EF833"/>
      <c r="EG833"/>
      <c r="EH833"/>
      <c r="EI833"/>
      <c r="EJ833"/>
      <c r="EK833"/>
      <c r="EL833"/>
      <c r="EM833"/>
      <c r="EN833"/>
      <c r="EO833"/>
      <c r="EP833"/>
      <c r="EQ833"/>
      <c r="ER833"/>
      <c r="ES833"/>
      <c r="ET833"/>
      <c r="EU833"/>
      <c r="EV833"/>
      <c r="EW833"/>
      <c r="EX833"/>
      <c r="EY833"/>
      <c r="EZ833"/>
      <c r="FA833"/>
      <c r="FB833"/>
      <c r="FC833"/>
      <c r="FD833"/>
      <c r="FE833"/>
      <c r="FF833"/>
      <c r="FG833"/>
      <c r="FH833"/>
      <c r="FI833"/>
      <c r="FJ833"/>
      <c r="FK833"/>
      <c r="FL833"/>
      <c r="FM833"/>
      <c r="FN833"/>
      <c r="FO833"/>
      <c r="FP833"/>
      <c r="FQ833"/>
      <c r="FR833"/>
      <c r="FS833"/>
      <c r="FT833"/>
      <c r="FU833"/>
      <c r="FV833"/>
      <c r="FW833"/>
      <c r="FX833"/>
      <c r="FY833"/>
      <c r="FZ833"/>
      <c r="GA833"/>
      <c r="GB833"/>
      <c r="GC833"/>
      <c r="GD833"/>
      <c r="GE833"/>
      <c r="GF833"/>
      <c r="GG833"/>
      <c r="GH833"/>
      <c r="GI833"/>
      <c r="GJ833"/>
      <c r="GK833"/>
      <c r="GL833"/>
      <c r="GM833"/>
      <c r="GN833"/>
      <c r="GO833"/>
      <c r="GP833"/>
      <c r="GQ833"/>
      <c r="GR833"/>
      <c r="GS833"/>
      <c r="GT833"/>
      <c r="GU833"/>
      <c r="GV833"/>
      <c r="GW833"/>
      <c r="GX833"/>
      <c r="GY833"/>
      <c r="GZ833"/>
      <c r="HA833"/>
      <c r="HB833"/>
      <c r="HC833"/>
      <c r="HD833"/>
      <c r="HE833"/>
      <c r="HF833"/>
      <c r="HG833"/>
      <c r="HH833"/>
      <c r="HI833"/>
      <c r="HJ833"/>
      <c r="HK833"/>
      <c r="HL833"/>
      <c r="HM833"/>
      <c r="HN833"/>
      <c r="HO833"/>
      <c r="HP833"/>
      <c r="HQ833"/>
      <c r="HR833"/>
      <c r="HS833"/>
      <c r="HT833"/>
      <c r="HU833"/>
      <c r="HV833"/>
      <c r="HW833"/>
      <c r="HX833"/>
      <c r="HY833"/>
      <c r="HZ833"/>
      <c r="IA833"/>
      <c r="IB833"/>
    </row>
    <row r="834" spans="1:236" s="1" customFormat="1">
      <c r="A834"/>
      <c r="B834" s="54"/>
      <c r="C834" s="54"/>
      <c r="D834" s="54"/>
      <c r="E834" s="54"/>
      <c r="F834" s="54"/>
      <c r="G834" s="54"/>
      <c r="H834" s="54"/>
      <c r="I834" s="54"/>
      <c r="J834" s="54"/>
      <c r="K834" s="54"/>
      <c r="L834" s="54"/>
      <c r="M834" s="54"/>
      <c r="Q834"/>
      <c r="R834"/>
      <c r="S834"/>
      <c r="T834"/>
      <c r="U834"/>
      <c r="V834"/>
      <c r="W834"/>
      <c r="X834"/>
      <c r="Y834"/>
      <c r="Z834"/>
      <c r="AA834"/>
      <c r="AB834"/>
      <c r="AC834"/>
      <c r="AD834"/>
      <c r="AE834"/>
      <c r="AF834"/>
      <c r="AG834"/>
      <c r="AH834"/>
      <c r="AI834"/>
      <c r="AJ834"/>
      <c r="AK834"/>
      <c r="AL834"/>
      <c r="AM834"/>
      <c r="AN834"/>
      <c r="AO834"/>
      <c r="AP834"/>
      <c r="AQ834"/>
      <c r="AR834"/>
      <c r="AS834"/>
      <c r="AT834"/>
      <c r="AU834"/>
      <c r="AV834"/>
      <c r="AW834"/>
      <c r="AX834"/>
      <c r="AY834"/>
      <c r="AZ834"/>
      <c r="BA834"/>
      <c r="BB834"/>
      <c r="BC834"/>
      <c r="BD834"/>
      <c r="BE834"/>
      <c r="BF834"/>
      <c r="BG834"/>
      <c r="BH834"/>
      <c r="BI834"/>
      <c r="BJ834"/>
      <c r="BK834"/>
      <c r="BL834"/>
      <c r="BM834"/>
      <c r="BN834"/>
      <c r="BO834"/>
      <c r="BP834"/>
      <c r="BQ834"/>
      <c r="BR834"/>
      <c r="BS834"/>
      <c r="BT834"/>
      <c r="BU834"/>
      <c r="BV834"/>
      <c r="BW834"/>
      <c r="BX834"/>
      <c r="BY834"/>
      <c r="BZ834"/>
      <c r="CA834"/>
      <c r="CB834"/>
      <c r="CC834"/>
      <c r="CD834"/>
      <c r="CE834"/>
      <c r="CF834"/>
      <c r="CG834"/>
      <c r="CH834"/>
      <c r="CI834"/>
      <c r="CJ834"/>
      <c r="CK834"/>
      <c r="CL834"/>
      <c r="CM834"/>
      <c r="CN834"/>
      <c r="CO834"/>
      <c r="CP834"/>
      <c r="CQ834"/>
      <c r="CR834"/>
      <c r="CS834"/>
      <c r="CT834"/>
      <c r="CU834"/>
      <c r="CV834"/>
      <c r="CW834"/>
      <c r="CX834"/>
      <c r="CY834"/>
      <c r="CZ834"/>
      <c r="DA834"/>
      <c r="DB834"/>
      <c r="DC834"/>
      <c r="DD834"/>
      <c r="DE834"/>
      <c r="DF834"/>
      <c r="DG834"/>
      <c r="DH834"/>
      <c r="DI834"/>
      <c r="DJ834"/>
      <c r="DK834"/>
      <c r="DL834"/>
      <c r="DM834"/>
      <c r="DN834"/>
      <c r="DO834"/>
      <c r="DP834"/>
      <c r="DQ834"/>
      <c r="DR834"/>
      <c r="DS834"/>
      <c r="DT834"/>
      <c r="DU834"/>
      <c r="DV834"/>
      <c r="DW834"/>
      <c r="DX834"/>
      <c r="DY834"/>
      <c r="DZ834"/>
      <c r="EA834"/>
      <c r="EB834"/>
      <c r="EC834"/>
      <c r="ED834"/>
      <c r="EE834"/>
      <c r="EF834"/>
      <c r="EG834"/>
      <c r="EH834"/>
      <c r="EI834"/>
      <c r="EJ834"/>
      <c r="EK834"/>
      <c r="EL834"/>
      <c r="EM834"/>
      <c r="EN834"/>
      <c r="EO834"/>
      <c r="EP834"/>
      <c r="EQ834"/>
      <c r="ER834"/>
      <c r="ES834"/>
      <c r="ET834"/>
      <c r="EU834"/>
      <c r="EV834"/>
      <c r="EW834"/>
      <c r="EX834"/>
      <c r="EY834"/>
      <c r="EZ834"/>
      <c r="FA834"/>
      <c r="FB834"/>
      <c r="FC834"/>
      <c r="FD834"/>
      <c r="FE834"/>
      <c r="FF834"/>
      <c r="FG834"/>
      <c r="FH834"/>
      <c r="FI834"/>
      <c r="FJ834"/>
      <c r="FK834"/>
      <c r="FL834"/>
      <c r="FM834"/>
      <c r="FN834"/>
      <c r="FO834"/>
      <c r="FP834"/>
      <c r="FQ834"/>
      <c r="FR834"/>
      <c r="FS834"/>
      <c r="FT834"/>
      <c r="FU834"/>
      <c r="FV834"/>
      <c r="FW834"/>
      <c r="FX834"/>
      <c r="FY834"/>
      <c r="FZ834"/>
      <c r="GA834"/>
      <c r="GB834"/>
      <c r="GC834"/>
      <c r="GD834"/>
      <c r="GE834"/>
      <c r="GF834"/>
      <c r="GG834"/>
      <c r="GH834"/>
      <c r="GI834"/>
      <c r="GJ834"/>
      <c r="GK834"/>
      <c r="GL834"/>
      <c r="GM834"/>
      <c r="GN834"/>
      <c r="GO834"/>
      <c r="GP834"/>
      <c r="GQ834"/>
      <c r="GR834"/>
      <c r="GS834"/>
      <c r="GT834"/>
      <c r="GU834"/>
      <c r="GV834"/>
      <c r="GW834"/>
      <c r="GX834"/>
      <c r="GY834"/>
      <c r="GZ834"/>
      <c r="HA834"/>
      <c r="HB834"/>
      <c r="HC834"/>
      <c r="HD834"/>
      <c r="HE834"/>
      <c r="HF834"/>
      <c r="HG834"/>
      <c r="HH834"/>
      <c r="HI834"/>
      <c r="HJ834"/>
      <c r="HK834"/>
      <c r="HL834"/>
      <c r="HM834"/>
      <c r="HN834"/>
      <c r="HO834"/>
      <c r="HP834"/>
      <c r="HQ834"/>
      <c r="HR834"/>
      <c r="HS834"/>
      <c r="HT834"/>
      <c r="HU834"/>
      <c r="HV834"/>
      <c r="HW834"/>
      <c r="HX834"/>
      <c r="HY834"/>
      <c r="HZ834"/>
      <c r="IA834"/>
      <c r="IB834"/>
    </row>
    <row r="835" spans="1:236" s="1" customFormat="1">
      <c r="A835"/>
      <c r="B835" s="54"/>
      <c r="C835" s="54"/>
      <c r="D835" s="54"/>
      <c r="E835" s="54"/>
      <c r="F835" s="54"/>
      <c r="G835" s="54"/>
      <c r="H835" s="54"/>
      <c r="I835" s="54"/>
      <c r="J835" s="54"/>
      <c r="K835" s="54"/>
      <c r="L835" s="54"/>
      <c r="M835" s="54"/>
      <c r="Q835"/>
      <c r="R835"/>
      <c r="S835"/>
      <c r="T835"/>
      <c r="U835"/>
      <c r="V835"/>
      <c r="W835"/>
      <c r="X835"/>
      <c r="Y835"/>
      <c r="Z835"/>
      <c r="AA835"/>
      <c r="AB835"/>
      <c r="AC835"/>
      <c r="AD835"/>
      <c r="AE835"/>
      <c r="AF835"/>
      <c r="AG835"/>
      <c r="AH835"/>
      <c r="AI835"/>
      <c r="AJ835"/>
      <c r="AK835"/>
      <c r="AL835"/>
      <c r="AM835"/>
      <c r="AN835"/>
      <c r="AO835"/>
      <c r="AP835"/>
      <c r="AQ835"/>
      <c r="AR835"/>
      <c r="AS835"/>
      <c r="AT835"/>
      <c r="AU835"/>
      <c r="AV835"/>
      <c r="AW835"/>
      <c r="AX835"/>
      <c r="AY835"/>
      <c r="AZ835"/>
      <c r="BA835"/>
      <c r="BB835"/>
      <c r="BC835"/>
      <c r="BD835"/>
      <c r="BE835"/>
      <c r="BF835"/>
      <c r="BG835"/>
      <c r="BH835"/>
      <c r="BI835"/>
      <c r="BJ835"/>
      <c r="BK835"/>
      <c r="BL835"/>
      <c r="BM835"/>
      <c r="BN835"/>
      <c r="BO835"/>
      <c r="BP835"/>
      <c r="BQ835"/>
      <c r="BR835"/>
      <c r="BS835"/>
      <c r="BT835"/>
      <c r="BU835"/>
      <c r="BV835"/>
      <c r="BW835"/>
      <c r="BX835"/>
      <c r="BY835"/>
      <c r="BZ835"/>
      <c r="CA835"/>
      <c r="CB835"/>
      <c r="CC835"/>
      <c r="CD835"/>
      <c r="CE835"/>
      <c r="CF835"/>
      <c r="CG835"/>
      <c r="CH835"/>
      <c r="CI835"/>
      <c r="CJ835"/>
      <c r="CK835"/>
      <c r="CL835"/>
      <c r="CM835"/>
      <c r="CN835"/>
      <c r="CO835"/>
      <c r="CP835"/>
      <c r="CQ835"/>
      <c r="CR835"/>
      <c r="CS835"/>
      <c r="CT835"/>
      <c r="CU835"/>
      <c r="CV835"/>
      <c r="CW835"/>
      <c r="CX835"/>
      <c r="CY835"/>
      <c r="CZ835"/>
      <c r="DA835"/>
      <c r="DB835"/>
      <c r="DC835"/>
      <c r="DD835"/>
      <c r="DE835"/>
      <c r="DF835"/>
      <c r="DG835"/>
      <c r="DH835"/>
      <c r="DI835"/>
      <c r="DJ835"/>
      <c r="DK835"/>
      <c r="DL835"/>
      <c r="DM835"/>
      <c r="DN835"/>
      <c r="DO835"/>
      <c r="DP835"/>
      <c r="DQ835"/>
      <c r="DR835"/>
      <c r="DS835"/>
      <c r="DT835"/>
      <c r="DU835"/>
      <c r="DV835"/>
      <c r="DW835"/>
      <c r="DX835"/>
      <c r="DY835"/>
      <c r="DZ835"/>
      <c r="EA835"/>
      <c r="EB835"/>
      <c r="EC835"/>
      <c r="ED835"/>
      <c r="EE835"/>
      <c r="EF835"/>
      <c r="EG835"/>
      <c r="EH835"/>
      <c r="EI835"/>
      <c r="EJ835"/>
      <c r="EK835"/>
      <c r="EL835"/>
      <c r="EM835"/>
      <c r="EN835"/>
      <c r="EO835"/>
      <c r="EP835"/>
      <c r="EQ835"/>
      <c r="ER835"/>
      <c r="ES835"/>
      <c r="ET835"/>
      <c r="EU835"/>
      <c r="EV835"/>
      <c r="EW835"/>
      <c r="EX835"/>
      <c r="EY835"/>
      <c r="EZ835"/>
      <c r="FA835"/>
      <c r="FB835"/>
      <c r="FC835"/>
      <c r="FD835"/>
      <c r="FE835"/>
      <c r="FF835"/>
      <c r="FG835"/>
      <c r="FH835"/>
      <c r="FI835"/>
      <c r="FJ835"/>
      <c r="FK835"/>
      <c r="FL835"/>
      <c r="FM835"/>
      <c r="FN835"/>
      <c r="FO835"/>
      <c r="FP835"/>
      <c r="FQ835"/>
      <c r="FR835"/>
      <c r="FS835"/>
      <c r="FT835"/>
      <c r="FU835"/>
      <c r="FV835"/>
      <c r="FW835"/>
      <c r="FX835"/>
      <c r="FY835"/>
      <c r="FZ835"/>
      <c r="GA835"/>
      <c r="GB835"/>
      <c r="GC835"/>
      <c r="GD835"/>
      <c r="GE835"/>
      <c r="GF835"/>
      <c r="GG835"/>
      <c r="GH835"/>
      <c r="GI835"/>
      <c r="GJ835"/>
      <c r="GK835"/>
      <c r="GL835"/>
      <c r="GM835"/>
      <c r="GN835"/>
      <c r="GO835"/>
      <c r="GP835"/>
      <c r="GQ835"/>
      <c r="GR835"/>
      <c r="GS835"/>
      <c r="GT835"/>
      <c r="GU835"/>
      <c r="GV835"/>
      <c r="GW835"/>
      <c r="GX835"/>
      <c r="GY835"/>
      <c r="GZ835"/>
      <c r="HA835"/>
      <c r="HB835"/>
      <c r="HC835"/>
      <c r="HD835"/>
      <c r="HE835"/>
      <c r="HF835"/>
      <c r="HG835"/>
      <c r="HH835"/>
      <c r="HI835"/>
      <c r="HJ835"/>
      <c r="HK835"/>
      <c r="HL835"/>
      <c r="HM835"/>
      <c r="HN835"/>
      <c r="HO835"/>
      <c r="HP835"/>
      <c r="HQ835"/>
      <c r="HR835"/>
      <c r="HS835"/>
      <c r="HT835"/>
      <c r="HU835"/>
      <c r="HV835"/>
      <c r="HW835"/>
      <c r="HX835"/>
      <c r="HY835"/>
      <c r="HZ835"/>
      <c r="IA835"/>
      <c r="IB835"/>
    </row>
    <row r="836" spans="1:236" s="1" customFormat="1">
      <c r="A836"/>
      <c r="B836" s="54"/>
      <c r="C836" s="54"/>
      <c r="D836" s="54"/>
      <c r="E836" s="54"/>
      <c r="F836" s="54"/>
      <c r="G836" s="54"/>
      <c r="H836" s="54"/>
      <c r="I836" s="54"/>
      <c r="J836" s="54"/>
      <c r="K836" s="54"/>
      <c r="L836" s="54"/>
      <c r="M836" s="54"/>
      <c r="Q836"/>
      <c r="R836"/>
      <c r="S836"/>
      <c r="T836"/>
      <c r="U836"/>
      <c r="V836"/>
      <c r="W836"/>
      <c r="X836"/>
      <c r="Y836"/>
      <c r="Z836"/>
      <c r="AA836"/>
      <c r="AB836"/>
      <c r="AC836"/>
      <c r="AD836"/>
      <c r="AE836"/>
      <c r="AF836"/>
      <c r="AG836"/>
      <c r="AH836"/>
      <c r="AI836"/>
      <c r="AJ836"/>
      <c r="AK836"/>
      <c r="AL836"/>
      <c r="AM836"/>
      <c r="AN836"/>
      <c r="AO836"/>
      <c r="AP836"/>
      <c r="AQ836"/>
      <c r="AR836"/>
      <c r="AS836"/>
      <c r="AT836"/>
      <c r="AU836"/>
      <c r="AV836"/>
      <c r="AW836"/>
      <c r="AX836"/>
      <c r="AY836"/>
      <c r="AZ836"/>
      <c r="BA836"/>
      <c r="BB836"/>
      <c r="BC836"/>
      <c r="BD836"/>
      <c r="BE836"/>
      <c r="BF836"/>
      <c r="BG836"/>
      <c r="BH836"/>
      <c r="BI836"/>
      <c r="BJ836"/>
      <c r="BK836"/>
      <c r="BL836"/>
      <c r="BM836"/>
      <c r="BN836"/>
      <c r="BO836"/>
      <c r="BP836"/>
      <c r="BQ836"/>
      <c r="BR836"/>
      <c r="BS836"/>
      <c r="BT836"/>
      <c r="BU836"/>
      <c r="BV836"/>
      <c r="BW836"/>
      <c r="BX836"/>
      <c r="BY836"/>
      <c r="BZ836"/>
      <c r="CA836"/>
      <c r="CB836"/>
      <c r="CC836"/>
      <c r="CD836"/>
      <c r="CE836"/>
      <c r="CF836"/>
      <c r="CG836"/>
      <c r="CH836"/>
      <c r="CI836"/>
      <c r="CJ836"/>
      <c r="CK836"/>
      <c r="CL836"/>
      <c r="CM836"/>
      <c r="CN836"/>
      <c r="CO836"/>
      <c r="CP836"/>
      <c r="CQ836"/>
      <c r="CR836"/>
      <c r="CS836"/>
      <c r="CT836"/>
      <c r="CU836"/>
      <c r="CV836"/>
      <c r="CW836"/>
      <c r="CX836"/>
      <c r="CY836"/>
      <c r="CZ836"/>
      <c r="DA836"/>
      <c r="DB836"/>
      <c r="DC836"/>
      <c r="DD836"/>
      <c r="DE836"/>
      <c r="DF836"/>
      <c r="DG836"/>
      <c r="DH836"/>
      <c r="DI836"/>
      <c r="DJ836"/>
      <c r="DK836"/>
      <c r="DL836"/>
      <c r="DM836"/>
      <c r="DN836"/>
      <c r="DO836"/>
      <c r="DP836"/>
      <c r="DQ836"/>
      <c r="DR836"/>
      <c r="DS836"/>
      <c r="DT836"/>
      <c r="DU836"/>
      <c r="DV836"/>
      <c r="DW836"/>
      <c r="DX836"/>
      <c r="DY836"/>
      <c r="DZ836"/>
      <c r="EA836"/>
      <c r="EB836"/>
      <c r="EC836"/>
      <c r="ED836"/>
      <c r="EE836"/>
      <c r="EF836"/>
      <c r="EG836"/>
      <c r="EH836"/>
      <c r="EI836"/>
      <c r="EJ836"/>
      <c r="EK836"/>
      <c r="EL836"/>
      <c r="EM836"/>
      <c r="EN836"/>
      <c r="EO836"/>
      <c r="EP836"/>
      <c r="EQ836"/>
      <c r="ER836"/>
      <c r="ES836"/>
      <c r="ET836"/>
      <c r="EU836"/>
      <c r="EV836"/>
      <c r="EW836"/>
      <c r="EX836"/>
      <c r="EY836"/>
      <c r="EZ836"/>
      <c r="FA836"/>
      <c r="FB836"/>
      <c r="FC836"/>
      <c r="FD836"/>
      <c r="FE836"/>
      <c r="FF836"/>
      <c r="FG836"/>
      <c r="FH836"/>
      <c r="FI836"/>
      <c r="FJ836"/>
      <c r="FK836"/>
      <c r="FL836"/>
      <c r="FM836"/>
      <c r="FN836"/>
      <c r="FO836"/>
      <c r="FP836"/>
      <c r="FQ836"/>
      <c r="FR836"/>
      <c r="FS836"/>
      <c r="FT836"/>
      <c r="FU836"/>
      <c r="FV836"/>
      <c r="FW836"/>
      <c r="FX836"/>
      <c r="FY836"/>
      <c r="FZ836"/>
      <c r="GA836"/>
      <c r="GB836"/>
      <c r="GC836"/>
      <c r="GD836"/>
      <c r="GE836"/>
      <c r="GF836"/>
      <c r="GG836"/>
      <c r="GH836"/>
      <c r="GI836"/>
      <c r="GJ836"/>
      <c r="GK836"/>
      <c r="GL836"/>
      <c r="GM836"/>
      <c r="GN836"/>
      <c r="GO836"/>
      <c r="GP836"/>
      <c r="GQ836"/>
      <c r="GR836"/>
      <c r="GS836"/>
      <c r="GT836"/>
      <c r="GU836"/>
      <c r="GV836"/>
      <c r="GW836"/>
      <c r="GX836"/>
      <c r="GY836"/>
      <c r="GZ836"/>
      <c r="HA836"/>
      <c r="HB836"/>
      <c r="HC836"/>
      <c r="HD836"/>
      <c r="HE836"/>
      <c r="HF836"/>
      <c r="HG836"/>
      <c r="HH836"/>
      <c r="HI836"/>
      <c r="HJ836"/>
      <c r="HK836"/>
      <c r="HL836"/>
      <c r="HM836"/>
      <c r="HN836"/>
      <c r="HO836"/>
      <c r="HP836"/>
      <c r="HQ836"/>
      <c r="HR836"/>
      <c r="HS836"/>
      <c r="HT836"/>
      <c r="HU836"/>
      <c r="HV836"/>
      <c r="HW836"/>
      <c r="HX836"/>
      <c r="HY836"/>
      <c r="HZ836"/>
      <c r="IA836"/>
      <c r="IB836"/>
    </row>
    <row r="837" spans="1:236" s="1" customFormat="1">
      <c r="A837"/>
      <c r="B837" s="54"/>
      <c r="C837" s="54"/>
      <c r="D837" s="54"/>
      <c r="E837" s="54"/>
      <c r="F837" s="54"/>
      <c r="G837" s="54"/>
      <c r="H837" s="54"/>
      <c r="I837" s="54"/>
      <c r="J837" s="54"/>
      <c r="K837" s="54"/>
      <c r="L837" s="54"/>
      <c r="M837" s="54"/>
      <c r="Q837"/>
      <c r="R837"/>
      <c r="S837"/>
      <c r="T837"/>
      <c r="U837"/>
      <c r="V837"/>
      <c r="W837"/>
      <c r="X837"/>
      <c r="Y837"/>
      <c r="Z837"/>
      <c r="AA837"/>
      <c r="AB837"/>
      <c r="AC837"/>
      <c r="AD837"/>
      <c r="AE837"/>
      <c r="AF837"/>
      <c r="AG837"/>
      <c r="AH837"/>
      <c r="AI837"/>
      <c r="AJ837"/>
      <c r="AK837"/>
      <c r="AL837"/>
      <c r="AM837"/>
      <c r="AN837"/>
      <c r="AO837"/>
      <c r="AP837"/>
      <c r="AQ837"/>
      <c r="AR837"/>
      <c r="AS837"/>
      <c r="AT837"/>
      <c r="AU837"/>
      <c r="AV837"/>
      <c r="AW837"/>
      <c r="AX837"/>
      <c r="AY837"/>
      <c r="AZ837"/>
      <c r="BA837"/>
      <c r="BB837"/>
      <c r="BC837"/>
      <c r="BD837"/>
      <c r="BE837"/>
      <c r="BF837"/>
      <c r="BG837"/>
      <c r="BH837"/>
      <c r="BI837"/>
      <c r="BJ837"/>
      <c r="BK837"/>
      <c r="BL837"/>
      <c r="BM837"/>
      <c r="BN837"/>
      <c r="BO837"/>
      <c r="BP837"/>
      <c r="BQ837"/>
      <c r="BR837"/>
      <c r="BS837"/>
      <c r="BT837"/>
      <c r="BU837"/>
      <c r="BV837"/>
      <c r="BW837"/>
      <c r="BX837"/>
      <c r="BY837"/>
      <c r="BZ837"/>
      <c r="CA837"/>
      <c r="CB837"/>
      <c r="CC837"/>
      <c r="CD837"/>
      <c r="CE837"/>
      <c r="CF837"/>
      <c r="CG837"/>
      <c r="CH837"/>
      <c r="CI837"/>
      <c r="CJ837"/>
      <c r="CK837"/>
      <c r="CL837"/>
      <c r="CM837"/>
      <c r="CN837"/>
      <c r="CO837"/>
      <c r="CP837"/>
      <c r="CQ837"/>
      <c r="CR837"/>
      <c r="CS837"/>
      <c r="CT837"/>
      <c r="CU837"/>
      <c r="CV837"/>
      <c r="CW837"/>
      <c r="CX837"/>
      <c r="CY837"/>
      <c r="CZ837"/>
      <c r="DA837"/>
      <c r="DB837"/>
      <c r="DC837"/>
      <c r="DD837"/>
      <c r="DE837"/>
      <c r="DF837"/>
      <c r="DG837"/>
      <c r="DH837"/>
      <c r="DI837"/>
      <c r="DJ837"/>
      <c r="DK837"/>
      <c r="DL837"/>
      <c r="DM837"/>
      <c r="DN837"/>
      <c r="DO837"/>
      <c r="DP837"/>
      <c r="DQ837"/>
      <c r="DR837"/>
      <c r="DS837"/>
      <c r="DT837"/>
      <c r="DU837"/>
      <c r="DV837"/>
      <c r="DW837"/>
      <c r="DX837"/>
      <c r="DY837"/>
      <c r="DZ837"/>
      <c r="EA837"/>
      <c r="EB837"/>
      <c r="EC837"/>
      <c r="ED837"/>
      <c r="EE837"/>
      <c r="EF837"/>
      <c r="EG837"/>
      <c r="EH837"/>
      <c r="EI837"/>
      <c r="EJ837"/>
      <c r="EK837"/>
      <c r="EL837"/>
      <c r="EM837"/>
      <c r="EN837"/>
      <c r="EO837"/>
      <c r="EP837"/>
      <c r="EQ837"/>
      <c r="ER837"/>
      <c r="ES837"/>
      <c r="ET837"/>
      <c r="EU837"/>
      <c r="EV837"/>
      <c r="EW837"/>
      <c r="EX837"/>
      <c r="EY837"/>
      <c r="EZ837"/>
      <c r="FA837"/>
      <c r="FB837"/>
      <c r="FC837"/>
      <c r="FD837"/>
      <c r="FE837"/>
      <c r="FF837"/>
      <c r="FG837"/>
      <c r="FH837"/>
      <c r="FI837"/>
      <c r="FJ837"/>
      <c r="FK837"/>
      <c r="FL837"/>
      <c r="FM837"/>
      <c r="FN837"/>
      <c r="FO837"/>
      <c r="FP837"/>
      <c r="FQ837"/>
      <c r="FR837"/>
      <c r="FS837"/>
      <c r="FT837"/>
      <c r="FU837"/>
      <c r="FV837"/>
      <c r="FW837"/>
      <c r="FX837"/>
      <c r="FY837"/>
      <c r="FZ837"/>
      <c r="GA837"/>
      <c r="GB837"/>
      <c r="GC837"/>
      <c r="GD837"/>
      <c r="GE837"/>
      <c r="GF837"/>
      <c r="GG837"/>
      <c r="GH837"/>
      <c r="GI837"/>
      <c r="GJ837"/>
      <c r="GK837"/>
      <c r="GL837"/>
      <c r="GM837"/>
      <c r="GN837"/>
      <c r="GO837"/>
      <c r="GP837"/>
      <c r="GQ837"/>
      <c r="GR837"/>
      <c r="GS837"/>
      <c r="GT837"/>
      <c r="GU837"/>
      <c r="GV837"/>
      <c r="GW837"/>
      <c r="GX837"/>
      <c r="GY837"/>
      <c r="GZ837"/>
      <c r="HA837"/>
      <c r="HB837"/>
      <c r="HC837"/>
      <c r="HD837"/>
      <c r="HE837"/>
      <c r="HF837"/>
      <c r="HG837"/>
      <c r="HH837"/>
      <c r="HI837"/>
      <c r="HJ837"/>
      <c r="HK837"/>
      <c r="HL837"/>
      <c r="HM837"/>
      <c r="HN837"/>
      <c r="HO837"/>
      <c r="HP837"/>
      <c r="HQ837"/>
      <c r="HR837"/>
      <c r="HS837"/>
      <c r="HT837"/>
      <c r="HU837"/>
      <c r="HV837"/>
      <c r="HW837"/>
      <c r="HX837"/>
      <c r="HY837"/>
      <c r="HZ837"/>
      <c r="IA837"/>
      <c r="IB837"/>
    </row>
    <row r="838" spans="1:236" s="1" customFormat="1">
      <c r="A838"/>
      <c r="B838" s="54"/>
      <c r="C838" s="54"/>
      <c r="D838" s="54"/>
      <c r="E838" s="54"/>
      <c r="F838" s="54"/>
      <c r="G838" s="54"/>
      <c r="H838" s="54"/>
      <c r="I838" s="54"/>
      <c r="J838" s="54"/>
      <c r="K838" s="54"/>
      <c r="L838" s="54"/>
      <c r="M838" s="54"/>
      <c r="Q838"/>
      <c r="R838"/>
      <c r="S838"/>
      <c r="T838"/>
      <c r="U838"/>
      <c r="V838"/>
      <c r="W838"/>
      <c r="X838"/>
      <c r="Y838"/>
      <c r="Z838"/>
      <c r="AA838"/>
      <c r="AB838"/>
      <c r="AC838"/>
      <c r="AD838"/>
      <c r="AE838"/>
      <c r="AF838"/>
      <c r="AG838"/>
      <c r="AH838"/>
      <c r="AI838"/>
      <c r="AJ838"/>
      <c r="AK838"/>
      <c r="AL838"/>
      <c r="AM838"/>
      <c r="AN838"/>
      <c r="AO838"/>
      <c r="AP838"/>
      <c r="AQ838"/>
      <c r="AR838"/>
      <c r="AS838"/>
      <c r="AT838"/>
      <c r="AU838"/>
      <c r="AV838"/>
      <c r="AW838"/>
      <c r="AX838"/>
      <c r="AY838"/>
      <c r="AZ838"/>
      <c r="BA838"/>
      <c r="BB838"/>
      <c r="BC838"/>
      <c r="BD838"/>
      <c r="BE838"/>
      <c r="BF838"/>
      <c r="BG838"/>
      <c r="BH838"/>
      <c r="BI838"/>
      <c r="BJ838"/>
      <c r="BK838"/>
      <c r="BL838"/>
      <c r="BM838"/>
      <c r="BN838"/>
      <c r="BO838"/>
      <c r="BP838"/>
      <c r="BQ838"/>
      <c r="BR838"/>
      <c r="BS838"/>
      <c r="BT838"/>
      <c r="BU838"/>
      <c r="BV838"/>
      <c r="BW838"/>
      <c r="BX838"/>
      <c r="BY838"/>
      <c r="BZ838"/>
      <c r="CA838"/>
      <c r="CB838"/>
      <c r="CC838"/>
      <c r="CD838"/>
      <c r="CE838"/>
      <c r="CF838"/>
      <c r="CG838"/>
      <c r="CH838"/>
      <c r="CI838"/>
      <c r="CJ838"/>
      <c r="CK838"/>
      <c r="CL838"/>
      <c r="CM838"/>
      <c r="CN838"/>
      <c r="CO838"/>
      <c r="CP838"/>
      <c r="CQ838"/>
      <c r="CR838"/>
      <c r="CS838"/>
      <c r="CT838"/>
      <c r="CU838"/>
      <c r="CV838"/>
      <c r="CW838"/>
      <c r="CX838"/>
      <c r="CY838"/>
      <c r="CZ838"/>
      <c r="DA838"/>
      <c r="DB838"/>
      <c r="DC838"/>
      <c r="DD838"/>
      <c r="DE838"/>
      <c r="DF838"/>
      <c r="DG838"/>
      <c r="DH838"/>
      <c r="DI838"/>
      <c r="DJ838"/>
      <c r="DK838"/>
      <c r="DL838"/>
      <c r="DM838"/>
      <c r="DN838"/>
      <c r="DO838"/>
      <c r="DP838"/>
      <c r="DQ838"/>
      <c r="DR838"/>
      <c r="DS838"/>
      <c r="DT838"/>
      <c r="DU838"/>
      <c r="DV838"/>
      <c r="DW838"/>
      <c r="DX838"/>
      <c r="DY838"/>
      <c r="DZ838"/>
      <c r="EA838"/>
      <c r="EB838"/>
      <c r="EC838"/>
      <c r="ED838"/>
      <c r="EE838"/>
      <c r="EF838"/>
      <c r="EG838"/>
      <c r="EH838"/>
      <c r="EI838"/>
      <c r="EJ838"/>
      <c r="EK838"/>
      <c r="EL838"/>
      <c r="EM838"/>
      <c r="EN838"/>
      <c r="EO838"/>
      <c r="EP838"/>
      <c r="EQ838"/>
      <c r="ER838"/>
      <c r="ES838"/>
      <c r="ET838"/>
      <c r="EU838"/>
      <c r="EV838"/>
      <c r="EW838"/>
      <c r="EX838"/>
      <c r="EY838"/>
      <c r="EZ838"/>
      <c r="FA838"/>
      <c r="FB838"/>
      <c r="FC838"/>
      <c r="FD838"/>
      <c r="FE838"/>
      <c r="FF838"/>
      <c r="FG838"/>
      <c r="FH838"/>
      <c r="FI838"/>
      <c r="FJ838"/>
      <c r="FK838"/>
      <c r="FL838"/>
      <c r="FM838"/>
      <c r="FN838"/>
      <c r="FO838"/>
      <c r="FP838"/>
      <c r="FQ838"/>
      <c r="FR838"/>
      <c r="FS838"/>
      <c r="FT838"/>
      <c r="FU838"/>
      <c r="FV838"/>
      <c r="FW838"/>
      <c r="FX838"/>
      <c r="FY838"/>
      <c r="FZ838"/>
      <c r="GA838"/>
      <c r="GB838"/>
      <c r="GC838"/>
      <c r="GD838"/>
      <c r="GE838"/>
      <c r="GF838"/>
      <c r="GG838"/>
      <c r="GH838"/>
      <c r="GI838"/>
      <c r="GJ838"/>
      <c r="GK838"/>
      <c r="GL838"/>
      <c r="GM838"/>
      <c r="GN838"/>
      <c r="GO838"/>
      <c r="GP838"/>
      <c r="GQ838"/>
      <c r="GR838"/>
      <c r="GS838"/>
      <c r="GT838"/>
      <c r="GU838"/>
      <c r="GV838"/>
      <c r="GW838"/>
      <c r="GX838"/>
      <c r="GY838"/>
      <c r="GZ838"/>
      <c r="HA838"/>
      <c r="HB838"/>
      <c r="HC838"/>
      <c r="HD838"/>
      <c r="HE838"/>
      <c r="HF838"/>
      <c r="HG838"/>
      <c r="HH838"/>
      <c r="HI838"/>
      <c r="HJ838"/>
      <c r="HK838"/>
      <c r="HL838"/>
      <c r="HM838"/>
      <c r="HN838"/>
      <c r="HO838"/>
      <c r="HP838"/>
      <c r="HQ838"/>
      <c r="HR838"/>
      <c r="HS838"/>
      <c r="HT838"/>
      <c r="HU838"/>
      <c r="HV838"/>
      <c r="HW838"/>
      <c r="HX838"/>
      <c r="HY838"/>
      <c r="HZ838"/>
      <c r="IA838"/>
      <c r="IB838"/>
    </row>
    <row r="839" spans="1:236" s="1" customFormat="1">
      <c r="A839"/>
      <c r="B839" s="54"/>
      <c r="C839" s="54"/>
      <c r="D839" s="54"/>
      <c r="E839" s="54"/>
      <c r="F839" s="54"/>
      <c r="G839" s="54"/>
      <c r="H839" s="54"/>
      <c r="I839" s="54"/>
      <c r="J839" s="54"/>
      <c r="K839" s="54"/>
      <c r="L839" s="54"/>
      <c r="M839" s="54"/>
      <c r="Q839"/>
      <c r="R839"/>
      <c r="S839"/>
      <c r="T839"/>
      <c r="U839"/>
      <c r="V839"/>
      <c r="W839"/>
      <c r="X839"/>
      <c r="Y839"/>
      <c r="Z839"/>
      <c r="AA839"/>
      <c r="AB839"/>
      <c r="AC839"/>
      <c r="AD839"/>
      <c r="AE839"/>
      <c r="AF839"/>
      <c r="AG839"/>
      <c r="AH839"/>
      <c r="AI839"/>
      <c r="AJ839"/>
      <c r="AK839"/>
      <c r="AL839"/>
      <c r="AM839"/>
      <c r="AN839"/>
      <c r="AO839"/>
      <c r="AP839"/>
      <c r="AQ839"/>
      <c r="AR839"/>
      <c r="AS839"/>
      <c r="AT839"/>
      <c r="AU839"/>
      <c r="AV839"/>
      <c r="AW839"/>
      <c r="AX839"/>
      <c r="AY839"/>
      <c r="AZ839"/>
      <c r="BA839"/>
      <c r="BB839"/>
      <c r="BC839"/>
      <c r="BD839"/>
      <c r="BE839"/>
      <c r="BF839"/>
      <c r="BG839"/>
      <c r="BH839"/>
      <c r="BI839"/>
      <c r="BJ839"/>
      <c r="BK839"/>
      <c r="BL839"/>
      <c r="BM839"/>
      <c r="BN839"/>
      <c r="BO839"/>
      <c r="BP839"/>
      <c r="BQ839"/>
      <c r="BR839"/>
      <c r="BS839"/>
      <c r="BT839"/>
      <c r="BU839"/>
      <c r="BV839"/>
      <c r="BW839"/>
      <c r="BX839"/>
      <c r="BY839"/>
      <c r="BZ839"/>
      <c r="CA839"/>
      <c r="CB839"/>
      <c r="CC839"/>
      <c r="CD839"/>
      <c r="CE839"/>
      <c r="CF839"/>
      <c r="CG839"/>
      <c r="CH839"/>
      <c r="CI839"/>
      <c r="CJ839"/>
      <c r="CK839"/>
      <c r="CL839"/>
      <c r="CM839"/>
      <c r="CN839"/>
      <c r="CO839"/>
      <c r="CP839"/>
      <c r="CQ839"/>
      <c r="CR839"/>
      <c r="CS839"/>
      <c r="CT839"/>
      <c r="CU839"/>
      <c r="CV839"/>
      <c r="CW839"/>
      <c r="CX839"/>
      <c r="CY839"/>
      <c r="CZ839"/>
      <c r="DA839"/>
      <c r="DB839"/>
      <c r="DC839"/>
      <c r="DD839"/>
      <c r="DE839"/>
      <c r="DF839"/>
      <c r="DG839"/>
      <c r="DH839"/>
      <c r="DI839"/>
      <c r="DJ839"/>
      <c r="DK839"/>
      <c r="DL839"/>
      <c r="DM839"/>
      <c r="DN839"/>
      <c r="DO839"/>
      <c r="DP839"/>
      <c r="DQ839"/>
      <c r="DR839"/>
      <c r="DS839"/>
      <c r="DT839"/>
      <c r="DU839"/>
      <c r="DV839"/>
      <c r="DW839"/>
      <c r="DX839"/>
      <c r="DY839"/>
      <c r="DZ839"/>
      <c r="EA839"/>
      <c r="EB839"/>
      <c r="EC839"/>
      <c r="ED839"/>
      <c r="EE839"/>
      <c r="EF839"/>
      <c r="EG839"/>
      <c r="EH839"/>
      <c r="EI839"/>
      <c r="EJ839"/>
      <c r="EK839"/>
      <c r="EL839"/>
      <c r="EM839"/>
      <c r="EN839"/>
      <c r="EO839"/>
      <c r="EP839"/>
      <c r="EQ839"/>
      <c r="ER839"/>
      <c r="ES839"/>
      <c r="ET839"/>
      <c r="EU839"/>
      <c r="EV839"/>
      <c r="EW839"/>
      <c r="EX839"/>
      <c r="EY839"/>
      <c r="EZ839"/>
      <c r="FA839"/>
      <c r="FB839"/>
      <c r="FC839"/>
      <c r="FD839"/>
      <c r="FE839"/>
      <c r="FF839"/>
      <c r="FG839"/>
      <c r="FH839"/>
      <c r="FI839"/>
      <c r="FJ839"/>
      <c r="FK839"/>
      <c r="FL839"/>
      <c r="FM839"/>
      <c r="FN839"/>
      <c r="FO839"/>
      <c r="FP839"/>
      <c r="FQ839"/>
      <c r="FR839"/>
      <c r="FS839"/>
      <c r="FT839"/>
      <c r="FU839"/>
      <c r="FV839"/>
      <c r="FW839"/>
      <c r="FX839"/>
      <c r="FY839"/>
      <c r="FZ839"/>
      <c r="GA839"/>
      <c r="GB839"/>
      <c r="GC839"/>
      <c r="GD839"/>
      <c r="GE839"/>
      <c r="GF839"/>
      <c r="GG839"/>
      <c r="GH839"/>
      <c r="GI839"/>
      <c r="GJ839"/>
      <c r="GK839"/>
      <c r="GL839"/>
      <c r="GM839"/>
      <c r="GN839"/>
      <c r="GO839"/>
      <c r="GP839"/>
      <c r="GQ839"/>
      <c r="GR839"/>
      <c r="GS839"/>
      <c r="GT839"/>
      <c r="GU839"/>
      <c r="GV839"/>
      <c r="GW839"/>
      <c r="GX839"/>
      <c r="GY839"/>
      <c r="GZ839"/>
      <c r="HA839"/>
      <c r="HB839"/>
      <c r="HC839"/>
      <c r="HD839"/>
      <c r="HE839"/>
      <c r="HF839"/>
      <c r="HG839"/>
      <c r="HH839"/>
      <c r="HI839"/>
      <c r="HJ839"/>
      <c r="HK839"/>
      <c r="HL839"/>
      <c r="HM839"/>
      <c r="HN839"/>
      <c r="HO839"/>
      <c r="HP839"/>
      <c r="HQ839"/>
      <c r="HR839"/>
      <c r="HS839"/>
      <c r="HT839"/>
      <c r="HU839"/>
      <c r="HV839"/>
      <c r="HW839"/>
      <c r="HX839"/>
      <c r="HY839"/>
      <c r="HZ839"/>
      <c r="IA839"/>
      <c r="IB839"/>
    </row>
    <row r="840" spans="1:236" s="1" customFormat="1">
      <c r="A840"/>
      <c r="B840" s="54"/>
      <c r="C840" s="54"/>
      <c r="D840" s="54"/>
      <c r="E840" s="54"/>
      <c r="F840" s="54"/>
      <c r="G840" s="54"/>
      <c r="H840" s="54"/>
      <c r="I840" s="54"/>
      <c r="J840" s="54"/>
      <c r="K840" s="54"/>
      <c r="L840" s="54"/>
      <c r="M840" s="54"/>
      <c r="Q840"/>
      <c r="R840"/>
      <c r="S840"/>
      <c r="T840"/>
      <c r="U840"/>
      <c r="V840"/>
      <c r="W840"/>
      <c r="X840"/>
      <c r="Y840"/>
      <c r="Z840"/>
      <c r="AA840"/>
      <c r="AB840"/>
      <c r="AC840"/>
      <c r="AD840"/>
      <c r="AE840"/>
      <c r="AF840"/>
      <c r="AG840"/>
      <c r="AH840"/>
      <c r="AI840"/>
      <c r="AJ840"/>
      <c r="AK840"/>
      <c r="AL840"/>
      <c r="AM840"/>
      <c r="AN840"/>
      <c r="AO840"/>
      <c r="AP840"/>
      <c r="AQ840"/>
      <c r="AR840"/>
      <c r="AS840"/>
      <c r="AT840"/>
      <c r="AU840"/>
      <c r="AV840"/>
      <c r="AW840"/>
      <c r="AX840"/>
      <c r="AY840"/>
      <c r="AZ840"/>
      <c r="BA840"/>
      <c r="BB840"/>
      <c r="BC840"/>
      <c r="BD840"/>
      <c r="BE840"/>
      <c r="BF840"/>
      <c r="BG840"/>
      <c r="BH840"/>
      <c r="BI840"/>
      <c r="BJ840"/>
      <c r="BK840"/>
      <c r="BL840"/>
      <c r="BM840"/>
      <c r="BN840"/>
      <c r="BO840"/>
      <c r="BP840"/>
      <c r="BQ840"/>
      <c r="BR840"/>
      <c r="BS840"/>
      <c r="BT840"/>
      <c r="BU840"/>
      <c r="BV840"/>
      <c r="BW840"/>
      <c r="BX840"/>
      <c r="BY840"/>
      <c r="BZ840"/>
      <c r="CA840"/>
      <c r="CB840"/>
      <c r="CC840"/>
      <c r="CD840"/>
      <c r="CE840"/>
      <c r="CF840"/>
      <c r="CG840"/>
      <c r="CH840"/>
      <c r="CI840"/>
      <c r="CJ840"/>
      <c r="CK840"/>
      <c r="CL840"/>
      <c r="CM840"/>
      <c r="CN840"/>
      <c r="CO840"/>
      <c r="CP840"/>
      <c r="CQ840"/>
      <c r="CR840"/>
      <c r="CS840"/>
      <c r="CT840"/>
      <c r="CU840"/>
      <c r="CV840"/>
      <c r="CW840"/>
      <c r="CX840"/>
      <c r="CY840"/>
      <c r="CZ840"/>
      <c r="DA840"/>
      <c r="DB840"/>
      <c r="DC840"/>
      <c r="DD840"/>
      <c r="DE840"/>
      <c r="DF840"/>
      <c r="DG840"/>
      <c r="DH840"/>
      <c r="DI840"/>
      <c r="DJ840"/>
      <c r="DK840"/>
      <c r="DL840"/>
      <c r="DM840"/>
      <c r="DN840"/>
      <c r="DO840"/>
      <c r="DP840"/>
      <c r="DQ840"/>
      <c r="DR840"/>
      <c r="DS840"/>
      <c r="DT840"/>
      <c r="DU840"/>
      <c r="DV840"/>
      <c r="DW840"/>
      <c r="DX840"/>
      <c r="DY840"/>
      <c r="DZ840"/>
      <c r="EA840"/>
      <c r="EB840"/>
      <c r="EC840"/>
      <c r="ED840"/>
      <c r="EE840"/>
      <c r="EF840"/>
      <c r="EG840"/>
      <c r="EH840"/>
      <c r="EI840"/>
      <c r="EJ840"/>
      <c r="EK840"/>
      <c r="EL840"/>
      <c r="EM840"/>
      <c r="EN840"/>
      <c r="EO840"/>
      <c r="EP840"/>
      <c r="EQ840"/>
      <c r="ER840"/>
      <c r="ES840"/>
      <c r="ET840"/>
      <c r="EU840"/>
      <c r="EV840"/>
      <c r="EW840"/>
      <c r="EX840"/>
      <c r="EY840"/>
      <c r="EZ840"/>
      <c r="FA840"/>
      <c r="FB840"/>
      <c r="FC840"/>
      <c r="FD840"/>
      <c r="FE840"/>
      <c r="FF840"/>
      <c r="FG840"/>
      <c r="FH840"/>
      <c r="FI840"/>
      <c r="FJ840"/>
      <c r="FK840"/>
      <c r="FL840"/>
      <c r="FM840"/>
      <c r="FN840"/>
      <c r="FO840"/>
      <c r="FP840"/>
      <c r="FQ840"/>
      <c r="FR840"/>
      <c r="FS840"/>
      <c r="FT840"/>
      <c r="FU840"/>
      <c r="FV840"/>
      <c r="FW840"/>
      <c r="FX840"/>
      <c r="FY840"/>
      <c r="FZ840"/>
      <c r="GA840"/>
      <c r="GB840"/>
      <c r="GC840"/>
      <c r="GD840"/>
      <c r="GE840"/>
      <c r="GF840"/>
      <c r="GG840"/>
      <c r="GH840"/>
      <c r="GI840"/>
      <c r="GJ840"/>
      <c r="GK840"/>
      <c r="GL840"/>
      <c r="GM840"/>
      <c r="GN840"/>
      <c r="GO840"/>
      <c r="GP840"/>
      <c r="GQ840"/>
      <c r="GR840"/>
      <c r="GS840"/>
      <c r="GT840"/>
      <c r="GU840"/>
      <c r="GV840"/>
      <c r="GW840"/>
      <c r="GX840"/>
      <c r="GY840"/>
      <c r="GZ840"/>
      <c r="HA840"/>
      <c r="HB840"/>
      <c r="HC840"/>
      <c r="HD840"/>
      <c r="HE840"/>
      <c r="HF840"/>
      <c r="HG840"/>
      <c r="HH840"/>
      <c r="HI840"/>
      <c r="HJ840"/>
      <c r="HK840"/>
      <c r="HL840"/>
      <c r="HM840"/>
      <c r="HN840"/>
      <c r="HO840"/>
      <c r="HP840"/>
      <c r="HQ840"/>
      <c r="HR840"/>
      <c r="HS840"/>
      <c r="HT840"/>
      <c r="HU840"/>
      <c r="HV840"/>
      <c r="HW840"/>
      <c r="HX840"/>
      <c r="HY840"/>
      <c r="HZ840"/>
      <c r="IA840"/>
      <c r="IB840"/>
    </row>
    <row r="841" spans="1:236" s="1" customFormat="1">
      <c r="A841"/>
      <c r="B841" s="54"/>
      <c r="C841" s="54"/>
      <c r="D841" s="54"/>
      <c r="E841" s="54"/>
      <c r="F841" s="54"/>
      <c r="G841" s="54"/>
      <c r="H841" s="54"/>
      <c r="I841" s="54"/>
      <c r="J841" s="54"/>
      <c r="K841" s="54"/>
      <c r="L841" s="54"/>
      <c r="M841" s="54"/>
      <c r="Q841"/>
      <c r="R841"/>
      <c r="S841"/>
      <c r="T841"/>
      <c r="U841"/>
      <c r="V841"/>
      <c r="W841"/>
      <c r="X841"/>
      <c r="Y841"/>
      <c r="Z841"/>
      <c r="AA841"/>
      <c r="AB841"/>
      <c r="AC841"/>
      <c r="AD841"/>
      <c r="AE841"/>
      <c r="AF841"/>
      <c r="AG841"/>
      <c r="AH841"/>
      <c r="AI841"/>
      <c r="AJ841"/>
      <c r="AK841"/>
      <c r="AL841"/>
      <c r="AM841"/>
      <c r="AN841"/>
      <c r="AO841"/>
      <c r="AP841"/>
      <c r="AQ841"/>
      <c r="AR841"/>
      <c r="AS841"/>
      <c r="AT841"/>
      <c r="AU841"/>
      <c r="AV841"/>
      <c r="AW841"/>
      <c r="AX841"/>
      <c r="AY841"/>
      <c r="AZ841"/>
      <c r="BA841"/>
      <c r="BB841"/>
      <c r="BC841"/>
      <c r="BD841"/>
      <c r="BE841"/>
      <c r="BF841"/>
      <c r="BG841"/>
      <c r="BH841"/>
      <c r="BI841"/>
      <c r="BJ841"/>
      <c r="BK841"/>
      <c r="BL841"/>
      <c r="BM841"/>
      <c r="BN841"/>
      <c r="BO841"/>
      <c r="BP841"/>
      <c r="BQ841"/>
      <c r="BR841"/>
      <c r="BS841"/>
      <c r="BT841"/>
      <c r="BU841"/>
      <c r="BV841"/>
      <c r="BW841"/>
      <c r="BX841"/>
      <c r="BY841"/>
      <c r="BZ841"/>
      <c r="CA841"/>
      <c r="CB841"/>
      <c r="CC841"/>
      <c r="CD841"/>
      <c r="CE841"/>
      <c r="CF841"/>
      <c r="CG841"/>
      <c r="CH841"/>
      <c r="CI841"/>
      <c r="CJ841"/>
      <c r="CK841"/>
      <c r="CL841"/>
      <c r="CM841"/>
      <c r="CN841"/>
      <c r="CO841"/>
      <c r="CP841"/>
      <c r="CQ841"/>
      <c r="CR841"/>
      <c r="CS841"/>
      <c r="CT841"/>
      <c r="CU841"/>
      <c r="CV841"/>
      <c r="CW841"/>
      <c r="CX841"/>
      <c r="CY841"/>
      <c r="CZ841"/>
      <c r="DA841"/>
      <c r="DB841"/>
      <c r="DC841"/>
      <c r="DD841"/>
      <c r="DE841"/>
      <c r="DF841"/>
      <c r="DG841"/>
      <c r="DH841"/>
      <c r="DI841"/>
      <c r="DJ841"/>
      <c r="DK841"/>
      <c r="DL841"/>
      <c r="DM841"/>
      <c r="DN841"/>
      <c r="DO841"/>
      <c r="DP841"/>
      <c r="DQ841"/>
      <c r="DR841"/>
      <c r="DS841"/>
      <c r="DT841"/>
      <c r="DU841"/>
      <c r="DV841"/>
      <c r="DW841"/>
      <c r="DX841"/>
      <c r="DY841"/>
      <c r="DZ841"/>
      <c r="EA841"/>
      <c r="EB841"/>
      <c r="EC841"/>
      <c r="ED841"/>
      <c r="EE841"/>
      <c r="EF841"/>
      <c r="EG841"/>
      <c r="EH841"/>
      <c r="EI841"/>
      <c r="EJ841"/>
      <c r="EK841"/>
      <c r="EL841"/>
      <c r="EM841"/>
      <c r="EN841"/>
      <c r="EO841"/>
      <c r="EP841"/>
      <c r="EQ841"/>
      <c r="ER841"/>
      <c r="ES841"/>
      <c r="ET841"/>
      <c r="EU841"/>
      <c r="EV841"/>
      <c r="EW841"/>
      <c r="EX841"/>
      <c r="EY841"/>
      <c r="EZ841"/>
      <c r="FA841"/>
      <c r="FB841"/>
      <c r="FC841"/>
      <c r="FD841"/>
      <c r="FE841"/>
      <c r="FF841"/>
      <c r="FG841"/>
      <c r="FH841"/>
      <c r="FI841"/>
      <c r="FJ841"/>
      <c r="FK841"/>
      <c r="FL841"/>
      <c r="FM841"/>
      <c r="FN841"/>
      <c r="FO841"/>
      <c r="FP841"/>
      <c r="FQ841"/>
      <c r="FR841"/>
      <c r="FS841"/>
      <c r="FT841"/>
      <c r="FU841"/>
      <c r="FV841"/>
      <c r="FW841"/>
      <c r="FX841"/>
      <c r="FY841"/>
      <c r="FZ841"/>
      <c r="GA841"/>
      <c r="GB841"/>
      <c r="GC841"/>
      <c r="GD841"/>
      <c r="GE841"/>
      <c r="GF841"/>
      <c r="GG841"/>
      <c r="GH841"/>
      <c r="GI841"/>
      <c r="GJ841"/>
      <c r="GK841"/>
      <c r="GL841"/>
      <c r="GM841"/>
      <c r="GN841"/>
      <c r="GO841"/>
      <c r="GP841"/>
      <c r="GQ841"/>
      <c r="GR841"/>
      <c r="GS841"/>
      <c r="GT841"/>
      <c r="GU841"/>
      <c r="GV841"/>
      <c r="GW841"/>
      <c r="GX841"/>
      <c r="GY841"/>
      <c r="GZ841"/>
      <c r="HA841"/>
      <c r="HB841"/>
      <c r="HC841"/>
      <c r="HD841"/>
      <c r="HE841"/>
      <c r="HF841"/>
      <c r="HG841"/>
      <c r="HH841"/>
      <c r="HI841"/>
      <c r="HJ841"/>
      <c r="HK841"/>
      <c r="HL841"/>
      <c r="HM841"/>
      <c r="HN841"/>
      <c r="HO841"/>
      <c r="HP841"/>
      <c r="HQ841"/>
      <c r="HR841"/>
      <c r="HS841"/>
      <c r="HT841"/>
      <c r="HU841"/>
      <c r="HV841"/>
      <c r="HW841"/>
      <c r="HX841"/>
      <c r="HY841"/>
      <c r="HZ841"/>
      <c r="IA841"/>
      <c r="IB841"/>
    </row>
    <row r="842" spans="1:236" s="1" customFormat="1">
      <c r="A842"/>
      <c r="B842" s="54"/>
      <c r="C842" s="54"/>
      <c r="D842" s="54"/>
      <c r="E842" s="54"/>
      <c r="F842" s="54"/>
      <c r="G842" s="54"/>
      <c r="H842" s="54"/>
      <c r="I842" s="54"/>
      <c r="J842" s="54"/>
      <c r="K842" s="54"/>
      <c r="L842" s="54"/>
      <c r="M842" s="54"/>
      <c r="Q842"/>
      <c r="R842"/>
      <c r="S842"/>
      <c r="T842"/>
      <c r="U842"/>
      <c r="V842"/>
      <c r="W842"/>
      <c r="X842"/>
      <c r="Y842"/>
      <c r="Z842"/>
      <c r="AA842"/>
      <c r="AB842"/>
      <c r="AC842"/>
      <c r="AD842"/>
      <c r="AE842"/>
      <c r="AF842"/>
      <c r="AG842"/>
      <c r="AH842"/>
      <c r="AI842"/>
      <c r="AJ842"/>
      <c r="AK842"/>
      <c r="AL842"/>
      <c r="AM842"/>
      <c r="AN842"/>
      <c r="AO842"/>
      <c r="AP842"/>
      <c r="AQ842"/>
      <c r="AR842"/>
      <c r="AS842"/>
      <c r="AT842"/>
      <c r="AU842"/>
      <c r="AV842"/>
      <c r="AW842"/>
      <c r="AX842"/>
      <c r="AY842"/>
      <c r="AZ842"/>
      <c r="BA842"/>
      <c r="BB842"/>
      <c r="BC842"/>
      <c r="BD842"/>
      <c r="BE842"/>
      <c r="BF842"/>
      <c r="BG842"/>
      <c r="BH842"/>
      <c r="BI842"/>
      <c r="BJ842"/>
      <c r="BK842"/>
      <c r="BL842"/>
      <c r="BM842"/>
      <c r="BN842"/>
      <c r="BO842"/>
      <c r="BP842"/>
      <c r="BQ842"/>
      <c r="BR842"/>
      <c r="BS842"/>
      <c r="BT842"/>
      <c r="BU842"/>
      <c r="BV842"/>
      <c r="BW842"/>
      <c r="BX842"/>
      <c r="BY842"/>
      <c r="BZ842"/>
      <c r="CA842"/>
      <c r="CB842"/>
      <c r="CC842"/>
      <c r="CD842"/>
      <c r="CE842"/>
      <c r="CF842"/>
      <c r="CG842"/>
      <c r="CH842"/>
      <c r="CI842"/>
      <c r="CJ842"/>
      <c r="CK842"/>
      <c r="CL842"/>
      <c r="CM842"/>
      <c r="CN842"/>
      <c r="CO842"/>
      <c r="CP842"/>
      <c r="CQ842"/>
      <c r="CR842"/>
      <c r="CS842"/>
      <c r="CT842"/>
      <c r="CU842"/>
      <c r="CV842"/>
      <c r="CW842"/>
      <c r="CX842"/>
      <c r="CY842"/>
      <c r="CZ842"/>
      <c r="DA842"/>
      <c r="DB842"/>
      <c r="DC842"/>
      <c r="DD842"/>
      <c r="DE842"/>
      <c r="DF842"/>
      <c r="DG842"/>
      <c r="DH842"/>
      <c r="DI842"/>
      <c r="DJ842"/>
      <c r="DK842"/>
      <c r="DL842"/>
      <c r="DM842"/>
      <c r="DN842"/>
      <c r="DO842"/>
      <c r="DP842"/>
      <c r="DQ842"/>
      <c r="DR842"/>
      <c r="DS842"/>
      <c r="DT842"/>
      <c r="DU842"/>
      <c r="DV842"/>
      <c r="DW842"/>
      <c r="DX842"/>
      <c r="DY842"/>
      <c r="DZ842"/>
      <c r="EA842"/>
      <c r="EB842"/>
      <c r="EC842"/>
      <c r="ED842"/>
      <c r="EE842"/>
      <c r="EF842"/>
      <c r="EG842"/>
      <c r="EH842"/>
      <c r="EI842"/>
      <c r="EJ842"/>
      <c r="EK842"/>
      <c r="EL842"/>
      <c r="EM842"/>
      <c r="EN842"/>
      <c r="EO842"/>
      <c r="EP842"/>
      <c r="EQ842"/>
      <c r="ER842"/>
      <c r="ES842"/>
      <c r="ET842"/>
      <c r="EU842"/>
      <c r="EV842"/>
      <c r="EW842"/>
      <c r="EX842"/>
      <c r="EY842"/>
      <c r="EZ842"/>
      <c r="FA842"/>
      <c r="FB842"/>
      <c r="FC842"/>
      <c r="FD842"/>
      <c r="FE842"/>
      <c r="FF842"/>
      <c r="FG842"/>
      <c r="FH842"/>
      <c r="FI842"/>
      <c r="FJ842"/>
      <c r="FK842"/>
      <c r="FL842"/>
      <c r="FM842"/>
      <c r="FN842"/>
      <c r="FO842"/>
      <c r="FP842"/>
      <c r="FQ842"/>
      <c r="FR842"/>
      <c r="FS842"/>
      <c r="FT842"/>
      <c r="FU842"/>
      <c r="FV842"/>
      <c r="FW842"/>
      <c r="FX842"/>
      <c r="FY842"/>
      <c r="FZ842"/>
      <c r="GA842"/>
      <c r="GB842"/>
      <c r="GC842"/>
      <c r="GD842"/>
      <c r="GE842"/>
      <c r="GF842"/>
      <c r="GG842"/>
      <c r="GH842"/>
      <c r="GI842"/>
      <c r="GJ842"/>
      <c r="GK842"/>
      <c r="GL842"/>
      <c r="GM842"/>
      <c r="GN842"/>
      <c r="GO842"/>
      <c r="GP842"/>
      <c r="GQ842"/>
      <c r="GR842"/>
      <c r="GS842"/>
      <c r="GT842"/>
      <c r="GU842"/>
      <c r="GV842"/>
      <c r="GW842"/>
      <c r="GX842"/>
      <c r="GY842"/>
      <c r="GZ842"/>
      <c r="HA842"/>
      <c r="HB842"/>
      <c r="HC842"/>
      <c r="HD842"/>
      <c r="HE842"/>
      <c r="HF842"/>
      <c r="HG842"/>
      <c r="HH842"/>
      <c r="HI842"/>
      <c r="HJ842"/>
      <c r="HK842"/>
      <c r="HL842"/>
      <c r="HM842"/>
      <c r="HN842"/>
      <c r="HO842"/>
      <c r="HP842"/>
      <c r="HQ842"/>
      <c r="HR842"/>
      <c r="HS842"/>
      <c r="HT842"/>
      <c r="HU842"/>
      <c r="HV842"/>
      <c r="HW842"/>
      <c r="HX842"/>
      <c r="HY842"/>
      <c r="HZ842"/>
      <c r="IA842"/>
      <c r="IB842"/>
    </row>
    <row r="843" spans="1:236" s="1" customFormat="1">
      <c r="A843"/>
      <c r="B843" s="54"/>
      <c r="C843" s="54"/>
      <c r="D843" s="54"/>
      <c r="E843" s="54"/>
      <c r="F843" s="54"/>
      <c r="G843" s="54"/>
      <c r="H843" s="54"/>
      <c r="I843" s="54"/>
      <c r="J843" s="54"/>
      <c r="K843" s="54"/>
      <c r="L843" s="54"/>
      <c r="M843" s="54"/>
      <c r="Q843"/>
      <c r="R843"/>
      <c r="S843"/>
      <c r="T843"/>
      <c r="U843"/>
      <c r="V843"/>
      <c r="W843"/>
      <c r="X843"/>
      <c r="Y843"/>
      <c r="Z843"/>
      <c r="AA843"/>
      <c r="AB843"/>
      <c r="AC843"/>
      <c r="AD843"/>
      <c r="AE843"/>
      <c r="AF843"/>
      <c r="AG843"/>
      <c r="AH843"/>
      <c r="AI843"/>
      <c r="AJ843"/>
      <c r="AK843"/>
      <c r="AL843"/>
      <c r="AM843"/>
      <c r="AN843"/>
      <c r="AO843"/>
      <c r="AP843"/>
      <c r="AQ843"/>
      <c r="AR843"/>
      <c r="AS843"/>
      <c r="AT843"/>
      <c r="AU843"/>
      <c r="AV843"/>
      <c r="AW843"/>
      <c r="AX843"/>
      <c r="AY843"/>
      <c r="AZ843"/>
      <c r="BA843"/>
      <c r="BB843"/>
      <c r="BC843"/>
      <c r="BD843"/>
      <c r="BE843"/>
      <c r="BF843"/>
      <c r="BG843"/>
      <c r="BH843"/>
      <c r="BI843"/>
      <c r="BJ843"/>
      <c r="BK843"/>
      <c r="BL843"/>
      <c r="BM843"/>
      <c r="BN843"/>
      <c r="BO843"/>
      <c r="BP843"/>
      <c r="BQ843"/>
      <c r="BR843"/>
      <c r="BS843"/>
      <c r="BT843"/>
      <c r="BU843"/>
      <c r="BV843"/>
      <c r="BW843"/>
      <c r="BX843"/>
      <c r="BY843"/>
      <c r="BZ843"/>
      <c r="CA843"/>
      <c r="CB843"/>
      <c r="CC843"/>
      <c r="CD843"/>
      <c r="CE843"/>
      <c r="CF843"/>
      <c r="CG843"/>
      <c r="CH843"/>
      <c r="CI843"/>
      <c r="CJ843"/>
      <c r="CK843"/>
      <c r="CL843"/>
      <c r="CM843"/>
      <c r="CN843"/>
      <c r="CO843"/>
      <c r="CP843"/>
      <c r="CQ843"/>
      <c r="CR843"/>
      <c r="CS843"/>
      <c r="CT843"/>
      <c r="CU843"/>
      <c r="CV843"/>
      <c r="CW843"/>
      <c r="CX843"/>
      <c r="CY843"/>
      <c r="CZ843"/>
      <c r="DA843"/>
      <c r="DB843"/>
      <c r="DC843"/>
      <c r="DD843"/>
      <c r="DE843"/>
      <c r="DF843"/>
      <c r="DG843"/>
      <c r="DH843"/>
      <c r="DI843"/>
      <c r="DJ843"/>
      <c r="DK843"/>
      <c r="DL843"/>
      <c r="DM843"/>
      <c r="DN843"/>
      <c r="DO843"/>
      <c r="DP843"/>
      <c r="DQ843"/>
      <c r="DR843"/>
      <c r="DS843"/>
      <c r="DT843"/>
      <c r="DU843"/>
      <c r="DV843"/>
      <c r="DW843"/>
      <c r="DX843"/>
      <c r="DY843"/>
      <c r="DZ843"/>
      <c r="EA843"/>
      <c r="EB843"/>
      <c r="EC843"/>
      <c r="ED843"/>
      <c r="EE843"/>
      <c r="EF843"/>
      <c r="EG843"/>
      <c r="EH843"/>
      <c r="EI843"/>
      <c r="EJ843"/>
      <c r="EK843"/>
      <c r="EL843"/>
      <c r="EM843"/>
      <c r="EN843"/>
      <c r="EO843"/>
      <c r="EP843"/>
      <c r="EQ843"/>
      <c r="ER843"/>
      <c r="ES843"/>
      <c r="ET843"/>
      <c r="EU843"/>
      <c r="EV843"/>
      <c r="EW843"/>
      <c r="EX843"/>
      <c r="EY843"/>
      <c r="EZ843"/>
      <c r="FA843"/>
      <c r="FB843"/>
      <c r="FC843"/>
      <c r="FD843"/>
      <c r="FE843"/>
      <c r="FF843"/>
      <c r="FG843"/>
      <c r="FH843"/>
      <c r="FI843"/>
      <c r="FJ843"/>
      <c r="FK843"/>
      <c r="FL843"/>
      <c r="FM843"/>
      <c r="FN843"/>
      <c r="FO843"/>
      <c r="FP843"/>
      <c r="FQ843"/>
      <c r="FR843"/>
      <c r="FS843"/>
      <c r="FT843"/>
      <c r="FU843"/>
      <c r="FV843"/>
      <c r="FW843"/>
      <c r="FX843"/>
      <c r="FY843"/>
      <c r="FZ843"/>
      <c r="GA843"/>
      <c r="GB843"/>
      <c r="GC843"/>
      <c r="GD843"/>
      <c r="GE843"/>
      <c r="GF843"/>
      <c r="GG843"/>
      <c r="GH843"/>
      <c r="GI843"/>
      <c r="GJ843"/>
      <c r="GK843"/>
      <c r="GL843"/>
      <c r="GM843"/>
      <c r="GN843"/>
      <c r="GO843"/>
      <c r="GP843"/>
      <c r="GQ843"/>
      <c r="GR843"/>
      <c r="GS843"/>
      <c r="GT843"/>
      <c r="GU843"/>
      <c r="GV843"/>
      <c r="GW843"/>
      <c r="GX843"/>
      <c r="GY843"/>
      <c r="GZ843"/>
      <c r="HA843"/>
      <c r="HB843"/>
      <c r="HC843"/>
      <c r="HD843"/>
      <c r="HE843"/>
      <c r="HF843"/>
      <c r="HG843"/>
      <c r="HH843"/>
      <c r="HI843"/>
      <c r="HJ843"/>
      <c r="HK843"/>
      <c r="HL843"/>
      <c r="HM843"/>
      <c r="HN843"/>
      <c r="HO843"/>
      <c r="HP843"/>
      <c r="HQ843"/>
      <c r="HR843"/>
      <c r="HS843"/>
      <c r="HT843"/>
      <c r="HU843"/>
      <c r="HV843"/>
      <c r="HW843"/>
      <c r="HX843"/>
      <c r="HY843"/>
      <c r="HZ843"/>
      <c r="IA843"/>
      <c r="IB843"/>
    </row>
    <row r="844" spans="1:236" s="1" customFormat="1">
      <c r="A844"/>
      <c r="B844" s="54"/>
      <c r="C844" s="54"/>
      <c r="D844" s="54"/>
      <c r="E844" s="54"/>
      <c r="F844" s="54"/>
      <c r="G844" s="54"/>
      <c r="H844" s="54"/>
      <c r="I844" s="54"/>
      <c r="J844" s="54"/>
      <c r="K844" s="54"/>
      <c r="L844" s="54"/>
      <c r="M844" s="54"/>
      <c r="Q844"/>
      <c r="R844"/>
      <c r="S844"/>
      <c r="T844"/>
      <c r="U844"/>
      <c r="V844"/>
      <c r="W844"/>
      <c r="X844"/>
      <c r="Y844"/>
      <c r="Z844"/>
      <c r="AA844"/>
      <c r="AB844"/>
      <c r="AC844"/>
      <c r="AD844"/>
      <c r="AE844"/>
      <c r="AF844"/>
      <c r="AG844"/>
      <c r="AH844"/>
      <c r="AI844"/>
      <c r="AJ844"/>
      <c r="AK844"/>
      <c r="AL844"/>
      <c r="AM844"/>
      <c r="AN844"/>
      <c r="AO844"/>
      <c r="AP844"/>
      <c r="AQ844"/>
      <c r="AR844"/>
      <c r="AS844"/>
      <c r="AT844"/>
      <c r="AU844"/>
      <c r="AV844"/>
      <c r="AW844"/>
      <c r="AX844"/>
      <c r="AY844"/>
      <c r="AZ844"/>
      <c r="BA844"/>
      <c r="BB844"/>
      <c r="BC844"/>
      <c r="BD844"/>
      <c r="BE844"/>
      <c r="BF844"/>
      <c r="BG844"/>
      <c r="BH844"/>
      <c r="BI844"/>
      <c r="BJ844"/>
      <c r="BK844"/>
      <c r="BL844"/>
      <c r="BM844"/>
      <c r="BN844"/>
      <c r="BO844"/>
      <c r="BP844"/>
      <c r="BQ844"/>
      <c r="BR844"/>
      <c r="BS844"/>
      <c r="BT844"/>
      <c r="BU844"/>
      <c r="BV844"/>
      <c r="BW844"/>
      <c r="BX844"/>
      <c r="BY844"/>
      <c r="BZ844"/>
      <c r="CA844"/>
      <c r="CB844"/>
      <c r="CC844"/>
      <c r="CD844"/>
      <c r="CE844"/>
      <c r="CF844"/>
      <c r="CG844"/>
      <c r="CH844"/>
      <c r="CI844"/>
      <c r="CJ844"/>
      <c r="CK844"/>
      <c r="CL844"/>
      <c r="CM844"/>
      <c r="CN844"/>
      <c r="CO844"/>
      <c r="CP844"/>
      <c r="CQ844"/>
      <c r="CR844"/>
      <c r="CS844"/>
      <c r="CT844"/>
      <c r="CU844"/>
      <c r="CV844"/>
      <c r="CW844"/>
      <c r="CX844"/>
      <c r="CY844"/>
      <c r="CZ844"/>
      <c r="DA844"/>
      <c r="DB844"/>
      <c r="DC844"/>
      <c r="DD844"/>
      <c r="DE844"/>
      <c r="DF844"/>
      <c r="DG844"/>
      <c r="DH844"/>
      <c r="DI844"/>
      <c r="DJ844"/>
      <c r="DK844"/>
      <c r="DL844"/>
      <c r="DM844"/>
      <c r="DN844"/>
      <c r="DO844"/>
      <c r="DP844"/>
      <c r="DQ844"/>
      <c r="DR844"/>
      <c r="DS844"/>
      <c r="DT844"/>
      <c r="DU844"/>
      <c r="DV844"/>
      <c r="DW844"/>
      <c r="DX844"/>
      <c r="DY844"/>
      <c r="DZ844"/>
      <c r="EA844"/>
      <c r="EB844"/>
      <c r="EC844"/>
      <c r="ED844"/>
      <c r="EE844"/>
      <c r="EF844"/>
      <c r="EG844"/>
      <c r="EH844"/>
      <c r="EI844"/>
      <c r="EJ844"/>
      <c r="EK844"/>
      <c r="EL844"/>
      <c r="EM844"/>
      <c r="EN844"/>
      <c r="EO844"/>
      <c r="EP844"/>
      <c r="EQ844"/>
      <c r="ER844"/>
      <c r="ES844"/>
      <c r="ET844"/>
      <c r="EU844"/>
      <c r="EV844"/>
      <c r="EW844"/>
      <c r="EX844"/>
      <c r="EY844"/>
      <c r="EZ844"/>
      <c r="FA844"/>
      <c r="FB844"/>
      <c r="FC844"/>
      <c r="FD844"/>
      <c r="FE844"/>
      <c r="FF844"/>
      <c r="FG844"/>
      <c r="FH844"/>
      <c r="FI844"/>
      <c r="FJ844"/>
      <c r="FK844"/>
      <c r="FL844"/>
      <c r="FM844"/>
      <c r="FN844"/>
      <c r="FO844"/>
      <c r="FP844"/>
      <c r="FQ844"/>
      <c r="FR844"/>
      <c r="FS844"/>
      <c r="FT844"/>
      <c r="FU844"/>
      <c r="FV844"/>
      <c r="FW844"/>
      <c r="FX844"/>
      <c r="FY844"/>
      <c r="FZ844"/>
      <c r="GA844"/>
      <c r="GB844"/>
      <c r="GC844"/>
      <c r="GD844"/>
      <c r="GE844"/>
      <c r="GF844"/>
      <c r="GG844"/>
      <c r="GH844"/>
      <c r="GI844"/>
      <c r="GJ844"/>
      <c r="GK844"/>
      <c r="GL844"/>
      <c r="GM844"/>
      <c r="GN844"/>
      <c r="GO844"/>
      <c r="GP844"/>
      <c r="GQ844"/>
      <c r="GR844"/>
      <c r="GS844"/>
      <c r="GT844"/>
      <c r="GU844"/>
      <c r="GV844"/>
      <c r="GW844"/>
      <c r="GX844"/>
      <c r="GY844"/>
      <c r="GZ844"/>
      <c r="HA844"/>
      <c r="HB844"/>
      <c r="HC844"/>
      <c r="HD844"/>
      <c r="HE844"/>
      <c r="HF844"/>
      <c r="HG844"/>
      <c r="HH844"/>
      <c r="HI844"/>
      <c r="HJ844"/>
      <c r="HK844"/>
      <c r="HL844"/>
      <c r="HM844"/>
      <c r="HN844"/>
      <c r="HO844"/>
      <c r="HP844"/>
      <c r="HQ844"/>
      <c r="HR844"/>
      <c r="HS844"/>
      <c r="HT844"/>
      <c r="HU844"/>
      <c r="HV844"/>
      <c r="HW844"/>
      <c r="HX844"/>
      <c r="HY844"/>
      <c r="HZ844"/>
      <c r="IA844"/>
      <c r="IB844"/>
    </row>
    <row r="845" spans="1:236" s="1" customFormat="1">
      <c r="A845"/>
      <c r="B845" s="54"/>
      <c r="C845" s="54"/>
      <c r="D845" s="54"/>
      <c r="E845" s="54"/>
      <c r="F845" s="54"/>
      <c r="G845" s="54"/>
      <c r="H845" s="54"/>
      <c r="I845" s="54"/>
      <c r="J845" s="54"/>
      <c r="K845" s="54"/>
      <c r="L845" s="54"/>
      <c r="M845" s="54"/>
      <c r="Q845"/>
      <c r="R845"/>
      <c r="S845"/>
      <c r="T845"/>
      <c r="U845"/>
      <c r="V845"/>
      <c r="W845"/>
      <c r="X845"/>
      <c r="Y845"/>
      <c r="Z845"/>
      <c r="AA845"/>
      <c r="AB845"/>
      <c r="AC845"/>
      <c r="AD845"/>
      <c r="AE845"/>
      <c r="AF845"/>
      <c r="AG845"/>
      <c r="AH845"/>
      <c r="AI845"/>
      <c r="AJ845"/>
      <c r="AK845"/>
      <c r="AL845"/>
      <c r="AM845"/>
      <c r="AN845"/>
      <c r="AO845"/>
      <c r="AP845"/>
      <c r="AQ845"/>
      <c r="AR845"/>
      <c r="AS845"/>
      <c r="AT845"/>
      <c r="AU845"/>
      <c r="AV845"/>
      <c r="AW845"/>
      <c r="AX845"/>
      <c r="AY845"/>
      <c r="AZ845"/>
      <c r="BA845"/>
      <c r="BB845"/>
      <c r="BC845"/>
      <c r="BD845"/>
      <c r="BE845"/>
      <c r="BF845"/>
      <c r="BG845"/>
      <c r="BH845"/>
      <c r="BI845"/>
      <c r="BJ845"/>
      <c r="BK845"/>
      <c r="BL845"/>
      <c r="BM845"/>
      <c r="BN845"/>
      <c r="BO845"/>
      <c r="BP845"/>
      <c r="BQ845"/>
      <c r="BR845"/>
      <c r="BS845"/>
      <c r="BT845"/>
      <c r="BU845"/>
      <c r="BV845"/>
      <c r="BW845"/>
      <c r="BX845"/>
      <c r="BY845"/>
      <c r="BZ845"/>
      <c r="CA845"/>
      <c r="CB845"/>
      <c r="CC845"/>
      <c r="CD845"/>
      <c r="CE845"/>
      <c r="CF845"/>
      <c r="CG845"/>
      <c r="CH845"/>
      <c r="CI845"/>
      <c r="CJ845"/>
      <c r="CK845"/>
      <c r="CL845"/>
      <c r="CM845"/>
      <c r="CN845"/>
      <c r="CO845"/>
      <c r="CP845"/>
      <c r="CQ845"/>
      <c r="CR845"/>
      <c r="CS845"/>
      <c r="CT845"/>
      <c r="CU845"/>
      <c r="CV845"/>
      <c r="CW845"/>
      <c r="CX845"/>
      <c r="CY845"/>
      <c r="CZ845"/>
      <c r="DA845"/>
      <c r="DB845"/>
      <c r="DC845"/>
      <c r="DD845"/>
      <c r="DE845"/>
      <c r="DF845"/>
      <c r="DG845"/>
      <c r="DH845"/>
      <c r="DI845"/>
      <c r="DJ845"/>
      <c r="DK845"/>
      <c r="DL845"/>
      <c r="DM845"/>
      <c r="DN845"/>
      <c r="DO845"/>
      <c r="DP845"/>
      <c r="DQ845"/>
      <c r="DR845"/>
      <c r="DS845"/>
      <c r="DT845"/>
      <c r="DU845"/>
      <c r="DV845"/>
      <c r="DW845"/>
      <c r="DX845"/>
      <c r="DY845"/>
      <c r="DZ845"/>
      <c r="EA845"/>
      <c r="EB845"/>
      <c r="EC845"/>
      <c r="ED845"/>
      <c r="EE845"/>
      <c r="EF845"/>
      <c r="EG845"/>
      <c r="EH845"/>
      <c r="EI845"/>
      <c r="EJ845"/>
      <c r="EK845"/>
      <c r="EL845"/>
      <c r="EM845"/>
      <c r="EN845"/>
      <c r="EO845"/>
      <c r="EP845"/>
      <c r="EQ845"/>
      <c r="ER845"/>
      <c r="ES845"/>
      <c r="ET845"/>
      <c r="EU845"/>
      <c r="EV845"/>
      <c r="EW845"/>
      <c r="EX845"/>
      <c r="EY845"/>
      <c r="EZ845"/>
      <c r="FA845"/>
      <c r="FB845"/>
      <c r="FC845"/>
      <c r="FD845"/>
      <c r="FE845"/>
      <c r="FF845"/>
      <c r="FG845"/>
      <c r="FH845"/>
      <c r="FI845"/>
      <c r="FJ845"/>
      <c r="FK845"/>
      <c r="FL845"/>
      <c r="FM845"/>
      <c r="FN845"/>
      <c r="FO845"/>
      <c r="FP845"/>
      <c r="FQ845"/>
      <c r="FR845"/>
      <c r="FS845"/>
      <c r="FT845"/>
      <c r="FU845"/>
      <c r="FV845"/>
      <c r="FW845"/>
      <c r="FX845"/>
      <c r="FY845"/>
      <c r="FZ845"/>
      <c r="GA845"/>
      <c r="GB845"/>
      <c r="GC845"/>
      <c r="GD845"/>
      <c r="GE845"/>
      <c r="GF845"/>
      <c r="GG845"/>
      <c r="GH845"/>
      <c r="GI845"/>
      <c r="GJ845"/>
      <c r="GK845"/>
      <c r="GL845"/>
      <c r="GM845"/>
      <c r="GN845"/>
      <c r="GO845"/>
      <c r="GP845"/>
      <c r="GQ845"/>
      <c r="GR845"/>
      <c r="GS845"/>
      <c r="GT845"/>
      <c r="GU845"/>
      <c r="GV845"/>
      <c r="GW845"/>
      <c r="GX845"/>
      <c r="GY845"/>
      <c r="GZ845"/>
      <c r="HA845"/>
      <c r="HB845"/>
      <c r="HC845"/>
      <c r="HD845"/>
      <c r="HE845"/>
      <c r="HF845"/>
      <c r="HG845"/>
      <c r="HH845"/>
      <c r="HI845"/>
      <c r="HJ845"/>
      <c r="HK845"/>
      <c r="HL845"/>
      <c r="HM845"/>
      <c r="HN845"/>
      <c r="HO845"/>
      <c r="HP845"/>
      <c r="HQ845"/>
      <c r="HR845"/>
      <c r="HS845"/>
      <c r="HT845"/>
      <c r="HU845"/>
      <c r="HV845"/>
      <c r="HW845"/>
      <c r="HX845"/>
      <c r="HY845"/>
      <c r="HZ845"/>
      <c r="IA845"/>
      <c r="IB845"/>
    </row>
    <row r="846" spans="1:236" s="1" customFormat="1">
      <c r="A846"/>
      <c r="B846" s="54"/>
      <c r="C846" s="54"/>
      <c r="D846" s="54"/>
      <c r="E846" s="54"/>
      <c r="F846" s="54"/>
      <c r="G846" s="54"/>
      <c r="H846" s="54"/>
      <c r="I846" s="54"/>
      <c r="J846" s="54"/>
      <c r="K846" s="54"/>
      <c r="L846" s="54"/>
      <c r="M846" s="54"/>
      <c r="Q846"/>
      <c r="R846"/>
      <c r="S846"/>
      <c r="T846"/>
      <c r="U846"/>
      <c r="V846"/>
      <c r="W846"/>
      <c r="X846"/>
      <c r="Y846"/>
      <c r="Z846"/>
      <c r="AA846"/>
      <c r="AB846"/>
      <c r="AC846"/>
      <c r="AD846"/>
      <c r="AE846"/>
      <c r="AF846"/>
      <c r="AG846"/>
      <c r="AH846"/>
      <c r="AI846"/>
      <c r="AJ846"/>
      <c r="AK846"/>
      <c r="AL846"/>
      <c r="AM846"/>
      <c r="AN846"/>
      <c r="AO846"/>
      <c r="AP846"/>
      <c r="AQ846"/>
      <c r="AR846"/>
      <c r="AS846"/>
      <c r="AT846"/>
      <c r="AU846"/>
      <c r="AV846"/>
      <c r="AW846"/>
      <c r="AX846"/>
      <c r="AY846"/>
      <c r="AZ846"/>
      <c r="BA846"/>
      <c r="BB846"/>
      <c r="BC846"/>
      <c r="BD846"/>
      <c r="BE846"/>
      <c r="BF846"/>
      <c r="BG846"/>
      <c r="BH846"/>
      <c r="BI846"/>
      <c r="BJ846"/>
      <c r="BK846"/>
      <c r="BL846"/>
      <c r="BM846"/>
      <c r="BN846"/>
      <c r="BO846"/>
      <c r="BP846"/>
      <c r="BQ846"/>
      <c r="BR846"/>
      <c r="BS846"/>
      <c r="BT846"/>
      <c r="BU846"/>
      <c r="BV846"/>
      <c r="BW846"/>
      <c r="BX846"/>
      <c r="BY846"/>
      <c r="BZ846"/>
      <c r="CA846"/>
      <c r="CB846"/>
      <c r="CC846"/>
      <c r="CD846"/>
      <c r="CE846"/>
      <c r="CF846"/>
      <c r="CG846"/>
      <c r="CH846"/>
      <c r="CI846"/>
      <c r="CJ846"/>
      <c r="CK846"/>
      <c r="CL846"/>
      <c r="CM846"/>
      <c r="CN846"/>
      <c r="CO846"/>
      <c r="CP846"/>
      <c r="CQ846"/>
      <c r="CR846"/>
      <c r="CS846"/>
      <c r="CT846"/>
      <c r="CU846"/>
      <c r="CV846"/>
      <c r="CW846"/>
      <c r="CX846"/>
      <c r="CY846"/>
      <c r="CZ846"/>
      <c r="DA846"/>
      <c r="DB846"/>
      <c r="DC846"/>
      <c r="DD846"/>
      <c r="DE846"/>
      <c r="DF846"/>
      <c r="DG846"/>
      <c r="DH846"/>
      <c r="DI846"/>
      <c r="DJ846"/>
      <c r="DK846"/>
      <c r="DL846"/>
      <c r="DM846"/>
      <c r="DN846"/>
      <c r="DO846"/>
      <c r="DP846"/>
      <c r="DQ846"/>
      <c r="DR846"/>
      <c r="DS846"/>
      <c r="DT846"/>
      <c r="DU846"/>
      <c r="DV846"/>
      <c r="DW846"/>
      <c r="DX846"/>
      <c r="DY846"/>
      <c r="DZ846"/>
      <c r="EA846"/>
      <c r="EB846"/>
      <c r="EC846"/>
      <c r="ED846"/>
      <c r="EE846"/>
      <c r="EF846"/>
      <c r="EG846"/>
      <c r="EH846"/>
      <c r="EI846"/>
      <c r="EJ846"/>
      <c r="EK846"/>
      <c r="EL846"/>
      <c r="EM846"/>
      <c r="EN846"/>
      <c r="EO846"/>
      <c r="EP846"/>
      <c r="EQ846"/>
      <c r="ER846"/>
      <c r="ES846"/>
      <c r="ET846"/>
      <c r="EU846"/>
      <c r="EV846"/>
      <c r="EW846"/>
      <c r="EX846"/>
      <c r="EY846"/>
      <c r="EZ846"/>
      <c r="FA846"/>
      <c r="FB846"/>
      <c r="FC846"/>
      <c r="FD846"/>
      <c r="FE846"/>
      <c r="FF846"/>
      <c r="FG846"/>
      <c r="FH846"/>
      <c r="FI846"/>
      <c r="FJ846"/>
      <c r="FK846"/>
      <c r="FL846"/>
      <c r="FM846"/>
      <c r="FN846"/>
      <c r="FO846"/>
      <c r="FP846"/>
      <c r="FQ846"/>
      <c r="FR846"/>
      <c r="FS846"/>
      <c r="FT846"/>
      <c r="FU846"/>
      <c r="FV846"/>
      <c r="FW846"/>
      <c r="FX846"/>
      <c r="FY846"/>
      <c r="FZ846"/>
      <c r="GA846"/>
      <c r="GB846"/>
      <c r="GC846"/>
      <c r="GD846"/>
      <c r="GE846"/>
      <c r="GF846"/>
      <c r="GG846"/>
      <c r="GH846"/>
      <c r="GI846"/>
      <c r="GJ846"/>
      <c r="GK846"/>
      <c r="GL846"/>
      <c r="GM846"/>
      <c r="GN846"/>
      <c r="GO846"/>
      <c r="GP846"/>
      <c r="GQ846"/>
      <c r="GR846"/>
      <c r="GS846"/>
      <c r="GT846"/>
      <c r="GU846"/>
      <c r="GV846"/>
      <c r="GW846"/>
      <c r="GX846"/>
      <c r="GY846"/>
      <c r="GZ846"/>
      <c r="HA846"/>
      <c r="HB846"/>
      <c r="HC846"/>
      <c r="HD846"/>
      <c r="HE846"/>
      <c r="HF846"/>
      <c r="HG846"/>
      <c r="HH846"/>
      <c r="HI846"/>
      <c r="HJ846"/>
      <c r="HK846"/>
      <c r="HL846"/>
      <c r="HM846"/>
      <c r="HN846"/>
      <c r="HO846"/>
      <c r="HP846"/>
      <c r="HQ846"/>
      <c r="HR846"/>
      <c r="HS846"/>
      <c r="HT846"/>
      <c r="HU846"/>
      <c r="HV846"/>
      <c r="HW846"/>
      <c r="HX846"/>
      <c r="HY846"/>
      <c r="HZ846"/>
      <c r="IA846"/>
      <c r="IB846"/>
    </row>
    <row r="847" spans="1:236" s="1" customFormat="1">
      <c r="A847"/>
      <c r="B847" s="54"/>
      <c r="C847" s="54"/>
      <c r="D847" s="54"/>
      <c r="E847" s="54"/>
      <c r="F847" s="54"/>
      <c r="G847" s="54"/>
      <c r="H847" s="54"/>
      <c r="I847" s="54"/>
      <c r="J847" s="54"/>
      <c r="K847" s="54"/>
      <c r="L847" s="54"/>
      <c r="M847" s="54"/>
      <c r="Q847"/>
      <c r="R847"/>
      <c r="S847"/>
      <c r="T847"/>
      <c r="U847"/>
      <c r="V847"/>
      <c r="W847"/>
      <c r="X847"/>
      <c r="Y847"/>
      <c r="Z847"/>
      <c r="AA847"/>
      <c r="AB847"/>
      <c r="AC847"/>
      <c r="AD847"/>
      <c r="AE847"/>
      <c r="AF847"/>
      <c r="AG847"/>
      <c r="AH847"/>
      <c r="AI847"/>
      <c r="AJ847"/>
      <c r="AK847"/>
      <c r="AL847"/>
      <c r="AM847"/>
      <c r="AN847"/>
      <c r="AO847"/>
      <c r="AP847"/>
      <c r="AQ847"/>
      <c r="AR847"/>
      <c r="AS847"/>
      <c r="AT847"/>
      <c r="AU847"/>
      <c r="AV847"/>
      <c r="AW847"/>
      <c r="AX847"/>
      <c r="AY847"/>
      <c r="AZ847"/>
      <c r="BA847"/>
      <c r="BB847"/>
      <c r="BC847"/>
      <c r="BD847"/>
      <c r="BE847"/>
      <c r="BF847"/>
      <c r="BG847"/>
      <c r="BH847"/>
      <c r="BI847"/>
      <c r="BJ847"/>
      <c r="BK847"/>
      <c r="BL847"/>
      <c r="BM847"/>
      <c r="BN847"/>
      <c r="BO847"/>
      <c r="BP847"/>
      <c r="BQ847"/>
      <c r="BR847"/>
      <c r="BS847"/>
      <c r="BT847"/>
      <c r="BU847"/>
      <c r="BV847"/>
      <c r="BW847"/>
      <c r="BX847"/>
      <c r="BY847"/>
      <c r="BZ847"/>
      <c r="CA847"/>
      <c r="CB847"/>
      <c r="CC847"/>
      <c r="CD847"/>
      <c r="CE847"/>
      <c r="CF847"/>
      <c r="CG847"/>
      <c r="CH847"/>
      <c r="CI847"/>
      <c r="CJ847"/>
      <c r="CK847"/>
      <c r="CL847"/>
      <c r="CM847"/>
      <c r="CN847"/>
      <c r="CO847"/>
      <c r="CP847"/>
      <c r="CQ847"/>
      <c r="CR847"/>
      <c r="CS847"/>
      <c r="CT847"/>
      <c r="CU847"/>
      <c r="CV847"/>
      <c r="CW847"/>
      <c r="CX847"/>
      <c r="CY847"/>
      <c r="CZ847"/>
      <c r="DA847"/>
      <c r="DB847"/>
      <c r="DC847"/>
      <c r="DD847"/>
      <c r="DE847"/>
      <c r="DF847"/>
      <c r="DG847"/>
      <c r="DH847"/>
      <c r="DI847"/>
      <c r="DJ847"/>
      <c r="DK847"/>
      <c r="DL847"/>
      <c r="DM847"/>
      <c r="DN847"/>
      <c r="DO847"/>
      <c r="DP847"/>
      <c r="DQ847"/>
      <c r="DR847"/>
      <c r="DS847"/>
      <c r="DT847"/>
      <c r="DU847"/>
      <c r="DV847"/>
      <c r="DW847"/>
      <c r="DX847"/>
      <c r="DY847"/>
      <c r="DZ847"/>
      <c r="EA847"/>
      <c r="EB847"/>
      <c r="EC847"/>
      <c r="ED847"/>
      <c r="EE847"/>
      <c r="EF847"/>
      <c r="EG847"/>
      <c r="EH847"/>
      <c r="EI847"/>
      <c r="EJ847"/>
      <c r="EK847"/>
      <c r="EL847"/>
      <c r="EM847"/>
      <c r="EN847"/>
      <c r="EO847"/>
      <c r="EP847"/>
      <c r="EQ847"/>
      <c r="ER847"/>
      <c r="ES847"/>
      <c r="ET847"/>
      <c r="EU847"/>
      <c r="EV847"/>
      <c r="EW847"/>
      <c r="EX847"/>
      <c r="EY847"/>
      <c r="EZ847"/>
      <c r="FA847"/>
      <c r="FB847"/>
      <c r="FC847"/>
      <c r="FD847"/>
      <c r="FE847"/>
      <c r="FF847"/>
      <c r="FG847"/>
      <c r="FH847"/>
      <c r="FI847"/>
      <c r="FJ847"/>
      <c r="FK847"/>
      <c r="FL847"/>
      <c r="FM847"/>
      <c r="FN847"/>
      <c r="FO847"/>
      <c r="FP847"/>
      <c r="FQ847"/>
      <c r="FR847"/>
      <c r="FS847"/>
      <c r="FT847"/>
      <c r="FU847"/>
      <c r="FV847"/>
      <c r="FW847"/>
      <c r="FX847"/>
      <c r="FY847"/>
      <c r="FZ847"/>
      <c r="GA847"/>
      <c r="GB847"/>
      <c r="GC847"/>
      <c r="GD847"/>
      <c r="GE847"/>
      <c r="GF847"/>
      <c r="GG847"/>
      <c r="GH847"/>
      <c r="GI847"/>
      <c r="GJ847"/>
      <c r="GK847"/>
      <c r="GL847"/>
      <c r="GM847"/>
      <c r="GN847"/>
      <c r="GO847"/>
      <c r="GP847"/>
      <c r="GQ847"/>
      <c r="GR847"/>
      <c r="GS847"/>
      <c r="GT847"/>
      <c r="GU847"/>
      <c r="GV847"/>
      <c r="GW847"/>
      <c r="GX847"/>
      <c r="GY847"/>
      <c r="GZ847"/>
      <c r="HA847"/>
      <c r="HB847"/>
      <c r="HC847"/>
      <c r="HD847"/>
      <c r="HE847"/>
      <c r="HF847"/>
      <c r="HG847"/>
      <c r="HH847"/>
      <c r="HI847"/>
      <c r="HJ847"/>
      <c r="HK847"/>
      <c r="HL847"/>
      <c r="HM847"/>
      <c r="HN847"/>
      <c r="HO847"/>
      <c r="HP847"/>
      <c r="HQ847"/>
      <c r="HR847"/>
      <c r="HS847"/>
      <c r="HT847"/>
      <c r="HU847"/>
      <c r="HV847"/>
      <c r="HW847"/>
      <c r="HX847"/>
      <c r="HY847"/>
      <c r="HZ847"/>
      <c r="IA847"/>
      <c r="IB847"/>
    </row>
    <row r="848" spans="1:236" s="1" customFormat="1">
      <c r="A848"/>
      <c r="B848" s="54"/>
      <c r="C848" s="54"/>
      <c r="D848" s="54"/>
      <c r="E848" s="54"/>
      <c r="F848" s="54"/>
      <c r="G848" s="54"/>
      <c r="H848" s="54"/>
      <c r="I848" s="54"/>
      <c r="J848" s="54"/>
      <c r="K848" s="54"/>
      <c r="L848" s="54"/>
      <c r="M848" s="54"/>
      <c r="Q848"/>
      <c r="R848"/>
      <c r="S848"/>
      <c r="T848"/>
      <c r="U848"/>
      <c r="V848"/>
      <c r="W848"/>
      <c r="X848"/>
      <c r="Y848"/>
      <c r="Z848"/>
      <c r="AA848"/>
      <c r="AB848"/>
      <c r="AC848"/>
      <c r="AD848"/>
      <c r="AE848"/>
      <c r="AF848"/>
      <c r="AG848"/>
      <c r="AH848"/>
      <c r="AI848"/>
      <c r="AJ848"/>
      <c r="AK848"/>
      <c r="AL848"/>
      <c r="AM848"/>
      <c r="AN848"/>
      <c r="AO848"/>
      <c r="AP848"/>
      <c r="AQ848"/>
      <c r="AR848"/>
      <c r="AS848"/>
      <c r="AT848"/>
      <c r="AU848"/>
      <c r="AV848"/>
      <c r="AW848"/>
      <c r="AX848"/>
      <c r="AY848"/>
      <c r="AZ848"/>
      <c r="BA848"/>
      <c r="BB848"/>
      <c r="BC848"/>
      <c r="BD848"/>
      <c r="BE848"/>
      <c r="BF848"/>
      <c r="BG848"/>
      <c r="BH848"/>
      <c r="BI848"/>
      <c r="BJ848"/>
      <c r="BK848"/>
      <c r="BL848"/>
      <c r="BM848"/>
      <c r="BN848"/>
      <c r="BO848"/>
      <c r="BP848"/>
      <c r="BQ848"/>
      <c r="BR848"/>
      <c r="BS848"/>
      <c r="BT848"/>
      <c r="BU848"/>
      <c r="BV848"/>
      <c r="BW848"/>
      <c r="BX848"/>
      <c r="BY848"/>
      <c r="BZ848"/>
      <c r="CA848"/>
      <c r="CB848"/>
      <c r="CC848"/>
      <c r="CD848"/>
      <c r="CE848"/>
      <c r="CF848"/>
      <c r="CG848"/>
      <c r="CH848"/>
      <c r="CI848"/>
      <c r="CJ848"/>
      <c r="CK848"/>
      <c r="CL848"/>
      <c r="CM848"/>
      <c r="CN848"/>
      <c r="CO848"/>
      <c r="CP848"/>
      <c r="CQ848"/>
      <c r="CR848"/>
      <c r="CS848"/>
      <c r="CT848"/>
      <c r="CU848"/>
      <c r="CV848"/>
      <c r="CW848"/>
      <c r="CX848"/>
      <c r="CY848"/>
      <c r="CZ848"/>
      <c r="DA848"/>
      <c r="DB848"/>
      <c r="DC848"/>
      <c r="DD848"/>
      <c r="DE848"/>
      <c r="DF848"/>
      <c r="DG848"/>
      <c r="DH848"/>
      <c r="DI848"/>
      <c r="DJ848"/>
      <c r="DK848"/>
      <c r="DL848"/>
      <c r="DM848"/>
      <c r="DN848"/>
      <c r="DO848"/>
      <c r="DP848"/>
      <c r="DQ848"/>
      <c r="DR848"/>
      <c r="DS848"/>
      <c r="DT848"/>
      <c r="DU848"/>
      <c r="DV848"/>
      <c r="DW848"/>
      <c r="DX848"/>
      <c r="DY848"/>
      <c r="DZ848"/>
      <c r="EA848"/>
      <c r="EB848"/>
      <c r="EC848"/>
      <c r="ED848"/>
      <c r="EE848"/>
      <c r="EF848"/>
      <c r="EG848"/>
      <c r="EH848"/>
      <c r="EI848"/>
      <c r="EJ848"/>
      <c r="EK848"/>
      <c r="EL848"/>
      <c r="EM848"/>
      <c r="EN848"/>
      <c r="EO848"/>
      <c r="EP848"/>
      <c r="EQ848"/>
      <c r="ER848"/>
      <c r="ES848"/>
      <c r="ET848"/>
      <c r="EU848"/>
      <c r="EV848"/>
      <c r="EW848"/>
      <c r="EX848"/>
      <c r="EY848"/>
      <c r="EZ848"/>
      <c r="FA848"/>
      <c r="FB848"/>
      <c r="FC848"/>
      <c r="FD848"/>
      <c r="FE848"/>
      <c r="FF848"/>
      <c r="FG848"/>
      <c r="FH848"/>
      <c r="FI848"/>
      <c r="FJ848"/>
      <c r="FK848"/>
      <c r="FL848"/>
      <c r="FM848"/>
      <c r="FN848"/>
      <c r="FO848"/>
      <c r="FP848"/>
      <c r="FQ848"/>
      <c r="FR848"/>
      <c r="FS848"/>
      <c r="FT848"/>
      <c r="FU848"/>
      <c r="FV848"/>
      <c r="FW848"/>
      <c r="FX848"/>
      <c r="FY848"/>
      <c r="FZ848"/>
      <c r="GA848"/>
      <c r="GB848"/>
      <c r="GC848"/>
      <c r="GD848"/>
      <c r="GE848"/>
      <c r="GF848"/>
      <c r="GG848"/>
      <c r="GH848"/>
      <c r="GI848"/>
      <c r="GJ848"/>
      <c r="GK848"/>
      <c r="GL848"/>
      <c r="GM848"/>
      <c r="GN848"/>
      <c r="GO848"/>
      <c r="GP848"/>
      <c r="GQ848"/>
      <c r="GR848"/>
      <c r="GS848"/>
      <c r="GT848"/>
      <c r="GU848"/>
      <c r="GV848"/>
      <c r="GW848"/>
      <c r="GX848"/>
      <c r="GY848"/>
      <c r="GZ848"/>
      <c r="HA848"/>
      <c r="HB848"/>
      <c r="HC848"/>
      <c r="HD848"/>
      <c r="HE848"/>
      <c r="HF848"/>
      <c r="HG848"/>
      <c r="HH848"/>
      <c r="HI848"/>
      <c r="HJ848"/>
      <c r="HK848"/>
      <c r="HL848"/>
      <c r="HM848"/>
      <c r="HN848"/>
      <c r="HO848"/>
      <c r="HP848"/>
      <c r="HQ848"/>
      <c r="HR848"/>
      <c r="HS848"/>
      <c r="HT848"/>
      <c r="HU848"/>
      <c r="HV848"/>
      <c r="HW848"/>
      <c r="HX848"/>
      <c r="HY848"/>
      <c r="HZ848"/>
      <c r="IA848"/>
      <c r="IB848"/>
    </row>
    <row r="849" spans="1:236" s="1" customFormat="1">
      <c r="A849"/>
      <c r="B849" s="54"/>
      <c r="C849" s="54"/>
      <c r="D849" s="54"/>
      <c r="E849" s="54"/>
      <c r="F849" s="54"/>
      <c r="G849" s="54"/>
      <c r="H849" s="54"/>
      <c r="I849" s="54"/>
      <c r="J849" s="54"/>
      <c r="K849" s="54"/>
      <c r="L849" s="54"/>
      <c r="M849" s="54"/>
      <c r="Q849"/>
      <c r="R849"/>
      <c r="S849"/>
      <c r="T849"/>
      <c r="U849"/>
      <c r="V849"/>
      <c r="W849"/>
      <c r="X849"/>
      <c r="Y849"/>
      <c r="Z849"/>
      <c r="AA849"/>
      <c r="AB849"/>
      <c r="AC849"/>
      <c r="AD849"/>
      <c r="AE849"/>
      <c r="AF849"/>
      <c r="AG849"/>
      <c r="AH849"/>
      <c r="AI849"/>
      <c r="AJ849"/>
      <c r="AK849"/>
      <c r="AL849"/>
      <c r="AM849"/>
      <c r="AN849"/>
      <c r="AO849"/>
      <c r="AP849"/>
      <c r="AQ849"/>
      <c r="AR849"/>
      <c r="AS849"/>
      <c r="AT849"/>
      <c r="AU849"/>
      <c r="AV849"/>
      <c r="AW849"/>
      <c r="AX849"/>
      <c r="AY849"/>
      <c r="AZ849"/>
      <c r="BA849"/>
      <c r="BB849"/>
      <c r="BC849"/>
      <c r="BD849"/>
      <c r="BE849"/>
      <c r="BF849"/>
      <c r="BG849"/>
      <c r="BH849"/>
      <c r="BI849"/>
      <c r="BJ849"/>
      <c r="BK849"/>
      <c r="BL849"/>
      <c r="BM849"/>
      <c r="BN849"/>
      <c r="BO849"/>
      <c r="BP849"/>
      <c r="BQ849"/>
      <c r="BR849"/>
      <c r="BS849"/>
      <c r="BT849"/>
      <c r="BU849"/>
      <c r="BV849"/>
      <c r="BW849"/>
      <c r="BX849"/>
      <c r="BY849"/>
      <c r="BZ849"/>
      <c r="CA849"/>
      <c r="CB849"/>
      <c r="CC849"/>
      <c r="CD849"/>
      <c r="CE849"/>
      <c r="CF849"/>
      <c r="CG849"/>
      <c r="CH849"/>
      <c r="CI849"/>
      <c r="CJ849"/>
      <c r="CK849"/>
      <c r="CL849"/>
      <c r="CM849"/>
      <c r="CN849"/>
      <c r="CO849"/>
      <c r="CP849"/>
      <c r="CQ849"/>
      <c r="CR849"/>
      <c r="CS849"/>
      <c r="CT849"/>
      <c r="CU849"/>
      <c r="CV849"/>
      <c r="CW849"/>
      <c r="CX849"/>
      <c r="CY849"/>
      <c r="CZ849"/>
      <c r="DA849"/>
      <c r="DB849"/>
      <c r="DC849"/>
      <c r="DD849"/>
      <c r="DE849"/>
      <c r="DF849"/>
      <c r="DG849"/>
      <c r="DH849"/>
      <c r="DI849"/>
      <c r="DJ849"/>
      <c r="DK849"/>
      <c r="DL849"/>
      <c r="DM849"/>
      <c r="DN849"/>
      <c r="DO849"/>
      <c r="DP849"/>
      <c r="DQ849"/>
      <c r="DR849"/>
      <c r="DS849"/>
      <c r="DT849"/>
      <c r="DU849"/>
      <c r="DV849"/>
      <c r="DW849"/>
      <c r="DX849"/>
      <c r="DY849"/>
      <c r="DZ849"/>
      <c r="EA849"/>
      <c r="EB849"/>
      <c r="EC849"/>
      <c r="ED849"/>
      <c r="EE849"/>
      <c r="EF849"/>
      <c r="EG849"/>
      <c r="EH849"/>
      <c r="EI849"/>
      <c r="EJ849"/>
      <c r="EK849"/>
      <c r="EL849"/>
      <c r="EM849"/>
      <c r="EN849"/>
      <c r="EO849"/>
      <c r="EP849"/>
      <c r="EQ849"/>
      <c r="ER849"/>
      <c r="ES849"/>
      <c r="ET849"/>
      <c r="EU849"/>
      <c r="EV849"/>
      <c r="EW849"/>
      <c r="EX849"/>
      <c r="EY849"/>
      <c r="EZ849"/>
      <c r="FA849"/>
      <c r="FB849"/>
      <c r="FC849"/>
      <c r="FD849"/>
      <c r="FE849"/>
      <c r="FF849"/>
      <c r="FG849"/>
      <c r="FH849"/>
      <c r="FI849"/>
      <c r="FJ849"/>
      <c r="FK849"/>
      <c r="FL849"/>
      <c r="FM849"/>
      <c r="FN849"/>
      <c r="FO849"/>
      <c r="FP849"/>
      <c r="FQ849"/>
      <c r="FR849"/>
      <c r="FS849"/>
      <c r="FT849"/>
      <c r="FU849"/>
      <c r="FV849"/>
      <c r="FW849"/>
      <c r="FX849"/>
      <c r="FY849"/>
      <c r="FZ849"/>
      <c r="GA849"/>
      <c r="GB849"/>
      <c r="GC849"/>
      <c r="GD849"/>
      <c r="GE849"/>
      <c r="GF849"/>
      <c r="GG849"/>
      <c r="GH849"/>
      <c r="GI849"/>
      <c r="GJ849"/>
      <c r="GK849"/>
      <c r="GL849"/>
      <c r="GM849"/>
      <c r="GN849"/>
      <c r="GO849"/>
      <c r="GP849"/>
      <c r="GQ849"/>
      <c r="GR849"/>
      <c r="GS849"/>
      <c r="GT849"/>
      <c r="GU849"/>
      <c r="GV849"/>
      <c r="GW849"/>
      <c r="GX849"/>
      <c r="GY849"/>
      <c r="GZ849"/>
      <c r="HA849"/>
      <c r="HB849"/>
      <c r="HC849"/>
      <c r="HD849"/>
      <c r="HE849"/>
      <c r="HF849"/>
      <c r="HG849"/>
      <c r="HH849"/>
      <c r="HI849"/>
      <c r="HJ849"/>
      <c r="HK849"/>
      <c r="HL849"/>
      <c r="HM849"/>
      <c r="HN849"/>
      <c r="HO849"/>
      <c r="HP849"/>
      <c r="HQ849"/>
      <c r="HR849"/>
      <c r="HS849"/>
      <c r="HT849"/>
      <c r="HU849"/>
      <c r="HV849"/>
      <c r="HW849"/>
      <c r="HX849"/>
      <c r="HY849"/>
      <c r="HZ849"/>
      <c r="IA849"/>
      <c r="IB849"/>
    </row>
    <row r="850" spans="1:236" s="1" customFormat="1">
      <c r="A850"/>
      <c r="B850" s="54"/>
      <c r="C850" s="54"/>
      <c r="D850" s="54"/>
      <c r="E850" s="54"/>
      <c r="F850" s="54"/>
      <c r="G850" s="54"/>
      <c r="H850" s="54"/>
      <c r="I850" s="54"/>
      <c r="J850" s="54"/>
      <c r="K850" s="54"/>
      <c r="L850" s="54"/>
      <c r="M850" s="54"/>
      <c r="Q850"/>
      <c r="R850"/>
      <c r="S850"/>
      <c r="T850"/>
      <c r="U850"/>
      <c r="V850"/>
      <c r="W850"/>
      <c r="X850"/>
      <c r="Y850"/>
      <c r="Z850"/>
      <c r="AA850"/>
      <c r="AB850"/>
      <c r="AC850"/>
      <c r="AD850"/>
      <c r="AE850"/>
      <c r="AF850"/>
      <c r="AG850"/>
      <c r="AH850"/>
      <c r="AI850"/>
      <c r="AJ850"/>
      <c r="AK850"/>
      <c r="AL850"/>
      <c r="AM850"/>
      <c r="AN850"/>
      <c r="AO850"/>
      <c r="AP850"/>
      <c r="AQ850"/>
      <c r="AR850"/>
      <c r="AS850"/>
      <c r="AT850"/>
      <c r="AU850"/>
      <c r="AV850"/>
      <c r="AW850"/>
      <c r="AX850"/>
      <c r="AY850"/>
      <c r="AZ850"/>
      <c r="BA850"/>
      <c r="BB850"/>
      <c r="BC850"/>
      <c r="BD850"/>
      <c r="BE850"/>
      <c r="BF850"/>
      <c r="BG850"/>
      <c r="BH850"/>
      <c r="BI850"/>
      <c r="BJ850"/>
      <c r="BK850"/>
      <c r="BL850"/>
      <c r="BM850"/>
      <c r="BN850"/>
      <c r="BO850"/>
      <c r="BP850"/>
      <c r="BQ850"/>
      <c r="BR850"/>
      <c r="BS850"/>
      <c r="BT850"/>
      <c r="BU850"/>
      <c r="BV850"/>
      <c r="BW850"/>
      <c r="BX850"/>
      <c r="BY850"/>
      <c r="BZ850"/>
      <c r="CA850"/>
      <c r="CB850"/>
      <c r="CC850"/>
      <c r="CD850"/>
      <c r="CE850"/>
      <c r="CF850"/>
      <c r="CG850"/>
      <c r="CH850"/>
      <c r="CI850"/>
      <c r="CJ850"/>
      <c r="CK850"/>
      <c r="CL850"/>
      <c r="CM850"/>
      <c r="CN850"/>
      <c r="CO850"/>
      <c r="CP850"/>
      <c r="CQ850"/>
      <c r="CR850"/>
      <c r="CS850"/>
      <c r="CT850"/>
      <c r="CU850"/>
      <c r="CV850"/>
      <c r="CW850"/>
      <c r="CX850"/>
      <c r="CY850"/>
      <c r="CZ850"/>
      <c r="DA850"/>
      <c r="DB850"/>
      <c r="DC850"/>
      <c r="DD850"/>
      <c r="DE850"/>
      <c r="DF850"/>
      <c r="DG850"/>
      <c r="DH850"/>
      <c r="DI850"/>
      <c r="DJ850"/>
      <c r="DK850"/>
      <c r="DL850"/>
      <c r="DM850"/>
      <c r="DN850"/>
      <c r="DO850"/>
      <c r="DP850"/>
      <c r="DQ850"/>
      <c r="DR850"/>
      <c r="DS850"/>
      <c r="DT850"/>
      <c r="DU850"/>
      <c r="DV850"/>
      <c r="DW850"/>
      <c r="DX850"/>
      <c r="DY850"/>
      <c r="DZ850"/>
      <c r="EA850"/>
      <c r="EB850"/>
      <c r="EC850"/>
      <c r="ED850"/>
      <c r="EE850"/>
      <c r="EF850"/>
      <c r="EG850"/>
      <c r="EH850"/>
      <c r="EI850"/>
      <c r="EJ850"/>
      <c r="EK850"/>
      <c r="EL850"/>
      <c r="EM850"/>
      <c r="EN850"/>
      <c r="EO850"/>
      <c r="EP850"/>
      <c r="EQ850"/>
      <c r="ER850"/>
      <c r="ES850"/>
      <c r="ET850"/>
      <c r="EU850"/>
      <c r="EV850"/>
      <c r="EW850"/>
      <c r="EX850"/>
      <c r="EY850"/>
      <c r="EZ850"/>
      <c r="FA850"/>
      <c r="FB850"/>
      <c r="FC850"/>
      <c r="FD850"/>
      <c r="FE850"/>
      <c r="FF850"/>
      <c r="FG850"/>
      <c r="FH850"/>
      <c r="FI850"/>
      <c r="FJ850"/>
      <c r="FK850"/>
      <c r="FL850"/>
      <c r="FM850"/>
      <c r="FN850"/>
      <c r="FO850"/>
      <c r="FP850"/>
      <c r="FQ850"/>
      <c r="FR850"/>
      <c r="FS850"/>
      <c r="FT850"/>
      <c r="FU850"/>
      <c r="FV850"/>
      <c r="FW850"/>
      <c r="FX850"/>
      <c r="FY850"/>
      <c r="FZ850"/>
      <c r="GA850"/>
      <c r="GB850"/>
      <c r="GC850"/>
      <c r="GD850"/>
      <c r="GE850"/>
      <c r="GF850"/>
      <c r="GG850"/>
      <c r="GH850"/>
      <c r="GI850"/>
      <c r="GJ850"/>
      <c r="GK850"/>
      <c r="GL850"/>
      <c r="GM850"/>
      <c r="GN850"/>
      <c r="GO850"/>
      <c r="GP850"/>
      <c r="GQ850"/>
      <c r="GR850"/>
      <c r="GS850"/>
      <c r="GT850"/>
      <c r="GU850"/>
      <c r="GV850"/>
      <c r="GW850"/>
      <c r="GX850"/>
      <c r="GY850"/>
      <c r="GZ850"/>
      <c r="HA850"/>
      <c r="HB850"/>
      <c r="HC850"/>
      <c r="HD850"/>
      <c r="HE850"/>
      <c r="HF850"/>
      <c r="HG850"/>
      <c r="HH850"/>
      <c r="HI850"/>
      <c r="HJ850"/>
      <c r="HK850"/>
      <c r="HL850"/>
      <c r="HM850"/>
      <c r="HN850"/>
      <c r="HO850"/>
      <c r="HP850"/>
      <c r="HQ850"/>
      <c r="HR850"/>
      <c r="HS850"/>
      <c r="HT850"/>
      <c r="HU850"/>
      <c r="HV850"/>
      <c r="HW850"/>
      <c r="HX850"/>
      <c r="HY850"/>
      <c r="HZ850"/>
      <c r="IA850"/>
      <c r="IB850"/>
    </row>
    <row r="851" spans="1:236" s="1" customFormat="1">
      <c r="A851"/>
      <c r="B851" s="54"/>
      <c r="C851" s="54"/>
      <c r="D851" s="54"/>
      <c r="E851" s="54"/>
      <c r="F851" s="54"/>
      <c r="G851" s="54"/>
      <c r="H851" s="54"/>
      <c r="I851" s="54"/>
      <c r="J851" s="54"/>
      <c r="K851" s="54"/>
      <c r="L851" s="54"/>
      <c r="M851" s="54"/>
      <c r="Q851"/>
      <c r="R851"/>
      <c r="S851"/>
      <c r="T851"/>
      <c r="U851"/>
      <c r="V851"/>
      <c r="W851"/>
      <c r="X851"/>
      <c r="Y851"/>
      <c r="Z851"/>
      <c r="AA851"/>
      <c r="AB851"/>
      <c r="AC851"/>
      <c r="AD851"/>
      <c r="AE851"/>
      <c r="AF851"/>
      <c r="AG851"/>
      <c r="AH851"/>
      <c r="AI851"/>
      <c r="AJ851"/>
      <c r="AK851"/>
      <c r="AL851"/>
      <c r="AM851"/>
      <c r="AN851"/>
      <c r="AO851"/>
      <c r="AP851"/>
      <c r="AQ851"/>
      <c r="AR851"/>
      <c r="AS851"/>
      <c r="AT851"/>
      <c r="AU851"/>
      <c r="AV851"/>
      <c r="AW851"/>
      <c r="AX851"/>
      <c r="AY851"/>
      <c r="AZ851"/>
      <c r="BA851"/>
      <c r="BB851"/>
      <c r="BC851"/>
      <c r="BD851"/>
      <c r="BE851"/>
      <c r="BF851"/>
      <c r="BG851"/>
      <c r="BH851"/>
      <c r="BI851"/>
      <c r="BJ851"/>
      <c r="BK851"/>
      <c r="BL851"/>
      <c r="BM851"/>
      <c r="BN851"/>
      <c r="BO851"/>
      <c r="BP851"/>
      <c r="BQ851"/>
      <c r="BR851"/>
      <c r="BS851"/>
      <c r="BT851"/>
      <c r="BU851"/>
      <c r="BV851"/>
      <c r="BW851"/>
      <c r="BX851"/>
      <c r="BY851"/>
      <c r="BZ851"/>
      <c r="CA851"/>
      <c r="CB851"/>
      <c r="CC851"/>
      <c r="CD851"/>
      <c r="CE851"/>
      <c r="CF851"/>
      <c r="CG851"/>
      <c r="CH851"/>
      <c r="CI851"/>
      <c r="CJ851"/>
      <c r="CK851"/>
      <c r="CL851"/>
      <c r="CM851"/>
      <c r="CN851"/>
      <c r="CO851"/>
      <c r="CP851"/>
      <c r="CQ851"/>
      <c r="CR851"/>
      <c r="CS851"/>
      <c r="CT851"/>
      <c r="CU851"/>
      <c r="CV851"/>
      <c r="CW851"/>
      <c r="CX851"/>
      <c r="CY851"/>
      <c r="CZ851"/>
      <c r="DA851"/>
      <c r="DB851"/>
      <c r="DC851"/>
      <c r="DD851"/>
      <c r="DE851"/>
      <c r="DF851"/>
      <c r="DG851"/>
      <c r="DH851"/>
      <c r="DI851"/>
      <c r="DJ851"/>
      <c r="DK851"/>
      <c r="DL851"/>
      <c r="DM851"/>
      <c r="DN851"/>
      <c r="DO851"/>
      <c r="DP851"/>
      <c r="DQ851"/>
      <c r="DR851"/>
      <c r="DS851"/>
      <c r="DT851"/>
      <c r="DU851"/>
      <c r="DV851"/>
      <c r="DW851"/>
      <c r="DX851"/>
      <c r="DY851"/>
      <c r="DZ851"/>
      <c r="EA851"/>
      <c r="EB851"/>
      <c r="EC851"/>
      <c r="ED851"/>
      <c r="EE851"/>
      <c r="EF851"/>
      <c r="EG851"/>
      <c r="EH851"/>
      <c r="EI851"/>
      <c r="EJ851"/>
      <c r="EK851"/>
      <c r="EL851"/>
      <c r="EM851"/>
      <c r="EN851"/>
      <c r="EO851"/>
      <c r="EP851"/>
      <c r="EQ851"/>
      <c r="ER851"/>
      <c r="ES851"/>
      <c r="ET851"/>
      <c r="EU851"/>
      <c r="EV851"/>
      <c r="EW851"/>
      <c r="EX851"/>
      <c r="EY851"/>
      <c r="EZ851"/>
      <c r="FA851"/>
      <c r="FB851"/>
      <c r="FC851"/>
      <c r="FD851"/>
      <c r="FE851"/>
      <c r="FF851"/>
      <c r="FG851"/>
      <c r="FH851"/>
      <c r="FI851"/>
      <c r="FJ851"/>
      <c r="FK851"/>
      <c r="FL851"/>
      <c r="FM851"/>
      <c r="FN851"/>
      <c r="FO851"/>
      <c r="FP851"/>
      <c r="FQ851"/>
      <c r="FR851"/>
      <c r="FS851"/>
      <c r="FT851"/>
      <c r="FU851"/>
      <c r="FV851"/>
      <c r="FW851"/>
      <c r="FX851"/>
      <c r="FY851"/>
      <c r="FZ851"/>
      <c r="GA851"/>
      <c r="GB851"/>
      <c r="GC851"/>
      <c r="GD851"/>
      <c r="GE851"/>
      <c r="GF851"/>
      <c r="GG851"/>
      <c r="GH851"/>
      <c r="GI851"/>
      <c r="GJ851"/>
      <c r="GK851"/>
      <c r="GL851"/>
      <c r="GM851"/>
      <c r="GN851"/>
      <c r="GO851"/>
      <c r="GP851"/>
      <c r="GQ851"/>
      <c r="GR851"/>
      <c r="GS851"/>
      <c r="GT851"/>
      <c r="GU851"/>
      <c r="GV851"/>
      <c r="GW851"/>
      <c r="GX851"/>
      <c r="GY851"/>
      <c r="GZ851"/>
      <c r="HA851"/>
      <c r="HB851"/>
      <c r="HC851"/>
      <c r="HD851"/>
      <c r="HE851"/>
      <c r="HF851"/>
      <c r="HG851"/>
      <c r="HH851"/>
      <c r="HI851"/>
      <c r="HJ851"/>
      <c r="HK851"/>
      <c r="HL851"/>
      <c r="HM851"/>
      <c r="HN851"/>
      <c r="HO851"/>
      <c r="HP851"/>
      <c r="HQ851"/>
      <c r="HR851"/>
      <c r="HS851"/>
      <c r="HT851"/>
      <c r="HU851"/>
      <c r="HV851"/>
      <c r="HW851"/>
      <c r="HX851"/>
      <c r="HY851"/>
      <c r="HZ851"/>
      <c r="IA851"/>
      <c r="IB851"/>
    </row>
    <row r="852" spans="1:236" s="1" customFormat="1">
      <c r="A852"/>
      <c r="B852" s="54"/>
      <c r="C852" s="54"/>
      <c r="D852" s="54"/>
      <c r="E852" s="54"/>
      <c r="F852" s="54"/>
      <c r="G852" s="54"/>
      <c r="H852" s="54"/>
      <c r="I852" s="54"/>
      <c r="J852" s="54"/>
      <c r="K852" s="54"/>
      <c r="L852" s="54"/>
      <c r="M852" s="54"/>
      <c r="Q852"/>
      <c r="R852"/>
      <c r="S852"/>
      <c r="T852"/>
      <c r="U852"/>
      <c r="V852"/>
      <c r="W852"/>
      <c r="X852"/>
      <c r="Y852"/>
      <c r="Z852"/>
      <c r="AA852"/>
      <c r="AB852"/>
      <c r="AC852"/>
      <c r="AD852"/>
      <c r="AE852"/>
      <c r="AF852"/>
      <c r="AG852"/>
      <c r="AH852"/>
      <c r="AI852"/>
      <c r="AJ852"/>
      <c r="AK852"/>
      <c r="AL852"/>
      <c r="AM852"/>
      <c r="AN852"/>
      <c r="AO852"/>
      <c r="AP852"/>
      <c r="AQ852"/>
      <c r="AR852"/>
      <c r="AS852"/>
      <c r="AT852"/>
      <c r="AU852"/>
      <c r="AV852"/>
      <c r="AW852"/>
      <c r="AX852"/>
      <c r="AY852"/>
      <c r="AZ852"/>
      <c r="BA852"/>
      <c r="BB852"/>
      <c r="BC852"/>
      <c r="BD852"/>
      <c r="BE852"/>
      <c r="BF852"/>
      <c r="BG852"/>
      <c r="BH852"/>
      <c r="BI852"/>
      <c r="BJ852"/>
      <c r="BK852"/>
      <c r="BL852"/>
      <c r="BM852"/>
      <c r="BN852"/>
      <c r="BO852"/>
      <c r="BP852"/>
      <c r="BQ852"/>
      <c r="BR852"/>
      <c r="BS852"/>
      <c r="BT852"/>
      <c r="BU852"/>
      <c r="BV852"/>
      <c r="BW852"/>
      <c r="BX852"/>
      <c r="BY852"/>
      <c r="BZ852"/>
      <c r="CA852"/>
      <c r="CB852"/>
      <c r="CC852"/>
      <c r="CD852"/>
      <c r="CE852"/>
      <c r="CF852"/>
      <c r="CG852"/>
      <c r="CH852"/>
      <c r="CI852"/>
      <c r="CJ852"/>
      <c r="CK852"/>
      <c r="CL852"/>
      <c r="CM852"/>
      <c r="CN852"/>
      <c r="CO852"/>
      <c r="CP852"/>
      <c r="CQ852"/>
      <c r="CR852"/>
      <c r="CS852"/>
      <c r="CT852"/>
      <c r="CU852"/>
      <c r="CV852"/>
      <c r="CW852"/>
      <c r="CX852"/>
      <c r="CY852"/>
      <c r="CZ852"/>
      <c r="DA852"/>
      <c r="DB852"/>
      <c r="DC852"/>
      <c r="DD852"/>
      <c r="DE852"/>
      <c r="DF852"/>
      <c r="DG852"/>
      <c r="DH852"/>
      <c r="DI852"/>
      <c r="DJ852"/>
      <c r="DK852"/>
      <c r="DL852"/>
      <c r="DM852"/>
      <c r="DN852"/>
      <c r="DO852"/>
      <c r="DP852"/>
      <c r="DQ852"/>
      <c r="DR852"/>
      <c r="DS852"/>
      <c r="DT852"/>
      <c r="DU852"/>
      <c r="DV852"/>
      <c r="DW852"/>
      <c r="DX852"/>
      <c r="DY852"/>
      <c r="DZ852"/>
      <c r="EA852"/>
      <c r="EB852"/>
      <c r="EC852"/>
      <c r="ED852"/>
      <c r="EE852"/>
      <c r="EF852"/>
      <c r="EG852"/>
      <c r="EH852"/>
      <c r="EI852"/>
      <c r="EJ852"/>
      <c r="EK852"/>
      <c r="EL852"/>
      <c r="EM852"/>
      <c r="EN852"/>
      <c r="EO852"/>
      <c r="EP852"/>
      <c r="EQ852"/>
      <c r="ER852"/>
      <c r="ES852"/>
      <c r="ET852"/>
      <c r="EU852"/>
      <c r="EV852"/>
      <c r="EW852"/>
      <c r="EX852"/>
      <c r="EY852"/>
      <c r="EZ852"/>
      <c r="FA852"/>
      <c r="FB852"/>
      <c r="FC852"/>
      <c r="FD852"/>
      <c r="FE852"/>
      <c r="FF852"/>
      <c r="FG852"/>
      <c r="FH852"/>
      <c r="FI852"/>
      <c r="FJ852"/>
      <c r="FK852"/>
      <c r="FL852"/>
      <c r="FM852"/>
      <c r="FN852"/>
      <c r="FO852"/>
      <c r="FP852"/>
      <c r="FQ852"/>
      <c r="FR852"/>
      <c r="FS852"/>
      <c r="FT852"/>
      <c r="FU852"/>
      <c r="FV852"/>
      <c r="FW852"/>
      <c r="FX852"/>
      <c r="FY852"/>
      <c r="FZ852"/>
      <c r="GA852"/>
      <c r="GB852"/>
      <c r="GC852"/>
      <c r="GD852"/>
      <c r="GE852"/>
      <c r="GF852"/>
      <c r="GG852"/>
      <c r="GH852"/>
      <c r="GI852"/>
      <c r="GJ852"/>
      <c r="GK852"/>
      <c r="GL852"/>
      <c r="GM852"/>
      <c r="GN852"/>
      <c r="GO852"/>
      <c r="GP852"/>
      <c r="GQ852"/>
      <c r="GR852"/>
      <c r="GS852"/>
      <c r="GT852"/>
      <c r="GU852"/>
      <c r="GV852"/>
      <c r="GW852"/>
      <c r="GX852"/>
      <c r="GY852"/>
      <c r="GZ852"/>
      <c r="HA852"/>
      <c r="HB852"/>
      <c r="HC852"/>
      <c r="HD852"/>
      <c r="HE852"/>
      <c r="HF852"/>
      <c r="HG852"/>
      <c r="HH852"/>
      <c r="HI852"/>
      <c r="HJ852"/>
      <c r="HK852"/>
      <c r="HL852"/>
      <c r="HM852"/>
      <c r="HN852"/>
      <c r="HO852"/>
      <c r="HP852"/>
      <c r="HQ852"/>
      <c r="HR852"/>
      <c r="HS852"/>
      <c r="HT852"/>
      <c r="HU852"/>
      <c r="HV852"/>
      <c r="HW852"/>
      <c r="HX852"/>
      <c r="HY852"/>
      <c r="HZ852"/>
      <c r="IA852"/>
      <c r="IB852"/>
    </row>
    <row r="853" spans="1:236" s="1" customFormat="1">
      <c r="A853"/>
      <c r="B853" s="54"/>
      <c r="C853" s="54"/>
      <c r="D853" s="54"/>
      <c r="E853" s="54"/>
      <c r="F853" s="54"/>
      <c r="G853" s="54"/>
      <c r="H853" s="54"/>
      <c r="I853" s="54"/>
      <c r="J853" s="54"/>
      <c r="K853" s="54"/>
      <c r="L853" s="54"/>
      <c r="M853" s="54"/>
      <c r="Q853"/>
      <c r="R853"/>
      <c r="S853"/>
      <c r="T853"/>
      <c r="U853"/>
      <c r="V853"/>
      <c r="W853"/>
      <c r="X853"/>
      <c r="Y853"/>
      <c r="Z853"/>
      <c r="AA853"/>
      <c r="AB853"/>
      <c r="AC853"/>
      <c r="AD853"/>
      <c r="AE853"/>
      <c r="AF853"/>
      <c r="AG853"/>
      <c r="AH853"/>
      <c r="AI853"/>
      <c r="AJ853"/>
      <c r="AK853"/>
      <c r="AL853"/>
      <c r="AM853"/>
      <c r="AN853"/>
      <c r="AO853"/>
      <c r="AP853"/>
      <c r="AQ853"/>
      <c r="AR853"/>
      <c r="AS853"/>
      <c r="AT853"/>
      <c r="AU853"/>
      <c r="AV853"/>
      <c r="AW853"/>
      <c r="AX853"/>
      <c r="AY853"/>
      <c r="AZ853"/>
      <c r="BA853"/>
      <c r="BB853"/>
      <c r="BC853"/>
      <c r="BD853"/>
      <c r="BE853"/>
      <c r="BF853"/>
      <c r="BG853"/>
      <c r="BH853"/>
      <c r="BI853"/>
      <c r="BJ853"/>
      <c r="BK853"/>
      <c r="BL853"/>
      <c r="BM853"/>
      <c r="BN853"/>
      <c r="BO853"/>
      <c r="BP853"/>
      <c r="BQ853"/>
      <c r="BR853"/>
      <c r="BS853"/>
      <c r="BT853"/>
      <c r="BU853"/>
      <c r="BV853"/>
      <c r="BW853"/>
      <c r="BX853"/>
      <c r="BY853"/>
      <c r="BZ853"/>
      <c r="CA853"/>
      <c r="CB853"/>
      <c r="CC853"/>
      <c r="CD853"/>
      <c r="CE853"/>
      <c r="CF853"/>
      <c r="CG853"/>
      <c r="CH853"/>
      <c r="CI853"/>
      <c r="CJ853"/>
      <c r="CK853"/>
      <c r="CL853"/>
      <c r="CM853"/>
      <c r="CN853"/>
      <c r="CO853"/>
      <c r="CP853"/>
      <c r="CQ853"/>
      <c r="CR853"/>
      <c r="CS853"/>
      <c r="CT853"/>
      <c r="CU853"/>
      <c r="CV853"/>
      <c r="CW853"/>
      <c r="CX853"/>
      <c r="CY853"/>
      <c r="CZ853"/>
      <c r="DA853"/>
      <c r="DB853"/>
      <c r="DC853"/>
      <c r="DD853"/>
      <c r="DE853"/>
      <c r="DF853"/>
      <c r="DG853"/>
      <c r="DH853"/>
      <c r="DI853"/>
      <c r="DJ853"/>
      <c r="DK853"/>
      <c r="DL853"/>
      <c r="DM853"/>
      <c r="DN853"/>
      <c r="DO853"/>
      <c r="DP853"/>
      <c r="DQ853"/>
      <c r="DR853"/>
      <c r="DS853"/>
      <c r="DT853"/>
      <c r="DU853"/>
      <c r="DV853"/>
      <c r="DW853"/>
      <c r="DX853"/>
      <c r="DY853"/>
      <c r="DZ853"/>
      <c r="EA853"/>
      <c r="EB853"/>
      <c r="EC853"/>
      <c r="ED853"/>
      <c r="EE853"/>
      <c r="EF853"/>
      <c r="EG853"/>
      <c r="EH853"/>
      <c r="EI853"/>
      <c r="EJ853"/>
      <c r="EK853"/>
      <c r="EL853"/>
      <c r="EM853"/>
      <c r="EN853"/>
      <c r="EO853"/>
      <c r="EP853"/>
      <c r="EQ853"/>
      <c r="ER853"/>
      <c r="ES853"/>
      <c r="ET853"/>
      <c r="EU853"/>
      <c r="EV853"/>
      <c r="EW853"/>
      <c r="EX853"/>
      <c r="EY853"/>
      <c r="EZ853"/>
      <c r="FA853"/>
      <c r="FB853"/>
      <c r="FC853"/>
      <c r="FD853"/>
      <c r="FE853"/>
      <c r="FF853"/>
      <c r="FG853"/>
      <c r="FH853"/>
      <c r="FI853"/>
      <c r="FJ853"/>
      <c r="FK853"/>
      <c r="FL853"/>
      <c r="FM853"/>
      <c r="FN853"/>
      <c r="FO853"/>
      <c r="FP853"/>
      <c r="FQ853"/>
      <c r="FR853"/>
      <c r="FS853"/>
      <c r="FT853"/>
      <c r="FU853"/>
      <c r="FV853"/>
      <c r="FW853"/>
      <c r="FX853"/>
      <c r="FY853"/>
      <c r="FZ853"/>
      <c r="GA853"/>
      <c r="GB853"/>
      <c r="GC853"/>
      <c r="GD853"/>
      <c r="GE853"/>
      <c r="GF853"/>
      <c r="GG853"/>
      <c r="GH853"/>
      <c r="GI853"/>
      <c r="GJ853"/>
      <c r="GK853"/>
      <c r="GL853"/>
      <c r="GM853"/>
      <c r="GN853"/>
      <c r="GO853"/>
      <c r="GP853"/>
      <c r="GQ853"/>
      <c r="GR853"/>
      <c r="GS853"/>
      <c r="GT853"/>
      <c r="GU853"/>
      <c r="GV853"/>
      <c r="GW853"/>
      <c r="GX853"/>
      <c r="GY853"/>
      <c r="GZ853"/>
      <c r="HA853"/>
      <c r="HB853"/>
      <c r="HC853"/>
      <c r="HD853"/>
      <c r="HE853"/>
      <c r="HF853"/>
      <c r="HG853"/>
      <c r="HH853"/>
      <c r="HI853"/>
      <c r="HJ853"/>
      <c r="HK853"/>
      <c r="HL853"/>
      <c r="HM853"/>
      <c r="HN853"/>
      <c r="HO853"/>
      <c r="HP853"/>
      <c r="HQ853"/>
      <c r="HR853"/>
      <c r="HS853"/>
      <c r="HT853"/>
      <c r="HU853"/>
      <c r="HV853"/>
      <c r="HW853"/>
      <c r="HX853"/>
      <c r="HY853"/>
      <c r="HZ853"/>
      <c r="IA853"/>
      <c r="IB853"/>
    </row>
    <row r="854" spans="1:236" s="1" customFormat="1">
      <c r="A854"/>
      <c r="B854" s="54"/>
      <c r="C854" s="54"/>
      <c r="D854" s="54"/>
      <c r="E854" s="54"/>
      <c r="F854" s="54"/>
      <c r="G854" s="54"/>
      <c r="H854" s="54"/>
      <c r="I854" s="54"/>
      <c r="J854" s="54"/>
      <c r="K854" s="54"/>
      <c r="L854" s="54"/>
      <c r="M854" s="54"/>
      <c r="Q854"/>
      <c r="R854"/>
      <c r="S854"/>
      <c r="T854"/>
      <c r="U854"/>
      <c r="V854"/>
      <c r="W854"/>
      <c r="X854"/>
      <c r="Y854"/>
      <c r="Z854"/>
      <c r="AA854"/>
      <c r="AB854"/>
      <c r="AC854"/>
      <c r="AD854"/>
      <c r="AE854"/>
      <c r="AF854"/>
      <c r="AG854"/>
      <c r="AH854"/>
      <c r="AI854"/>
      <c r="AJ854"/>
      <c r="AK854"/>
      <c r="AL854"/>
      <c r="AM854"/>
      <c r="AN854"/>
      <c r="AO854"/>
      <c r="AP854"/>
      <c r="AQ854"/>
      <c r="AR854"/>
      <c r="AS854"/>
      <c r="AT854"/>
      <c r="AU854"/>
      <c r="AV854"/>
      <c r="AW854"/>
      <c r="AX854"/>
      <c r="AY854"/>
      <c r="AZ854"/>
      <c r="BA854"/>
      <c r="BB854"/>
      <c r="BC854"/>
      <c r="BD854"/>
      <c r="BE854"/>
      <c r="BF854"/>
      <c r="BG854"/>
      <c r="BH854"/>
      <c r="BI854"/>
      <c r="BJ854"/>
      <c r="BK854"/>
      <c r="BL854"/>
      <c r="BM854"/>
      <c r="BN854"/>
      <c r="BO854"/>
      <c r="BP854"/>
      <c r="BQ854"/>
      <c r="BR854"/>
      <c r="BS854"/>
      <c r="BT854"/>
      <c r="BU854"/>
      <c r="BV854"/>
      <c r="BW854"/>
      <c r="BX854"/>
      <c r="BY854"/>
      <c r="BZ854"/>
      <c r="CA854"/>
      <c r="CB854"/>
      <c r="CC854"/>
      <c r="CD854"/>
      <c r="CE854"/>
      <c r="CF854"/>
      <c r="CG854"/>
      <c r="CH854"/>
      <c r="CI854"/>
      <c r="CJ854"/>
      <c r="CK854"/>
      <c r="CL854"/>
      <c r="CM854"/>
      <c r="CN854"/>
      <c r="CO854"/>
      <c r="CP854"/>
      <c r="CQ854"/>
      <c r="CR854"/>
      <c r="CS854"/>
      <c r="CT854"/>
      <c r="CU854"/>
      <c r="CV854"/>
      <c r="CW854"/>
      <c r="CX854"/>
      <c r="CY854"/>
      <c r="CZ854"/>
      <c r="DA854"/>
      <c r="DB854"/>
      <c r="DC854"/>
      <c r="DD854"/>
      <c r="DE854"/>
      <c r="DF854"/>
      <c r="DG854"/>
      <c r="DH854"/>
      <c r="DI854"/>
      <c r="DJ854"/>
      <c r="DK854"/>
      <c r="DL854"/>
      <c r="DM854"/>
      <c r="DN854"/>
      <c r="DO854"/>
      <c r="DP854"/>
      <c r="DQ854"/>
      <c r="DR854"/>
      <c r="DS854"/>
      <c r="DT854"/>
      <c r="DU854"/>
      <c r="DV854"/>
      <c r="DW854"/>
      <c r="DX854"/>
      <c r="DY854"/>
      <c r="DZ854"/>
      <c r="EA854"/>
      <c r="EB854"/>
      <c r="EC854"/>
      <c r="ED854"/>
      <c r="EE854"/>
      <c r="EF854"/>
      <c r="EG854"/>
      <c r="EH854"/>
      <c r="EI854"/>
      <c r="EJ854"/>
      <c r="EK854"/>
      <c r="EL854"/>
      <c r="EM854"/>
      <c r="EN854"/>
      <c r="EO854"/>
      <c r="EP854"/>
      <c r="EQ854"/>
      <c r="ER854"/>
      <c r="ES854"/>
      <c r="ET854"/>
      <c r="EU854"/>
      <c r="EV854"/>
      <c r="EW854"/>
      <c r="EX854"/>
      <c r="EY854"/>
      <c r="EZ854"/>
      <c r="FA854"/>
      <c r="FB854"/>
      <c r="FC854"/>
      <c r="FD854"/>
      <c r="FE854"/>
      <c r="FF854"/>
      <c r="FG854"/>
      <c r="FH854"/>
      <c r="FI854"/>
      <c r="FJ854"/>
      <c r="FK854"/>
      <c r="FL854"/>
      <c r="FM854"/>
      <c r="FN854"/>
      <c r="FO854"/>
      <c r="FP854"/>
      <c r="FQ854"/>
      <c r="FR854"/>
      <c r="FS854"/>
      <c r="FT854"/>
      <c r="FU854"/>
      <c r="FV854"/>
      <c r="FW854"/>
      <c r="FX854"/>
      <c r="FY854"/>
      <c r="FZ854"/>
      <c r="GA854"/>
      <c r="GB854"/>
      <c r="GC854"/>
      <c r="GD854"/>
      <c r="GE854"/>
      <c r="GF854"/>
      <c r="GG854"/>
      <c r="GH854"/>
      <c r="GI854"/>
      <c r="GJ854"/>
      <c r="GK854"/>
      <c r="GL854"/>
      <c r="GM854"/>
      <c r="GN854"/>
      <c r="GO854"/>
      <c r="GP854"/>
      <c r="GQ854"/>
      <c r="GR854"/>
      <c r="GS854"/>
      <c r="GT854"/>
      <c r="GU854"/>
      <c r="GV854"/>
      <c r="GW854"/>
      <c r="GX854"/>
      <c r="GY854"/>
      <c r="GZ854"/>
      <c r="HA854"/>
      <c r="HB854"/>
      <c r="HC854"/>
      <c r="HD854"/>
      <c r="HE854"/>
      <c r="HF854"/>
      <c r="HG854"/>
      <c r="HH854"/>
      <c r="HI854"/>
      <c r="HJ854"/>
      <c r="HK854"/>
      <c r="HL854"/>
      <c r="HM854"/>
      <c r="HN854"/>
      <c r="HO854"/>
      <c r="HP854"/>
      <c r="HQ854"/>
      <c r="HR854"/>
      <c r="HS854"/>
      <c r="HT854"/>
      <c r="HU854"/>
      <c r="HV854"/>
      <c r="HW854"/>
      <c r="HX854"/>
      <c r="HY854"/>
      <c r="HZ854"/>
      <c r="IA854"/>
      <c r="IB854"/>
    </row>
    <row r="855" spans="1:236" s="1" customFormat="1">
      <c r="A855"/>
      <c r="B855" s="54"/>
      <c r="C855" s="54"/>
      <c r="D855" s="54"/>
      <c r="E855" s="54"/>
      <c r="F855" s="54"/>
      <c r="G855" s="54"/>
      <c r="H855" s="54"/>
      <c r="I855" s="54"/>
      <c r="J855" s="54"/>
      <c r="K855" s="54"/>
      <c r="L855" s="54"/>
      <c r="M855" s="54"/>
      <c r="Q855"/>
      <c r="R855"/>
      <c r="S855"/>
      <c r="T855"/>
      <c r="U855"/>
      <c r="V855"/>
      <c r="W855"/>
      <c r="X855"/>
      <c r="Y855"/>
      <c r="Z855"/>
      <c r="AA855"/>
      <c r="AB855"/>
      <c r="AC855"/>
      <c r="AD855"/>
      <c r="AE855"/>
      <c r="AF855"/>
      <c r="AG855"/>
      <c r="AH855"/>
      <c r="AI855"/>
      <c r="AJ855"/>
      <c r="AK855"/>
      <c r="AL855"/>
      <c r="AM855"/>
      <c r="AN855"/>
      <c r="AO855"/>
      <c r="AP855"/>
      <c r="AQ855"/>
      <c r="AR855"/>
      <c r="AS855"/>
      <c r="AT855"/>
      <c r="AU855"/>
      <c r="AV855"/>
      <c r="AW855"/>
      <c r="AX855"/>
      <c r="AY855"/>
      <c r="AZ855"/>
      <c r="BA855"/>
      <c r="BB855"/>
      <c r="BC855"/>
      <c r="BD855"/>
      <c r="BE855"/>
      <c r="BF855"/>
      <c r="BG855"/>
      <c r="BH855"/>
      <c r="BI855"/>
      <c r="BJ855"/>
      <c r="BK855"/>
      <c r="BL855"/>
      <c r="BM855"/>
      <c r="BN855"/>
      <c r="BO855"/>
      <c r="BP855"/>
      <c r="BQ855"/>
      <c r="BR855"/>
      <c r="BS855"/>
      <c r="BT855"/>
      <c r="BU855"/>
      <c r="BV855"/>
      <c r="BW855"/>
      <c r="BX855"/>
      <c r="BY855"/>
      <c r="BZ855"/>
      <c r="CA855"/>
      <c r="CB855"/>
      <c r="CC855"/>
      <c r="CD855"/>
      <c r="CE855"/>
      <c r="CF855"/>
      <c r="CG855"/>
      <c r="CH855"/>
      <c r="CI855"/>
      <c r="CJ855"/>
      <c r="CK855"/>
      <c r="CL855"/>
      <c r="CM855"/>
      <c r="CN855"/>
      <c r="CO855"/>
      <c r="CP855"/>
      <c r="CQ855"/>
      <c r="CR855"/>
      <c r="CS855"/>
      <c r="CT855"/>
      <c r="CU855"/>
      <c r="CV855"/>
      <c r="CW855"/>
      <c r="CX855"/>
      <c r="CY855"/>
      <c r="CZ855"/>
      <c r="DA855"/>
      <c r="DB855"/>
      <c r="DC855"/>
      <c r="DD855"/>
      <c r="DE855"/>
      <c r="DF855"/>
      <c r="DG855"/>
      <c r="DH855"/>
      <c r="DI855"/>
      <c r="DJ855"/>
      <c r="DK855"/>
      <c r="DL855"/>
      <c r="DM855"/>
      <c r="DN855"/>
      <c r="DO855"/>
      <c r="DP855"/>
      <c r="DQ855"/>
      <c r="DR855"/>
      <c r="DS855"/>
      <c r="DT855"/>
      <c r="DU855"/>
      <c r="DV855"/>
      <c r="DW855"/>
      <c r="DX855"/>
      <c r="DY855"/>
      <c r="DZ855"/>
      <c r="EA855"/>
      <c r="EB855"/>
      <c r="EC855"/>
      <c r="ED855"/>
      <c r="EE855"/>
      <c r="EF855"/>
      <c r="EG855"/>
      <c r="EH855"/>
      <c r="EI855"/>
      <c r="EJ855"/>
      <c r="EK855"/>
      <c r="EL855"/>
      <c r="EM855"/>
      <c r="EN855"/>
      <c r="EO855"/>
      <c r="EP855"/>
      <c r="EQ855"/>
      <c r="ER855"/>
      <c r="ES855"/>
      <c r="ET855"/>
      <c r="EU855"/>
      <c r="EV855"/>
      <c r="EW855"/>
      <c r="EX855"/>
      <c r="EY855"/>
      <c r="EZ855"/>
      <c r="FA855"/>
      <c r="FB855"/>
      <c r="FC855"/>
      <c r="FD855"/>
      <c r="FE855"/>
      <c r="FF855"/>
      <c r="FG855"/>
      <c r="FH855"/>
      <c r="FI855"/>
      <c r="FJ855"/>
      <c r="FK855"/>
      <c r="FL855"/>
      <c r="FM855"/>
      <c r="FN855"/>
      <c r="FO855"/>
      <c r="FP855"/>
      <c r="FQ855"/>
      <c r="FR855"/>
      <c r="FS855"/>
      <c r="FT855"/>
      <c r="FU855"/>
      <c r="FV855"/>
      <c r="FW855"/>
      <c r="FX855"/>
      <c r="FY855"/>
      <c r="FZ855"/>
      <c r="GA855"/>
      <c r="GB855"/>
      <c r="GC855"/>
      <c r="GD855"/>
      <c r="GE855"/>
      <c r="GF855"/>
      <c r="GG855"/>
      <c r="GH855"/>
      <c r="GI855"/>
      <c r="GJ855"/>
      <c r="GK855"/>
      <c r="GL855"/>
      <c r="GM855"/>
      <c r="GN855"/>
      <c r="GO855"/>
      <c r="GP855"/>
      <c r="GQ855"/>
      <c r="GR855"/>
      <c r="GS855"/>
      <c r="GT855"/>
      <c r="GU855"/>
      <c r="GV855"/>
      <c r="GW855"/>
      <c r="GX855"/>
      <c r="GY855"/>
      <c r="GZ855"/>
      <c r="HA855"/>
      <c r="HB855"/>
      <c r="HC855"/>
      <c r="HD855"/>
      <c r="HE855"/>
      <c r="HF855"/>
      <c r="HG855"/>
      <c r="HH855"/>
      <c r="HI855"/>
      <c r="HJ855"/>
      <c r="HK855"/>
      <c r="HL855"/>
      <c r="HM855"/>
      <c r="HN855"/>
      <c r="HO855"/>
      <c r="HP855"/>
      <c r="HQ855"/>
      <c r="HR855"/>
      <c r="HS855"/>
      <c r="HT855"/>
      <c r="HU855"/>
      <c r="HV855"/>
      <c r="HW855"/>
      <c r="HX855"/>
      <c r="HY855"/>
      <c r="HZ855"/>
      <c r="IA855"/>
      <c r="IB855"/>
    </row>
    <row r="856" spans="1:236" s="1" customFormat="1">
      <c r="A856"/>
      <c r="B856" s="54"/>
      <c r="C856" s="54"/>
      <c r="D856" s="54"/>
      <c r="E856" s="54"/>
      <c r="F856" s="54"/>
      <c r="G856" s="54"/>
      <c r="H856" s="54"/>
      <c r="I856" s="54"/>
      <c r="J856" s="54"/>
      <c r="K856" s="54"/>
      <c r="L856" s="54"/>
      <c r="M856" s="54"/>
      <c r="Q856"/>
      <c r="R856"/>
      <c r="S856"/>
      <c r="T856"/>
      <c r="U856"/>
      <c r="V856"/>
      <c r="W856"/>
      <c r="X856"/>
      <c r="Y856"/>
      <c r="Z856"/>
      <c r="AA856"/>
      <c r="AB856"/>
      <c r="AC856"/>
      <c r="AD856"/>
      <c r="AE856"/>
      <c r="AF856"/>
      <c r="AG856"/>
      <c r="AH856"/>
      <c r="AI856"/>
      <c r="AJ856"/>
      <c r="AK856"/>
      <c r="AL856"/>
      <c r="AM856"/>
      <c r="AN856"/>
      <c r="AO856"/>
      <c r="AP856"/>
      <c r="AQ856"/>
      <c r="AR856"/>
      <c r="AS856"/>
      <c r="AT856"/>
      <c r="AU856"/>
      <c r="AV856"/>
      <c r="AW856"/>
      <c r="AX856"/>
      <c r="AY856"/>
      <c r="AZ856"/>
      <c r="BA856"/>
      <c r="BB856"/>
      <c r="BC856"/>
      <c r="BD856"/>
      <c r="BE856"/>
      <c r="BF856"/>
      <c r="BG856"/>
      <c r="BH856"/>
      <c r="BI856"/>
      <c r="BJ856"/>
      <c r="BK856"/>
      <c r="BL856"/>
      <c r="BM856"/>
      <c r="BN856"/>
      <c r="BO856"/>
      <c r="BP856"/>
      <c r="BQ856"/>
      <c r="BR856"/>
      <c r="BS856"/>
      <c r="BT856"/>
      <c r="BU856"/>
      <c r="BV856"/>
      <c r="BW856"/>
      <c r="BX856"/>
      <c r="BY856"/>
      <c r="BZ856"/>
      <c r="CA856"/>
      <c r="CB856"/>
      <c r="CC856"/>
      <c r="CD856"/>
      <c r="CE856"/>
      <c r="CF856"/>
      <c r="CG856"/>
      <c r="CH856"/>
      <c r="CI856"/>
      <c r="CJ856"/>
      <c r="CK856"/>
      <c r="CL856"/>
      <c r="CM856"/>
      <c r="CN856"/>
      <c r="CO856"/>
      <c r="CP856"/>
      <c r="CQ856"/>
      <c r="CR856"/>
      <c r="CS856"/>
      <c r="CT856"/>
      <c r="CU856"/>
      <c r="CV856"/>
      <c r="CW856"/>
      <c r="CX856"/>
      <c r="CY856"/>
      <c r="CZ856"/>
      <c r="DA856"/>
      <c r="DB856"/>
      <c r="DC856"/>
      <c r="DD856"/>
      <c r="DE856"/>
      <c r="DF856"/>
      <c r="DG856"/>
      <c r="DH856"/>
      <c r="DI856"/>
      <c r="DJ856"/>
      <c r="DK856"/>
      <c r="DL856"/>
      <c r="DM856"/>
      <c r="DN856"/>
      <c r="DO856"/>
      <c r="DP856"/>
      <c r="DQ856"/>
      <c r="DR856"/>
      <c r="DS856"/>
      <c r="DT856"/>
      <c r="DU856"/>
      <c r="DV856"/>
      <c r="DW856"/>
      <c r="DX856"/>
      <c r="DY856"/>
      <c r="DZ856"/>
      <c r="EA856"/>
      <c r="EB856"/>
      <c r="EC856"/>
      <c r="ED856"/>
      <c r="EE856"/>
      <c r="EF856"/>
      <c r="EG856"/>
      <c r="EH856"/>
      <c r="EI856"/>
      <c r="EJ856"/>
      <c r="EK856"/>
      <c r="EL856"/>
      <c r="EM856"/>
      <c r="EN856"/>
      <c r="EO856"/>
      <c r="EP856"/>
      <c r="EQ856"/>
      <c r="ER856"/>
      <c r="ES856"/>
      <c r="ET856"/>
      <c r="EU856"/>
      <c r="EV856"/>
      <c r="EW856"/>
      <c r="EX856"/>
      <c r="EY856"/>
      <c r="EZ856"/>
      <c r="FA856"/>
      <c r="FB856"/>
      <c r="FC856"/>
      <c r="FD856"/>
      <c r="FE856"/>
      <c r="FF856"/>
      <c r="FG856"/>
      <c r="FH856"/>
      <c r="FI856"/>
      <c r="FJ856"/>
      <c r="FK856"/>
      <c r="FL856"/>
      <c r="FM856"/>
      <c r="FN856"/>
      <c r="FO856"/>
      <c r="FP856"/>
      <c r="FQ856"/>
      <c r="FR856"/>
      <c r="FS856"/>
      <c r="FT856"/>
      <c r="FU856"/>
      <c r="FV856"/>
      <c r="FW856"/>
      <c r="FX856"/>
      <c r="FY856"/>
      <c r="FZ856"/>
      <c r="GA856"/>
      <c r="GB856"/>
      <c r="GC856"/>
      <c r="GD856"/>
      <c r="GE856"/>
      <c r="GF856"/>
      <c r="GG856"/>
      <c r="GH856"/>
      <c r="GI856"/>
      <c r="GJ856"/>
      <c r="GK856"/>
      <c r="GL856"/>
      <c r="GM856"/>
      <c r="GN856"/>
      <c r="GO856"/>
      <c r="GP856"/>
      <c r="GQ856"/>
      <c r="GR856"/>
      <c r="GS856"/>
      <c r="GT856"/>
      <c r="GU856"/>
      <c r="GV856"/>
      <c r="GW856"/>
      <c r="GX856"/>
      <c r="GY856"/>
      <c r="GZ856"/>
      <c r="HA856"/>
      <c r="HB856"/>
      <c r="HC856"/>
      <c r="HD856"/>
      <c r="HE856"/>
      <c r="HF856"/>
      <c r="HG856"/>
      <c r="HH856"/>
      <c r="HI856"/>
      <c r="HJ856"/>
      <c r="HK856"/>
      <c r="HL856"/>
      <c r="HM856"/>
      <c r="HN856"/>
      <c r="HO856"/>
      <c r="HP856"/>
      <c r="HQ856"/>
      <c r="HR856"/>
      <c r="HS856"/>
      <c r="HT856"/>
      <c r="HU856"/>
      <c r="HV856"/>
      <c r="HW856"/>
      <c r="HX856"/>
      <c r="HY856"/>
      <c r="HZ856"/>
      <c r="IA856"/>
      <c r="IB856"/>
    </row>
    <row r="857" spans="1:236" s="1" customFormat="1">
      <c r="A857"/>
      <c r="B857" s="54"/>
      <c r="C857" s="54"/>
      <c r="D857" s="54"/>
      <c r="E857" s="54"/>
      <c r="F857" s="54"/>
      <c r="G857" s="54"/>
      <c r="H857" s="54"/>
      <c r="I857" s="54"/>
      <c r="J857" s="54"/>
      <c r="K857" s="54"/>
      <c r="L857" s="54"/>
      <c r="M857" s="54"/>
      <c r="Q857"/>
      <c r="R857"/>
      <c r="S857"/>
      <c r="T857"/>
      <c r="U857"/>
      <c r="V857"/>
      <c r="W857"/>
      <c r="X857"/>
      <c r="Y857"/>
      <c r="Z857"/>
      <c r="AA857"/>
      <c r="AB857"/>
      <c r="AC857"/>
      <c r="AD857"/>
      <c r="AE857"/>
      <c r="AF857"/>
      <c r="AG857"/>
      <c r="AH857"/>
      <c r="AI857"/>
      <c r="AJ857"/>
      <c r="AK857"/>
      <c r="AL857"/>
      <c r="AM857"/>
      <c r="AN857"/>
      <c r="AO857"/>
      <c r="AP857"/>
      <c r="AQ857"/>
      <c r="AR857"/>
      <c r="AS857"/>
      <c r="AT857"/>
      <c r="AU857"/>
      <c r="AV857"/>
      <c r="AW857"/>
      <c r="AX857"/>
      <c r="AY857"/>
      <c r="AZ857"/>
      <c r="BA857"/>
      <c r="BB857"/>
      <c r="BC857"/>
      <c r="BD857"/>
      <c r="BE857"/>
      <c r="BF857"/>
      <c r="BG857"/>
      <c r="BH857"/>
      <c r="BI857"/>
      <c r="BJ857"/>
      <c r="BK857"/>
      <c r="BL857"/>
      <c r="BM857"/>
      <c r="BN857"/>
      <c r="BO857"/>
      <c r="BP857"/>
      <c r="BQ857"/>
      <c r="BR857"/>
      <c r="BS857"/>
      <c r="BT857"/>
      <c r="BU857"/>
      <c r="BV857"/>
      <c r="BW857"/>
      <c r="BX857"/>
      <c r="BY857"/>
      <c r="BZ857"/>
      <c r="CA857"/>
      <c r="CB857"/>
      <c r="CC857"/>
      <c r="CD857"/>
      <c r="CE857"/>
      <c r="CF857"/>
      <c r="CG857"/>
      <c r="CH857"/>
      <c r="CI857"/>
      <c r="CJ857"/>
      <c r="CK857"/>
      <c r="CL857"/>
      <c r="CM857"/>
      <c r="CN857"/>
      <c r="CO857"/>
      <c r="CP857"/>
      <c r="CQ857"/>
      <c r="CR857"/>
      <c r="CS857"/>
      <c r="CT857"/>
      <c r="CU857"/>
      <c r="CV857"/>
      <c r="CW857"/>
      <c r="CX857"/>
      <c r="CY857"/>
      <c r="CZ857"/>
      <c r="DA857"/>
      <c r="DB857"/>
      <c r="DC857"/>
      <c r="DD857"/>
      <c r="DE857"/>
      <c r="DF857"/>
      <c r="DG857"/>
      <c r="DH857"/>
      <c r="DI857"/>
      <c r="DJ857"/>
      <c r="DK857"/>
      <c r="DL857"/>
      <c r="DM857"/>
      <c r="DN857"/>
      <c r="DO857"/>
      <c r="DP857"/>
      <c r="DQ857"/>
      <c r="DR857"/>
      <c r="DS857"/>
      <c r="DT857"/>
      <c r="DU857"/>
      <c r="DV857"/>
      <c r="DW857"/>
      <c r="DX857"/>
      <c r="DY857"/>
      <c r="DZ857"/>
      <c r="EA857"/>
      <c r="EB857"/>
      <c r="EC857"/>
      <c r="ED857"/>
      <c r="EE857"/>
      <c r="EF857"/>
      <c r="EG857"/>
      <c r="EH857"/>
      <c r="EI857"/>
      <c r="EJ857"/>
      <c r="EK857"/>
      <c r="EL857"/>
      <c r="EM857"/>
      <c r="EN857"/>
      <c r="EO857"/>
      <c r="EP857"/>
      <c r="EQ857"/>
      <c r="ER857"/>
      <c r="ES857"/>
      <c r="ET857"/>
      <c r="EU857"/>
      <c r="EV857"/>
      <c r="EW857"/>
      <c r="EX857"/>
      <c r="EY857"/>
      <c r="EZ857"/>
      <c r="FA857"/>
      <c r="FB857"/>
      <c r="FC857"/>
      <c r="FD857"/>
      <c r="FE857"/>
      <c r="FF857"/>
      <c r="FG857"/>
      <c r="FH857"/>
      <c r="FI857"/>
      <c r="FJ857"/>
      <c r="FK857"/>
      <c r="FL857"/>
      <c r="FM857"/>
      <c r="FN857"/>
      <c r="FO857"/>
      <c r="FP857"/>
      <c r="FQ857"/>
      <c r="FR857"/>
      <c r="FS857"/>
      <c r="FT857"/>
      <c r="FU857"/>
      <c r="FV857"/>
      <c r="FW857"/>
      <c r="FX857"/>
      <c r="FY857"/>
      <c r="FZ857"/>
      <c r="GA857"/>
      <c r="GB857"/>
      <c r="GC857"/>
      <c r="GD857"/>
      <c r="GE857"/>
      <c r="GF857"/>
      <c r="GG857"/>
      <c r="GH857"/>
      <c r="GI857"/>
      <c r="GJ857"/>
      <c r="GK857"/>
      <c r="GL857"/>
      <c r="GM857"/>
      <c r="GN857"/>
      <c r="GO857"/>
      <c r="GP857"/>
      <c r="GQ857"/>
      <c r="GR857"/>
      <c r="GS857"/>
      <c r="GT857"/>
      <c r="GU857"/>
      <c r="GV857"/>
      <c r="GW857"/>
      <c r="GX857"/>
      <c r="GY857"/>
      <c r="GZ857"/>
      <c r="HA857"/>
      <c r="HB857"/>
      <c r="HC857"/>
      <c r="HD857"/>
      <c r="HE857"/>
      <c r="HF857"/>
      <c r="HG857"/>
      <c r="HH857"/>
      <c r="HI857"/>
      <c r="HJ857"/>
      <c r="HK857"/>
      <c r="HL857"/>
      <c r="HM857"/>
      <c r="HN857"/>
      <c r="HO857"/>
      <c r="HP857"/>
      <c r="HQ857"/>
      <c r="HR857"/>
      <c r="HS857"/>
      <c r="HT857"/>
      <c r="HU857"/>
      <c r="HV857"/>
      <c r="HW857"/>
      <c r="HX857"/>
      <c r="HY857"/>
      <c r="HZ857"/>
      <c r="IA857"/>
      <c r="IB857"/>
    </row>
    <row r="858" spans="1:236" s="1" customFormat="1">
      <c r="A858"/>
      <c r="B858" s="54"/>
      <c r="C858" s="54"/>
      <c r="D858" s="54"/>
      <c r="E858" s="54"/>
      <c r="F858" s="54"/>
      <c r="G858" s="54"/>
      <c r="H858" s="54"/>
      <c r="I858" s="54"/>
      <c r="J858" s="54"/>
      <c r="K858" s="54"/>
      <c r="L858" s="54"/>
      <c r="M858" s="54"/>
      <c r="Q858"/>
      <c r="R858"/>
      <c r="S858"/>
      <c r="T858"/>
      <c r="U858"/>
      <c r="V858"/>
      <c r="W858"/>
      <c r="X858"/>
      <c r="Y858"/>
      <c r="Z858"/>
      <c r="AA858"/>
      <c r="AB858"/>
      <c r="AC858"/>
      <c r="AD858"/>
      <c r="AE858"/>
      <c r="AF858"/>
      <c r="AG858"/>
      <c r="AH858"/>
      <c r="AI858"/>
      <c r="AJ858"/>
      <c r="AK858"/>
      <c r="AL858"/>
      <c r="AM858"/>
      <c r="AN858"/>
      <c r="AO858"/>
      <c r="AP858"/>
      <c r="AQ858"/>
      <c r="AR858"/>
      <c r="AS858"/>
      <c r="AT858"/>
      <c r="AU858"/>
      <c r="AV858"/>
      <c r="AW858"/>
      <c r="AX858"/>
      <c r="AY858"/>
      <c r="AZ858"/>
      <c r="BA858"/>
      <c r="BB858"/>
      <c r="BC858"/>
      <c r="BD858"/>
      <c r="BE858"/>
      <c r="BF858"/>
      <c r="BG858"/>
      <c r="BH858"/>
      <c r="BI858"/>
      <c r="BJ858"/>
      <c r="BK858"/>
      <c r="BL858"/>
      <c r="BM858"/>
      <c r="BN858"/>
      <c r="BO858"/>
      <c r="BP858"/>
      <c r="BQ858"/>
      <c r="BR858"/>
      <c r="BS858"/>
      <c r="BT858"/>
      <c r="BU858"/>
      <c r="BV858"/>
      <c r="BW858"/>
      <c r="BX858"/>
      <c r="BY858"/>
      <c r="BZ858"/>
      <c r="CA858"/>
      <c r="CB858"/>
      <c r="CC858"/>
      <c r="CD858"/>
      <c r="CE858"/>
      <c r="CF858"/>
      <c r="CG858"/>
      <c r="CH858"/>
      <c r="CI858"/>
      <c r="CJ858"/>
      <c r="CK858"/>
      <c r="CL858"/>
      <c r="CM858"/>
      <c r="CN858"/>
      <c r="CO858"/>
      <c r="CP858"/>
      <c r="CQ858"/>
      <c r="CR858"/>
      <c r="CS858"/>
      <c r="CT858"/>
      <c r="CU858"/>
      <c r="CV858"/>
      <c r="CW858"/>
      <c r="CX858"/>
      <c r="CY858"/>
      <c r="CZ858"/>
      <c r="DA858"/>
      <c r="DB858"/>
      <c r="DC858"/>
      <c r="DD858"/>
      <c r="DE858"/>
      <c r="DF858"/>
      <c r="DG858"/>
      <c r="DH858"/>
      <c r="DI858"/>
      <c r="DJ858"/>
      <c r="DK858"/>
      <c r="DL858"/>
      <c r="DM858"/>
      <c r="DN858"/>
      <c r="DO858"/>
      <c r="DP858"/>
      <c r="DQ858"/>
      <c r="DR858"/>
      <c r="DS858"/>
      <c r="DT858"/>
      <c r="DU858"/>
      <c r="DV858"/>
      <c r="DW858"/>
      <c r="DX858"/>
      <c r="DY858"/>
      <c r="DZ858"/>
      <c r="EA858"/>
      <c r="EB858"/>
      <c r="EC858"/>
      <c r="ED858"/>
      <c r="EE858"/>
      <c r="EF858"/>
      <c r="EG858"/>
      <c r="EH858"/>
      <c r="EI858"/>
      <c r="EJ858"/>
      <c r="EK858"/>
      <c r="EL858"/>
      <c r="EM858"/>
      <c r="EN858"/>
      <c r="EO858"/>
      <c r="EP858"/>
      <c r="EQ858"/>
      <c r="ER858"/>
      <c r="ES858"/>
      <c r="ET858"/>
      <c r="EU858"/>
      <c r="EV858"/>
      <c r="EW858"/>
      <c r="EX858"/>
      <c r="EY858"/>
      <c r="EZ858"/>
      <c r="FA858"/>
      <c r="FB858"/>
      <c r="FC858"/>
      <c r="FD858"/>
      <c r="FE858"/>
      <c r="FF858"/>
      <c r="FG858"/>
      <c r="FH858"/>
      <c r="FI858"/>
      <c r="FJ858"/>
      <c r="FK858"/>
      <c r="FL858"/>
      <c r="FM858"/>
      <c r="FN858"/>
      <c r="FO858"/>
      <c r="FP858"/>
      <c r="FQ858"/>
      <c r="FR858"/>
      <c r="FS858"/>
      <c r="FT858"/>
      <c r="FU858"/>
      <c r="FV858"/>
      <c r="FW858"/>
      <c r="FX858"/>
      <c r="FY858"/>
      <c r="FZ858"/>
      <c r="GA858"/>
      <c r="GB858"/>
      <c r="GC858"/>
      <c r="GD858"/>
      <c r="GE858"/>
      <c r="GF858"/>
      <c r="GG858"/>
      <c r="GH858"/>
      <c r="GI858"/>
      <c r="GJ858"/>
      <c r="GK858"/>
      <c r="GL858"/>
      <c r="GM858"/>
      <c r="GN858"/>
      <c r="GO858"/>
      <c r="GP858"/>
      <c r="GQ858"/>
      <c r="GR858"/>
      <c r="GS858"/>
      <c r="GT858"/>
      <c r="GU858"/>
      <c r="GV858"/>
      <c r="GW858"/>
      <c r="GX858"/>
      <c r="GY858"/>
      <c r="GZ858"/>
      <c r="HA858"/>
      <c r="HB858"/>
      <c r="HC858"/>
      <c r="HD858"/>
      <c r="HE858"/>
      <c r="HF858"/>
      <c r="HG858"/>
      <c r="HH858"/>
      <c r="HI858"/>
      <c r="HJ858"/>
      <c r="HK858"/>
      <c r="HL858"/>
      <c r="HM858"/>
      <c r="HN858"/>
      <c r="HO858"/>
      <c r="HP858"/>
      <c r="HQ858"/>
      <c r="HR858"/>
      <c r="HS858"/>
      <c r="HT858"/>
      <c r="HU858"/>
      <c r="HV858"/>
      <c r="HW858"/>
      <c r="HX858"/>
      <c r="HY858"/>
      <c r="HZ858"/>
      <c r="IA858"/>
      <c r="IB858"/>
    </row>
    <row r="859" spans="1:236" s="1" customFormat="1">
      <c r="A859"/>
      <c r="B859" s="54"/>
      <c r="C859" s="54"/>
      <c r="D859" s="54"/>
      <c r="E859" s="54"/>
      <c r="F859" s="54"/>
      <c r="G859" s="54"/>
      <c r="H859" s="54"/>
      <c r="I859" s="54"/>
      <c r="J859" s="54"/>
      <c r="K859" s="54"/>
      <c r="L859" s="54"/>
      <c r="M859" s="54"/>
      <c r="Q859"/>
      <c r="R859"/>
      <c r="S859"/>
      <c r="T859"/>
      <c r="U859"/>
      <c r="V859"/>
      <c r="W859"/>
      <c r="X859"/>
      <c r="Y859"/>
      <c r="Z859"/>
      <c r="AA859"/>
      <c r="AB859"/>
      <c r="AC859"/>
      <c r="AD859"/>
      <c r="AE859"/>
      <c r="AF859"/>
      <c r="AG859"/>
      <c r="AH859"/>
      <c r="AI859"/>
      <c r="AJ859"/>
      <c r="AK859"/>
      <c r="AL859"/>
      <c r="AM859"/>
      <c r="AN859"/>
      <c r="AO859"/>
      <c r="AP859"/>
      <c r="AQ859"/>
      <c r="AR859"/>
      <c r="AS859"/>
      <c r="AT859"/>
      <c r="AU859"/>
      <c r="AV859"/>
      <c r="AW859"/>
      <c r="AX859"/>
      <c r="AY859"/>
      <c r="AZ859"/>
      <c r="BA859"/>
      <c r="BB859"/>
      <c r="BC859"/>
      <c r="BD859"/>
      <c r="BE859"/>
      <c r="BF859"/>
      <c r="BG859"/>
      <c r="BH859"/>
      <c r="BI859"/>
      <c r="BJ859"/>
      <c r="BK859"/>
      <c r="BL859"/>
      <c r="BM859"/>
      <c r="BN859"/>
      <c r="BO859"/>
      <c r="BP859"/>
      <c r="BQ859"/>
      <c r="BR859"/>
      <c r="BS859"/>
      <c r="BT859"/>
      <c r="BU859"/>
      <c r="BV859"/>
      <c r="BW859"/>
      <c r="BX859"/>
      <c r="BY859"/>
      <c r="BZ859"/>
      <c r="CA859"/>
      <c r="CB859"/>
      <c r="CC859"/>
      <c r="CD859"/>
      <c r="CE859"/>
      <c r="CF859"/>
      <c r="CG859"/>
      <c r="CH859"/>
      <c r="CI859"/>
      <c r="CJ859"/>
      <c r="CK859"/>
      <c r="CL859"/>
      <c r="CM859"/>
      <c r="CN859"/>
      <c r="CO859"/>
      <c r="CP859"/>
      <c r="CQ859"/>
      <c r="CR859"/>
      <c r="CS859"/>
      <c r="CT859"/>
      <c r="CU859"/>
      <c r="CV859"/>
      <c r="CW859"/>
      <c r="CX859"/>
      <c r="CY859"/>
      <c r="CZ859"/>
      <c r="DA859"/>
      <c r="DB859"/>
      <c r="DC859"/>
      <c r="DD859"/>
      <c r="DE859"/>
      <c r="DF859"/>
      <c r="DG859"/>
      <c r="DH859"/>
      <c r="DI859"/>
      <c r="DJ859"/>
      <c r="DK859"/>
      <c r="DL859"/>
      <c r="DM859"/>
      <c r="DN859"/>
      <c r="DO859"/>
      <c r="DP859"/>
      <c r="DQ859"/>
      <c r="DR859"/>
      <c r="DS859"/>
      <c r="DT859"/>
      <c r="DU859"/>
      <c r="DV859"/>
      <c r="DW859"/>
      <c r="DX859"/>
      <c r="DY859"/>
      <c r="DZ859"/>
      <c r="EA859"/>
      <c r="EB859"/>
      <c r="EC859"/>
      <c r="ED859"/>
      <c r="EE859"/>
      <c r="EF859"/>
      <c r="EG859"/>
      <c r="EH859"/>
      <c r="EI859"/>
      <c r="EJ859"/>
      <c r="EK859"/>
      <c r="EL859"/>
      <c r="EM859"/>
      <c r="EN859"/>
      <c r="EO859"/>
      <c r="EP859"/>
      <c r="EQ859"/>
      <c r="ER859"/>
      <c r="ES859"/>
      <c r="ET859"/>
      <c r="EU859"/>
      <c r="EV859"/>
      <c r="EW859"/>
      <c r="EX859"/>
      <c r="EY859"/>
      <c r="EZ859"/>
      <c r="FA859"/>
      <c r="FB859"/>
      <c r="FC859"/>
      <c r="FD859"/>
      <c r="FE859"/>
      <c r="FF859"/>
      <c r="FG859"/>
      <c r="FH859"/>
      <c r="FI859"/>
      <c r="FJ859"/>
      <c r="FK859"/>
      <c r="FL859"/>
      <c r="FM859"/>
      <c r="FN859"/>
      <c r="FO859"/>
      <c r="FP859"/>
      <c r="FQ859"/>
      <c r="FR859"/>
      <c r="FS859"/>
      <c r="FT859"/>
      <c r="FU859"/>
      <c r="FV859"/>
      <c r="FW859"/>
      <c r="FX859"/>
      <c r="FY859"/>
      <c r="FZ859"/>
      <c r="GA859"/>
      <c r="GB859"/>
      <c r="GC859"/>
      <c r="GD859"/>
      <c r="GE859"/>
      <c r="GF859"/>
      <c r="GG859"/>
      <c r="GH859"/>
      <c r="GI859"/>
      <c r="GJ859"/>
      <c r="GK859"/>
      <c r="GL859"/>
      <c r="GM859"/>
      <c r="GN859"/>
      <c r="GO859"/>
      <c r="GP859"/>
      <c r="GQ859"/>
      <c r="GR859"/>
      <c r="GS859"/>
      <c r="GT859"/>
      <c r="GU859"/>
      <c r="GV859"/>
      <c r="GW859"/>
      <c r="GX859"/>
      <c r="GY859"/>
      <c r="GZ859"/>
      <c r="HA859"/>
      <c r="HB859"/>
      <c r="HC859"/>
      <c r="HD859"/>
      <c r="HE859"/>
      <c r="HF859"/>
      <c r="HG859"/>
      <c r="HH859"/>
      <c r="HI859"/>
      <c r="HJ859"/>
      <c r="HK859"/>
      <c r="HL859"/>
      <c r="HM859"/>
      <c r="HN859"/>
      <c r="HO859"/>
      <c r="HP859"/>
      <c r="HQ859"/>
      <c r="HR859"/>
      <c r="HS859"/>
      <c r="HT859"/>
      <c r="HU859"/>
      <c r="HV859"/>
      <c r="HW859"/>
      <c r="HX859"/>
      <c r="HY859"/>
      <c r="HZ859"/>
      <c r="IA859"/>
      <c r="IB859"/>
    </row>
    <row r="860" spans="1:236" s="1" customFormat="1">
      <c r="A860"/>
      <c r="B860" s="54"/>
      <c r="C860" s="54"/>
      <c r="D860" s="54"/>
      <c r="E860" s="54"/>
      <c r="F860" s="54"/>
      <c r="G860" s="54"/>
      <c r="H860" s="54"/>
      <c r="I860" s="54"/>
      <c r="J860" s="54"/>
      <c r="K860" s="54"/>
      <c r="L860" s="54"/>
      <c r="M860" s="54"/>
      <c r="Q860"/>
      <c r="R860"/>
      <c r="S860"/>
      <c r="T860"/>
      <c r="U860"/>
      <c r="V860"/>
      <c r="W860"/>
      <c r="X860"/>
      <c r="Y860"/>
      <c r="Z860"/>
      <c r="AA860"/>
      <c r="AB860"/>
      <c r="AC860"/>
      <c r="AD860"/>
      <c r="AE860"/>
      <c r="AF860"/>
      <c r="AG860"/>
      <c r="AH860"/>
      <c r="AI860"/>
      <c r="AJ860"/>
      <c r="AK860"/>
      <c r="AL860"/>
      <c r="AM860"/>
      <c r="AN860"/>
      <c r="AO860"/>
      <c r="AP860"/>
      <c r="AQ860"/>
      <c r="AR860"/>
      <c r="AS860"/>
      <c r="AT860"/>
      <c r="AU860"/>
      <c r="AV860"/>
      <c r="AW860"/>
      <c r="AX860"/>
      <c r="AY860"/>
      <c r="AZ860"/>
      <c r="BA860"/>
      <c r="BB860"/>
      <c r="BC860"/>
      <c r="BD860"/>
      <c r="BE860"/>
      <c r="BF860"/>
      <c r="BG860"/>
      <c r="BH860"/>
      <c r="BI860"/>
      <c r="BJ860"/>
      <c r="BK860"/>
      <c r="BL860"/>
      <c r="BM860"/>
      <c r="BN860"/>
      <c r="BO860"/>
      <c r="BP860"/>
      <c r="BQ860"/>
      <c r="BR860"/>
      <c r="BS860"/>
      <c r="BT860"/>
      <c r="BU860"/>
      <c r="BV860"/>
      <c r="BW860"/>
      <c r="BX860"/>
      <c r="BY860"/>
      <c r="BZ860"/>
      <c r="CA860"/>
      <c r="CB860"/>
      <c r="CC860"/>
      <c r="CD860"/>
      <c r="CE860"/>
      <c r="CF860"/>
      <c r="CG860"/>
      <c r="CH860"/>
      <c r="CI860"/>
      <c r="CJ860"/>
      <c r="CK860"/>
      <c r="CL860"/>
      <c r="CM860"/>
      <c r="CN860"/>
      <c r="CO860"/>
      <c r="CP860"/>
      <c r="CQ860"/>
      <c r="CR860"/>
      <c r="CS860"/>
      <c r="CT860"/>
      <c r="CU860"/>
      <c r="CV860"/>
      <c r="CW860"/>
      <c r="CX860"/>
      <c r="CY860"/>
      <c r="CZ860"/>
      <c r="DA860"/>
      <c r="DB860"/>
      <c r="DC860"/>
      <c r="DD860"/>
      <c r="DE860"/>
      <c r="DF860"/>
      <c r="DG860"/>
      <c r="DH860"/>
      <c r="DI860"/>
      <c r="DJ860"/>
      <c r="DK860"/>
      <c r="DL860"/>
      <c r="DM860"/>
      <c r="DN860"/>
      <c r="DO860"/>
      <c r="DP860"/>
      <c r="DQ860"/>
      <c r="DR860"/>
      <c r="DS860"/>
      <c r="DT860"/>
      <c r="DU860"/>
      <c r="DV860"/>
      <c r="DW860"/>
      <c r="DX860"/>
      <c r="DY860"/>
      <c r="DZ860"/>
      <c r="EA860"/>
      <c r="EB860"/>
      <c r="EC860"/>
      <c r="ED860"/>
      <c r="EE860"/>
      <c r="EF860"/>
      <c r="EG860"/>
      <c r="EH860"/>
      <c r="EI860"/>
      <c r="EJ860"/>
      <c r="EK860"/>
      <c r="EL860"/>
      <c r="EM860"/>
      <c r="EN860"/>
      <c r="EO860"/>
      <c r="EP860"/>
      <c r="EQ860"/>
      <c r="ER860"/>
      <c r="ES860"/>
      <c r="ET860"/>
      <c r="EU860"/>
      <c r="EV860"/>
      <c r="EW860"/>
      <c r="EX860"/>
      <c r="EY860"/>
      <c r="EZ860"/>
      <c r="FA860"/>
      <c r="FB860"/>
      <c r="FC860"/>
      <c r="FD860"/>
      <c r="FE860"/>
      <c r="FF860"/>
      <c r="FG860"/>
      <c r="FH860"/>
      <c r="FI860"/>
      <c r="FJ860"/>
      <c r="FK860"/>
      <c r="FL860"/>
      <c r="FM860"/>
      <c r="FN860"/>
      <c r="FO860"/>
      <c r="FP860"/>
      <c r="FQ860"/>
      <c r="FR860"/>
      <c r="FS860"/>
      <c r="FT860"/>
      <c r="FU860"/>
      <c r="FV860"/>
      <c r="FW860"/>
      <c r="FX860"/>
      <c r="FY860"/>
      <c r="FZ860"/>
      <c r="GA860"/>
      <c r="GB860"/>
      <c r="GC860"/>
      <c r="GD860"/>
      <c r="GE860"/>
      <c r="GF860"/>
      <c r="GG860"/>
      <c r="GH860"/>
      <c r="GI860"/>
      <c r="GJ860"/>
      <c r="GK860"/>
      <c r="GL860"/>
      <c r="GM860"/>
      <c r="GN860"/>
      <c r="GO860"/>
      <c r="GP860"/>
      <c r="GQ860"/>
      <c r="GR860"/>
      <c r="GS860"/>
      <c r="GT860"/>
      <c r="GU860"/>
      <c r="GV860"/>
      <c r="GW860"/>
      <c r="GX860"/>
      <c r="GY860"/>
      <c r="GZ860"/>
      <c r="HA860"/>
      <c r="HB860"/>
      <c r="HC860"/>
      <c r="HD860"/>
      <c r="HE860"/>
      <c r="HF860"/>
      <c r="HG860"/>
      <c r="HH860"/>
      <c r="HI860"/>
      <c r="HJ860"/>
      <c r="HK860"/>
      <c r="HL860"/>
      <c r="HM860"/>
      <c r="HN860"/>
      <c r="HO860"/>
      <c r="HP860"/>
      <c r="HQ860"/>
      <c r="HR860"/>
      <c r="HS860"/>
      <c r="HT860"/>
      <c r="HU860"/>
      <c r="HV860"/>
      <c r="HW860"/>
      <c r="HX860"/>
      <c r="HY860"/>
      <c r="HZ860"/>
      <c r="IA860"/>
      <c r="IB860"/>
    </row>
    <row r="861" spans="1:236" s="1" customFormat="1">
      <c r="A861"/>
      <c r="B861" s="54"/>
      <c r="C861" s="54"/>
      <c r="D861" s="54"/>
      <c r="E861" s="54"/>
      <c r="F861" s="54"/>
      <c r="G861" s="54"/>
      <c r="H861" s="54"/>
      <c r="I861" s="54"/>
      <c r="J861" s="54"/>
      <c r="K861" s="54"/>
      <c r="L861" s="54"/>
      <c r="M861" s="54"/>
      <c r="Q861"/>
      <c r="R861"/>
      <c r="S861"/>
      <c r="T861"/>
      <c r="U861"/>
      <c r="V861"/>
      <c r="W861"/>
      <c r="X861"/>
      <c r="Y861"/>
      <c r="Z861"/>
      <c r="AA861"/>
      <c r="AB861"/>
      <c r="AC861"/>
      <c r="AD861"/>
      <c r="AE861"/>
      <c r="AF861"/>
      <c r="AG861"/>
      <c r="AH861"/>
      <c r="AI861"/>
      <c r="AJ861"/>
      <c r="AK861"/>
      <c r="AL861"/>
      <c r="AM861"/>
      <c r="AN861"/>
      <c r="AO861"/>
      <c r="AP861"/>
      <c r="AQ861"/>
      <c r="AR861"/>
      <c r="AS861"/>
      <c r="AT861"/>
      <c r="AU861"/>
      <c r="AV861"/>
      <c r="AW861"/>
      <c r="AX861"/>
      <c r="AY861"/>
      <c r="AZ861"/>
      <c r="BA861"/>
      <c r="BB861"/>
      <c r="BC861"/>
      <c r="BD861"/>
      <c r="BE861"/>
      <c r="BF861"/>
      <c r="BG861"/>
      <c r="BH861"/>
      <c r="BI861"/>
      <c r="BJ861"/>
      <c r="BK861"/>
      <c r="BL861"/>
      <c r="BM861"/>
      <c r="BN861"/>
      <c r="BO861"/>
      <c r="BP861"/>
      <c r="BQ861"/>
      <c r="BR861"/>
      <c r="BS861"/>
      <c r="BT861"/>
      <c r="BU861"/>
      <c r="BV861"/>
      <c r="BW861"/>
      <c r="BX861"/>
      <c r="BY861"/>
      <c r="BZ861"/>
      <c r="CA861"/>
      <c r="CB861"/>
      <c r="CC861"/>
      <c r="CD861"/>
      <c r="CE861"/>
      <c r="CF861"/>
      <c r="CG861"/>
      <c r="CH861"/>
      <c r="CI861"/>
      <c r="CJ861"/>
      <c r="CK861"/>
      <c r="CL861"/>
      <c r="CM861"/>
      <c r="CN861"/>
      <c r="CO861"/>
      <c r="CP861"/>
      <c r="CQ861"/>
      <c r="CR861"/>
      <c r="CS861"/>
      <c r="CT861"/>
      <c r="CU861"/>
      <c r="CV861"/>
      <c r="CW861"/>
      <c r="CX861"/>
      <c r="CY861"/>
      <c r="CZ861"/>
      <c r="DA861"/>
      <c r="DB861"/>
      <c r="DC861"/>
      <c r="DD861"/>
      <c r="DE861"/>
      <c r="DF861"/>
      <c r="DG861"/>
      <c r="DH861"/>
      <c r="DI861"/>
      <c r="DJ861"/>
      <c r="DK861"/>
      <c r="DL861"/>
      <c r="DM861"/>
      <c r="DN861"/>
      <c r="DO861"/>
      <c r="DP861"/>
      <c r="DQ861"/>
      <c r="DR861"/>
      <c r="DS861"/>
      <c r="DT861"/>
      <c r="DU861"/>
      <c r="DV861"/>
      <c r="DW861"/>
      <c r="DX861"/>
      <c r="DY861"/>
      <c r="DZ861"/>
      <c r="EA861"/>
      <c r="EB861"/>
      <c r="EC861"/>
      <c r="ED861"/>
      <c r="EE861"/>
      <c r="EF861"/>
      <c r="EG861"/>
      <c r="EH861"/>
      <c r="EI861"/>
      <c r="EJ861"/>
      <c r="EK861"/>
      <c r="EL861"/>
      <c r="EM861"/>
      <c r="EN861"/>
      <c r="EO861"/>
      <c r="EP861"/>
      <c r="EQ861"/>
      <c r="ER861"/>
      <c r="ES861"/>
      <c r="ET861"/>
      <c r="EU861"/>
      <c r="EV861"/>
      <c r="EW861"/>
      <c r="EX861"/>
      <c r="EY861"/>
      <c r="EZ861"/>
      <c r="FA861"/>
      <c r="FB861"/>
      <c r="FC861"/>
      <c r="FD861"/>
      <c r="FE861"/>
      <c r="FF861"/>
      <c r="FG861"/>
      <c r="FH861"/>
      <c r="FI861"/>
      <c r="FJ861"/>
      <c r="FK861"/>
      <c r="FL861"/>
      <c r="FM861"/>
      <c r="FN861"/>
      <c r="FO861"/>
      <c r="FP861"/>
      <c r="FQ861"/>
      <c r="FR861"/>
      <c r="FS861"/>
      <c r="FT861"/>
      <c r="FU861"/>
      <c r="FV861"/>
      <c r="FW861"/>
      <c r="FX861"/>
      <c r="FY861"/>
      <c r="FZ861"/>
      <c r="GA861"/>
      <c r="GB861"/>
      <c r="GC861"/>
      <c r="GD861"/>
      <c r="GE861"/>
      <c r="GF861"/>
      <c r="GG861"/>
      <c r="GH861"/>
      <c r="GI861"/>
      <c r="GJ861"/>
      <c r="GK861"/>
      <c r="GL861"/>
      <c r="GM861"/>
      <c r="GN861"/>
      <c r="GO861"/>
      <c r="GP861"/>
      <c r="GQ861"/>
      <c r="GR861"/>
      <c r="GS861"/>
      <c r="GT861"/>
      <c r="GU861"/>
      <c r="GV861"/>
      <c r="GW861"/>
      <c r="GX861"/>
      <c r="GY861"/>
      <c r="GZ861"/>
      <c r="HA861"/>
      <c r="HB861"/>
      <c r="HC861"/>
      <c r="HD861"/>
      <c r="HE861"/>
      <c r="HF861"/>
      <c r="HG861"/>
      <c r="HH861"/>
      <c r="HI861"/>
      <c r="HJ861"/>
      <c r="HK861"/>
      <c r="HL861"/>
      <c r="HM861"/>
      <c r="HN861"/>
      <c r="HO861"/>
      <c r="HP861"/>
      <c r="HQ861"/>
      <c r="HR861"/>
      <c r="HS861"/>
      <c r="HT861"/>
      <c r="HU861"/>
      <c r="HV861"/>
      <c r="HW861"/>
      <c r="HX861"/>
      <c r="HY861"/>
      <c r="HZ861"/>
      <c r="IA861"/>
      <c r="IB861"/>
    </row>
    <row r="862" spans="1:236" s="1" customFormat="1">
      <c r="A862"/>
      <c r="B862" s="54"/>
      <c r="C862" s="54"/>
      <c r="D862" s="54"/>
      <c r="E862" s="54"/>
      <c r="F862" s="54"/>
      <c r="G862" s="54"/>
      <c r="H862" s="54"/>
      <c r="I862" s="54"/>
      <c r="J862" s="54"/>
      <c r="K862" s="54"/>
      <c r="L862" s="54"/>
      <c r="M862" s="54"/>
      <c r="Q862"/>
      <c r="R862"/>
      <c r="S862"/>
      <c r="T862"/>
      <c r="U862"/>
      <c r="V862"/>
      <c r="W862"/>
      <c r="X862"/>
      <c r="Y862"/>
      <c r="Z862"/>
      <c r="AA862"/>
      <c r="AB862"/>
      <c r="AC862"/>
      <c r="AD862"/>
      <c r="AE862"/>
      <c r="AF862"/>
      <c r="AG862"/>
      <c r="AH862"/>
      <c r="AI862"/>
      <c r="AJ862"/>
      <c r="AK862"/>
      <c r="AL862"/>
      <c r="AM862"/>
      <c r="AN862"/>
      <c r="AO862"/>
      <c r="AP862"/>
      <c r="AQ862"/>
      <c r="AR862"/>
      <c r="AS862"/>
      <c r="AT862"/>
      <c r="AU862"/>
      <c r="AV862"/>
      <c r="AW862"/>
      <c r="AX862"/>
      <c r="AY862"/>
      <c r="AZ862"/>
      <c r="BA862"/>
      <c r="BB862"/>
      <c r="BC862"/>
      <c r="BD862"/>
      <c r="BE862"/>
      <c r="BF862"/>
      <c r="BG862"/>
      <c r="BH862"/>
      <c r="BI862"/>
      <c r="BJ862"/>
      <c r="BK862"/>
      <c r="BL862"/>
      <c r="BM862"/>
      <c r="BN862"/>
      <c r="BO862"/>
      <c r="BP862"/>
      <c r="BQ862"/>
      <c r="BR862"/>
      <c r="BS862"/>
      <c r="BT862"/>
      <c r="BU862"/>
      <c r="BV862"/>
      <c r="BW862"/>
      <c r="BX862"/>
      <c r="BY862"/>
      <c r="BZ862"/>
      <c r="CA862"/>
      <c r="CB862"/>
      <c r="CC862"/>
      <c r="CD862"/>
      <c r="CE862"/>
      <c r="CF862"/>
      <c r="CG862"/>
      <c r="CH862"/>
      <c r="CI862"/>
      <c r="CJ862"/>
      <c r="CK862"/>
      <c r="CL862"/>
      <c r="CM862"/>
      <c r="CN862"/>
      <c r="CO862"/>
      <c r="CP862"/>
      <c r="CQ862"/>
      <c r="CR862"/>
      <c r="CS862"/>
      <c r="CT862"/>
      <c r="CU862"/>
      <c r="CV862"/>
      <c r="CW862"/>
      <c r="CX862"/>
      <c r="CY862"/>
      <c r="CZ862"/>
      <c r="DA862"/>
      <c r="DB862"/>
      <c r="DC862"/>
      <c r="DD862"/>
      <c r="DE862"/>
      <c r="DF862"/>
      <c r="DG862"/>
      <c r="DH862"/>
      <c r="DI862"/>
      <c r="DJ862"/>
      <c r="DK862"/>
      <c r="DL862"/>
      <c r="DM862"/>
      <c r="DN862"/>
      <c r="DO862"/>
      <c r="DP862"/>
      <c r="DQ862"/>
      <c r="DR862"/>
      <c r="DS862"/>
      <c r="DT862"/>
      <c r="DU862"/>
      <c r="DV862"/>
      <c r="DW862"/>
      <c r="DX862"/>
      <c r="DY862"/>
      <c r="DZ862"/>
      <c r="EA862"/>
      <c r="EB862"/>
      <c r="EC862"/>
      <c r="ED862"/>
      <c r="EE862"/>
      <c r="EF862"/>
      <c r="EG862"/>
      <c r="EH862"/>
      <c r="EI862"/>
      <c r="EJ862"/>
      <c r="EK862"/>
      <c r="EL862"/>
      <c r="EM862"/>
      <c r="EN862"/>
      <c r="EO862"/>
      <c r="EP862"/>
      <c r="EQ862"/>
      <c r="ER862"/>
      <c r="ES862"/>
      <c r="ET862"/>
      <c r="EU862"/>
      <c r="EV862"/>
      <c r="EW862"/>
      <c r="EX862"/>
      <c r="EY862"/>
      <c r="EZ862"/>
      <c r="FA862"/>
      <c r="FB862"/>
      <c r="FC862"/>
      <c r="FD862"/>
      <c r="FE862"/>
      <c r="FF862"/>
      <c r="FG862"/>
      <c r="FH862"/>
      <c r="FI862"/>
      <c r="FJ862"/>
      <c r="FK862"/>
      <c r="FL862"/>
      <c r="FM862"/>
      <c r="FN862"/>
      <c r="FO862"/>
      <c r="FP862"/>
      <c r="FQ862"/>
      <c r="FR862"/>
      <c r="FS862"/>
      <c r="FT862"/>
      <c r="FU862"/>
      <c r="FV862"/>
      <c r="FW862"/>
      <c r="FX862"/>
      <c r="FY862"/>
      <c r="FZ862"/>
      <c r="GA862"/>
      <c r="GB862"/>
      <c r="GC862"/>
      <c r="GD862"/>
      <c r="GE862"/>
      <c r="GF862"/>
      <c r="GG862"/>
      <c r="GH862"/>
      <c r="GI862"/>
      <c r="GJ862"/>
      <c r="GK862"/>
      <c r="GL862"/>
      <c r="GM862"/>
      <c r="GN862"/>
      <c r="GO862"/>
      <c r="GP862"/>
      <c r="GQ862"/>
      <c r="GR862"/>
      <c r="GS862"/>
      <c r="GT862"/>
      <c r="GU862"/>
      <c r="GV862"/>
      <c r="GW862"/>
      <c r="GX862"/>
      <c r="GY862"/>
      <c r="GZ862"/>
      <c r="HA862"/>
      <c r="HB862"/>
      <c r="HC862"/>
      <c r="HD862"/>
      <c r="HE862"/>
      <c r="HF862"/>
      <c r="HG862"/>
      <c r="HH862"/>
      <c r="HI862"/>
      <c r="HJ862"/>
      <c r="HK862"/>
      <c r="HL862"/>
      <c r="HM862"/>
      <c r="HN862"/>
      <c r="HO862"/>
      <c r="HP862"/>
      <c r="HQ862"/>
      <c r="HR862"/>
      <c r="HS862"/>
      <c r="HT862"/>
      <c r="HU862"/>
      <c r="HV862"/>
      <c r="HW862"/>
      <c r="HX862"/>
      <c r="HY862"/>
      <c r="HZ862"/>
      <c r="IA862"/>
      <c r="IB862"/>
    </row>
    <row r="863" spans="1:236" s="1" customFormat="1">
      <c r="A863"/>
      <c r="B863" s="54"/>
      <c r="C863" s="54"/>
      <c r="D863" s="54"/>
      <c r="E863" s="54"/>
      <c r="F863" s="54"/>
      <c r="G863" s="54"/>
      <c r="H863" s="54"/>
      <c r="I863" s="54"/>
      <c r="J863" s="54"/>
      <c r="K863" s="54"/>
      <c r="L863" s="54"/>
      <c r="M863" s="54"/>
      <c r="Q863"/>
      <c r="R863"/>
      <c r="S863"/>
      <c r="T863"/>
      <c r="U863"/>
      <c r="V863"/>
      <c r="W863"/>
      <c r="X863"/>
      <c r="Y863"/>
      <c r="Z863"/>
      <c r="AA863"/>
      <c r="AB863"/>
      <c r="AC863"/>
      <c r="AD863"/>
      <c r="AE863"/>
      <c r="AF863"/>
      <c r="AG863"/>
      <c r="AH863"/>
      <c r="AI863"/>
      <c r="AJ863"/>
      <c r="AK863"/>
      <c r="AL863"/>
      <c r="AM863"/>
      <c r="AN863"/>
      <c r="AO863"/>
      <c r="AP863"/>
      <c r="AQ863"/>
      <c r="AR863"/>
      <c r="AS863"/>
      <c r="AT863"/>
      <c r="AU863"/>
      <c r="AV863"/>
      <c r="AW863"/>
      <c r="AX863"/>
      <c r="AY863"/>
      <c r="AZ863"/>
      <c r="BA863"/>
      <c r="BB863"/>
      <c r="BC863"/>
      <c r="BD863"/>
      <c r="BE863"/>
      <c r="BF863"/>
      <c r="BG863"/>
      <c r="BH863"/>
      <c r="BI863"/>
      <c r="BJ863"/>
      <c r="BK863"/>
      <c r="BL863"/>
      <c r="BM863"/>
      <c r="BN863"/>
      <c r="BO863"/>
      <c r="BP863"/>
      <c r="BQ863"/>
      <c r="BR863"/>
      <c r="BS863"/>
      <c r="BT863"/>
      <c r="BU863"/>
      <c r="BV863"/>
      <c r="BW863"/>
      <c r="BX863"/>
      <c r="BY863"/>
      <c r="BZ863"/>
      <c r="CA863"/>
      <c r="CB863"/>
      <c r="CC863"/>
      <c r="CD863"/>
      <c r="CE863"/>
      <c r="CF863"/>
      <c r="CG863"/>
      <c r="CH863"/>
      <c r="CI863"/>
      <c r="CJ863"/>
      <c r="CK863"/>
      <c r="CL863"/>
      <c r="CM863"/>
      <c r="CN863"/>
      <c r="CO863"/>
      <c r="CP863"/>
      <c r="CQ863"/>
      <c r="CR863"/>
      <c r="CS863"/>
      <c r="CT863"/>
      <c r="CU863"/>
      <c r="CV863"/>
      <c r="CW863"/>
      <c r="CX863"/>
      <c r="CY863"/>
      <c r="CZ863"/>
      <c r="DA863"/>
      <c r="DB863"/>
      <c r="DC863"/>
      <c r="DD863"/>
      <c r="DE863"/>
      <c r="DF863"/>
      <c r="DG863"/>
      <c r="DH863"/>
      <c r="DI863"/>
      <c r="DJ863"/>
      <c r="DK863"/>
      <c r="DL863"/>
      <c r="DM863"/>
      <c r="DN863"/>
      <c r="DO863"/>
      <c r="DP863"/>
      <c r="DQ863"/>
      <c r="DR863"/>
      <c r="DS863"/>
      <c r="DT863"/>
      <c r="DU863"/>
      <c r="DV863"/>
      <c r="DW863"/>
      <c r="DX863"/>
      <c r="DY863"/>
      <c r="DZ863"/>
      <c r="EA863"/>
      <c r="EB863"/>
      <c r="EC863"/>
      <c r="ED863"/>
      <c r="EE863"/>
      <c r="EF863"/>
      <c r="EG863"/>
      <c r="EH863"/>
      <c r="EI863"/>
      <c r="EJ863"/>
      <c r="EK863"/>
      <c r="EL863"/>
      <c r="EM863"/>
      <c r="EN863"/>
      <c r="EO863"/>
      <c r="EP863"/>
      <c r="EQ863"/>
      <c r="ER863"/>
      <c r="ES863"/>
      <c r="ET863"/>
      <c r="EU863"/>
      <c r="EV863"/>
      <c r="EW863"/>
      <c r="EX863"/>
      <c r="EY863"/>
      <c r="EZ863"/>
      <c r="FA863"/>
      <c r="FB863"/>
      <c r="FC863"/>
      <c r="FD863"/>
      <c r="FE863"/>
      <c r="FF863"/>
      <c r="FG863"/>
      <c r="FH863"/>
      <c r="FI863"/>
      <c r="FJ863"/>
      <c r="FK863"/>
      <c r="FL863"/>
      <c r="FM863"/>
      <c r="FN863"/>
      <c r="FO863"/>
      <c r="FP863"/>
      <c r="FQ863"/>
      <c r="FR863"/>
      <c r="FS863"/>
      <c r="FT863"/>
      <c r="FU863"/>
      <c r="FV863"/>
      <c r="FW863"/>
      <c r="FX863"/>
      <c r="FY863"/>
      <c r="FZ863"/>
      <c r="GA863"/>
      <c r="GB863"/>
      <c r="GC863"/>
      <c r="GD863"/>
      <c r="GE863"/>
      <c r="GF863"/>
      <c r="GG863"/>
      <c r="GH863"/>
      <c r="GI863"/>
      <c r="GJ863"/>
      <c r="GK863"/>
      <c r="GL863"/>
      <c r="GM863"/>
      <c r="GN863"/>
      <c r="GO863"/>
      <c r="GP863"/>
      <c r="GQ863"/>
      <c r="GR863"/>
      <c r="GS863"/>
      <c r="GT863"/>
      <c r="GU863"/>
      <c r="GV863"/>
      <c r="GW863"/>
      <c r="GX863"/>
      <c r="GY863"/>
      <c r="GZ863"/>
      <c r="HA863"/>
      <c r="HB863"/>
      <c r="HC863"/>
      <c r="HD863"/>
      <c r="HE863"/>
      <c r="HF863"/>
      <c r="HG863"/>
      <c r="HH863"/>
      <c r="HI863"/>
      <c r="HJ863"/>
      <c r="HK863"/>
      <c r="HL863"/>
      <c r="HM863"/>
      <c r="HN863"/>
      <c r="HO863"/>
      <c r="HP863"/>
      <c r="HQ863"/>
      <c r="HR863"/>
      <c r="HS863"/>
      <c r="HT863"/>
      <c r="HU863"/>
      <c r="HV863"/>
      <c r="HW863"/>
      <c r="HX863"/>
      <c r="HY863"/>
      <c r="HZ863"/>
      <c r="IA863"/>
      <c r="IB863"/>
    </row>
    <row r="864" spans="1:236" s="1" customFormat="1">
      <c r="A864"/>
      <c r="B864" s="54"/>
      <c r="C864" s="54"/>
      <c r="D864" s="54"/>
      <c r="E864" s="54"/>
      <c r="F864" s="54"/>
      <c r="G864" s="54"/>
      <c r="H864" s="54"/>
      <c r="I864" s="54"/>
      <c r="J864" s="54"/>
      <c r="K864" s="54"/>
      <c r="L864" s="54"/>
      <c r="M864" s="54"/>
      <c r="Q864"/>
      <c r="R864"/>
      <c r="S864"/>
      <c r="T864"/>
      <c r="U864"/>
      <c r="V864"/>
      <c r="W864"/>
      <c r="X864"/>
      <c r="Y864"/>
      <c r="Z864"/>
      <c r="AA864"/>
      <c r="AB864"/>
      <c r="AC864"/>
      <c r="AD864"/>
      <c r="AE864"/>
      <c r="AF864"/>
      <c r="AG864"/>
      <c r="AH864"/>
      <c r="AI864"/>
      <c r="AJ864"/>
      <c r="AK864"/>
      <c r="AL864"/>
      <c r="AM864"/>
      <c r="AN864"/>
      <c r="AO864"/>
      <c r="AP864"/>
      <c r="AQ864"/>
      <c r="AR864"/>
      <c r="AS864"/>
      <c r="AT864"/>
      <c r="AU864"/>
      <c r="AV864"/>
      <c r="AW864"/>
      <c r="AX864"/>
      <c r="AY864"/>
      <c r="AZ864"/>
      <c r="BA864"/>
      <c r="BB864"/>
      <c r="BC864"/>
      <c r="BD864"/>
      <c r="BE864"/>
      <c r="BF864"/>
      <c r="BG864"/>
      <c r="BH864"/>
      <c r="BI864"/>
      <c r="BJ864"/>
      <c r="BK864"/>
      <c r="BL864"/>
      <c r="BM864"/>
      <c r="BN864"/>
      <c r="BO864"/>
      <c r="BP864"/>
      <c r="BQ864"/>
      <c r="BR864"/>
      <c r="BS864"/>
      <c r="BT864"/>
      <c r="BU864"/>
      <c r="BV864"/>
      <c r="BW864"/>
      <c r="BX864"/>
      <c r="BY864"/>
      <c r="BZ864"/>
      <c r="CA864"/>
      <c r="CB864"/>
      <c r="CC864"/>
      <c r="CD864"/>
      <c r="CE864"/>
      <c r="CF864"/>
      <c r="CG864"/>
      <c r="CH864"/>
      <c r="CI864"/>
      <c r="CJ864"/>
      <c r="CK864"/>
      <c r="CL864"/>
      <c r="CM864"/>
      <c r="CN864"/>
      <c r="CO864"/>
      <c r="CP864"/>
      <c r="CQ864"/>
      <c r="CR864"/>
      <c r="CS864"/>
      <c r="CT864"/>
      <c r="CU864"/>
      <c r="CV864"/>
      <c r="CW864"/>
      <c r="CX864"/>
      <c r="CY864"/>
      <c r="CZ864"/>
      <c r="DA864"/>
      <c r="DB864"/>
      <c r="DC864"/>
      <c r="DD864"/>
      <c r="DE864"/>
      <c r="DF864"/>
      <c r="DG864"/>
      <c r="DH864"/>
      <c r="DI864"/>
      <c r="DJ864"/>
      <c r="DK864"/>
      <c r="DL864"/>
      <c r="DM864"/>
      <c r="DN864"/>
      <c r="DO864"/>
      <c r="DP864"/>
      <c r="DQ864"/>
      <c r="DR864"/>
      <c r="DS864"/>
      <c r="DT864"/>
      <c r="DU864"/>
      <c r="DV864"/>
      <c r="DW864"/>
      <c r="DX864"/>
      <c r="DY864"/>
      <c r="DZ864"/>
      <c r="EA864"/>
      <c r="EB864"/>
      <c r="EC864"/>
      <c r="ED864"/>
      <c r="EE864"/>
      <c r="EF864"/>
      <c r="EG864"/>
      <c r="EH864"/>
      <c r="EI864"/>
      <c r="EJ864"/>
      <c r="EK864"/>
      <c r="EL864"/>
      <c r="EM864"/>
      <c r="EN864"/>
      <c r="EO864"/>
      <c r="EP864"/>
      <c r="EQ864"/>
      <c r="ER864"/>
      <c r="ES864"/>
      <c r="ET864"/>
      <c r="EU864"/>
      <c r="EV864"/>
      <c r="EW864"/>
      <c r="EX864"/>
      <c r="EY864"/>
      <c r="EZ864"/>
      <c r="FA864"/>
      <c r="FB864"/>
      <c r="FC864"/>
      <c r="FD864"/>
      <c r="FE864"/>
      <c r="FF864"/>
      <c r="FG864"/>
      <c r="FH864"/>
      <c r="FI864"/>
      <c r="FJ864"/>
      <c r="FK864"/>
      <c r="FL864"/>
      <c r="FM864"/>
      <c r="FN864"/>
      <c r="FO864"/>
      <c r="FP864"/>
      <c r="FQ864"/>
      <c r="FR864"/>
      <c r="FS864"/>
      <c r="FT864"/>
      <c r="FU864"/>
      <c r="FV864"/>
      <c r="FW864"/>
      <c r="FX864"/>
      <c r="FY864"/>
      <c r="FZ864"/>
      <c r="GA864"/>
      <c r="GB864"/>
      <c r="GC864"/>
      <c r="GD864"/>
      <c r="GE864"/>
      <c r="GF864"/>
      <c r="GG864"/>
      <c r="GH864"/>
      <c r="GI864"/>
      <c r="GJ864"/>
      <c r="GK864"/>
      <c r="GL864"/>
      <c r="GM864"/>
      <c r="GN864"/>
      <c r="GO864"/>
      <c r="GP864"/>
      <c r="GQ864"/>
      <c r="GR864"/>
      <c r="GS864"/>
      <c r="GT864"/>
      <c r="GU864"/>
      <c r="GV864"/>
      <c r="GW864"/>
      <c r="GX864"/>
      <c r="GY864"/>
      <c r="GZ864"/>
      <c r="HA864"/>
      <c r="HB864"/>
      <c r="HC864"/>
      <c r="HD864"/>
      <c r="HE864"/>
      <c r="HF864"/>
      <c r="HG864"/>
      <c r="HH864"/>
      <c r="HI864"/>
      <c r="HJ864"/>
      <c r="HK864"/>
      <c r="HL864"/>
      <c r="HM864"/>
      <c r="HN864"/>
      <c r="HO864"/>
      <c r="HP864"/>
      <c r="HQ864"/>
      <c r="HR864"/>
      <c r="HS864"/>
      <c r="HT864"/>
      <c r="HU864"/>
      <c r="HV864"/>
      <c r="HW864"/>
      <c r="HX864"/>
      <c r="HY864"/>
      <c r="HZ864"/>
      <c r="IA864"/>
      <c r="IB864"/>
    </row>
    <row r="865" spans="1:236" s="1" customFormat="1">
      <c r="A865"/>
      <c r="B865" s="54"/>
      <c r="C865" s="54"/>
      <c r="D865" s="54"/>
      <c r="E865" s="54"/>
      <c r="F865" s="54"/>
      <c r="G865" s="54"/>
      <c r="H865" s="54"/>
      <c r="I865" s="54"/>
      <c r="J865" s="54"/>
      <c r="K865" s="54"/>
      <c r="L865" s="54"/>
      <c r="M865" s="54"/>
      <c r="Q865"/>
      <c r="R865"/>
      <c r="S865"/>
      <c r="T865"/>
      <c r="U865"/>
      <c r="V865"/>
      <c r="W865"/>
      <c r="X865"/>
      <c r="Y865"/>
      <c r="Z865"/>
      <c r="AA865"/>
      <c r="AB865"/>
      <c r="AC865"/>
      <c r="AD865"/>
      <c r="AE865"/>
      <c r="AF865"/>
      <c r="AG865"/>
      <c r="AH865"/>
      <c r="AI865"/>
      <c r="AJ865"/>
      <c r="AK865"/>
      <c r="AL865"/>
      <c r="AM865"/>
      <c r="AN865"/>
      <c r="AO865"/>
      <c r="AP865"/>
      <c r="AQ865"/>
      <c r="AR865"/>
      <c r="AS865"/>
      <c r="AT865"/>
      <c r="AU865"/>
      <c r="AV865"/>
      <c r="AW865"/>
      <c r="AX865"/>
      <c r="AY865"/>
      <c r="AZ865"/>
      <c r="BA865"/>
      <c r="BB865"/>
      <c r="BC865"/>
      <c r="BD865"/>
      <c r="BE865"/>
      <c r="BF865"/>
      <c r="BG865"/>
      <c r="BH865"/>
      <c r="BI865"/>
      <c r="BJ865"/>
      <c r="BK865"/>
      <c r="BL865"/>
      <c r="BM865"/>
      <c r="BN865"/>
      <c r="BO865"/>
      <c r="BP865"/>
      <c r="BQ865"/>
      <c r="BR865"/>
      <c r="BS865"/>
      <c r="BT865"/>
      <c r="BU865"/>
      <c r="BV865"/>
      <c r="BW865"/>
      <c r="BX865"/>
      <c r="BY865"/>
      <c r="BZ865"/>
      <c r="CA865"/>
      <c r="CB865"/>
      <c r="CC865"/>
      <c r="CD865"/>
      <c r="CE865"/>
      <c r="CF865"/>
      <c r="CG865"/>
      <c r="CH865"/>
      <c r="CI865"/>
      <c r="CJ865"/>
      <c r="CK865"/>
      <c r="CL865"/>
      <c r="CM865"/>
      <c r="CN865"/>
      <c r="CO865"/>
      <c r="CP865"/>
      <c r="CQ865"/>
      <c r="CR865"/>
      <c r="CS865"/>
      <c r="CT865"/>
      <c r="CU865"/>
      <c r="CV865"/>
      <c r="CW865"/>
      <c r="CX865"/>
      <c r="CY865"/>
      <c r="CZ865"/>
      <c r="DA865"/>
      <c r="DB865"/>
      <c r="DC865"/>
      <c r="DD865"/>
      <c r="DE865"/>
      <c r="DF865"/>
      <c r="DG865"/>
      <c r="DH865"/>
      <c r="DI865"/>
      <c r="DJ865"/>
      <c r="DK865"/>
      <c r="DL865"/>
      <c r="DM865"/>
      <c r="DN865"/>
      <c r="DO865"/>
      <c r="DP865"/>
      <c r="DQ865"/>
      <c r="DR865"/>
      <c r="DS865"/>
      <c r="DT865"/>
      <c r="DU865"/>
      <c r="DV865"/>
      <c r="DW865"/>
      <c r="DX865"/>
      <c r="DY865"/>
      <c r="DZ865"/>
      <c r="EA865"/>
      <c r="EB865"/>
      <c r="EC865"/>
      <c r="ED865"/>
      <c r="EE865"/>
      <c r="EF865"/>
      <c r="EG865"/>
      <c r="EH865"/>
      <c r="EI865"/>
      <c r="EJ865"/>
      <c r="EK865"/>
      <c r="EL865"/>
      <c r="EM865"/>
      <c r="EN865"/>
      <c r="EO865"/>
      <c r="EP865"/>
      <c r="EQ865"/>
      <c r="ER865"/>
      <c r="ES865"/>
      <c r="ET865"/>
      <c r="EU865"/>
      <c r="EV865"/>
      <c r="EW865"/>
      <c r="EX865"/>
      <c r="EY865"/>
      <c r="EZ865"/>
      <c r="FA865"/>
      <c r="FB865"/>
      <c r="FC865"/>
      <c r="FD865"/>
      <c r="FE865"/>
      <c r="FF865"/>
      <c r="FG865"/>
      <c r="FH865"/>
      <c r="FI865"/>
      <c r="FJ865"/>
      <c r="FK865"/>
      <c r="FL865"/>
      <c r="FM865"/>
      <c r="FN865"/>
      <c r="FO865"/>
      <c r="FP865"/>
      <c r="FQ865"/>
      <c r="FR865"/>
      <c r="FS865"/>
      <c r="FT865"/>
      <c r="FU865"/>
      <c r="FV865"/>
      <c r="FW865"/>
      <c r="FX865"/>
      <c r="FY865"/>
      <c r="FZ865"/>
      <c r="GA865"/>
      <c r="GB865"/>
      <c r="GC865"/>
      <c r="GD865"/>
      <c r="GE865"/>
      <c r="GF865"/>
      <c r="GG865"/>
      <c r="GH865"/>
      <c r="GI865"/>
      <c r="GJ865"/>
      <c r="GK865"/>
      <c r="GL865"/>
      <c r="GM865"/>
      <c r="GN865"/>
      <c r="GO865"/>
      <c r="GP865"/>
      <c r="GQ865"/>
      <c r="GR865"/>
      <c r="GS865"/>
      <c r="GT865"/>
      <c r="GU865"/>
      <c r="GV865"/>
      <c r="GW865"/>
      <c r="GX865"/>
      <c r="GY865"/>
      <c r="GZ865"/>
      <c r="HA865"/>
      <c r="HB865"/>
      <c r="HC865"/>
      <c r="HD865"/>
      <c r="HE865"/>
      <c r="HF865"/>
      <c r="HG865"/>
      <c r="HH865"/>
      <c r="HI865"/>
      <c r="HJ865"/>
      <c r="HK865"/>
      <c r="HL865"/>
      <c r="HM865"/>
      <c r="HN865"/>
      <c r="HO865"/>
      <c r="HP865"/>
      <c r="HQ865"/>
      <c r="HR865"/>
      <c r="HS865"/>
      <c r="HT865"/>
      <c r="HU865"/>
      <c r="HV865"/>
      <c r="HW865"/>
      <c r="HX865"/>
      <c r="HY865"/>
      <c r="HZ865"/>
      <c r="IA865"/>
      <c r="IB865"/>
    </row>
    <row r="866" spans="1:236" s="1" customFormat="1">
      <c r="A866"/>
      <c r="B866" s="54"/>
      <c r="C866" s="54"/>
      <c r="D866" s="54"/>
      <c r="E866" s="54"/>
      <c r="F866" s="54"/>
      <c r="G866" s="54"/>
      <c r="H866" s="54"/>
      <c r="I866" s="54"/>
      <c r="J866" s="54"/>
      <c r="K866" s="54"/>
      <c r="L866" s="54"/>
      <c r="M866" s="54"/>
      <c r="Q866"/>
      <c r="R866"/>
      <c r="S866"/>
      <c r="T866"/>
      <c r="U866"/>
      <c r="V866"/>
      <c r="W866"/>
      <c r="X866"/>
      <c r="Y866"/>
      <c r="Z866"/>
      <c r="AA866"/>
      <c r="AB866"/>
      <c r="AC866"/>
      <c r="AD866"/>
      <c r="AE866"/>
      <c r="AF866"/>
      <c r="AG866"/>
      <c r="AH866"/>
      <c r="AI866"/>
      <c r="AJ866"/>
      <c r="AK866"/>
      <c r="AL866"/>
      <c r="AM866"/>
      <c r="AN866"/>
      <c r="AO866"/>
      <c r="AP866"/>
      <c r="AQ866"/>
      <c r="AR866"/>
      <c r="AS866"/>
      <c r="AT866"/>
      <c r="AU866"/>
      <c r="AV866"/>
      <c r="AW866"/>
      <c r="AX866"/>
      <c r="AY866"/>
      <c r="AZ866"/>
      <c r="BA866"/>
      <c r="BB866"/>
      <c r="BC866"/>
      <c r="BD866"/>
      <c r="BE866"/>
      <c r="BF866"/>
      <c r="BG866"/>
      <c r="BH866"/>
      <c r="BI866"/>
      <c r="BJ866"/>
      <c r="BK866"/>
      <c r="BL866"/>
      <c r="BM866"/>
      <c r="BN866"/>
      <c r="BO866"/>
      <c r="BP866"/>
      <c r="BQ866"/>
      <c r="BR866"/>
      <c r="BS866"/>
      <c r="BT866"/>
      <c r="BU866"/>
      <c r="BV866"/>
      <c r="BW866"/>
      <c r="BX866"/>
      <c r="BY866"/>
      <c r="BZ866"/>
      <c r="CA866"/>
      <c r="CB866"/>
      <c r="CC866"/>
      <c r="CD866"/>
      <c r="CE866"/>
      <c r="CF866"/>
      <c r="CG866"/>
      <c r="CH866"/>
      <c r="CI866"/>
      <c r="CJ866"/>
      <c r="CK866"/>
      <c r="CL866"/>
      <c r="CM866"/>
      <c r="CN866"/>
      <c r="CO866"/>
      <c r="CP866"/>
      <c r="CQ866"/>
      <c r="CR866"/>
      <c r="CS866"/>
      <c r="CT866"/>
      <c r="CU866"/>
      <c r="CV866"/>
      <c r="CW866"/>
      <c r="CX866"/>
      <c r="CY866"/>
      <c r="CZ866"/>
      <c r="DA866"/>
      <c r="DB866"/>
      <c r="DC866"/>
      <c r="DD866"/>
      <c r="DE866"/>
      <c r="DF866"/>
      <c r="DG866"/>
      <c r="DH866"/>
      <c r="DI866"/>
      <c r="DJ866"/>
      <c r="DK866"/>
      <c r="DL866"/>
      <c r="DM866"/>
      <c r="DN866"/>
      <c r="DO866"/>
      <c r="DP866"/>
      <c r="DQ866"/>
      <c r="DR866"/>
      <c r="DS866"/>
      <c r="DT866"/>
      <c r="DU866"/>
      <c r="DV866"/>
      <c r="DW866"/>
      <c r="DX866"/>
      <c r="DY866"/>
      <c r="DZ866"/>
      <c r="EA866"/>
      <c r="EB866"/>
      <c r="EC866"/>
      <c r="ED866"/>
      <c r="EE866"/>
      <c r="EF866"/>
      <c r="EG866"/>
      <c r="EH866"/>
      <c r="EI866"/>
      <c r="EJ866"/>
      <c r="EK866"/>
      <c r="EL866"/>
      <c r="EM866"/>
      <c r="EN866"/>
      <c r="EO866"/>
      <c r="EP866"/>
      <c r="EQ866"/>
      <c r="ER866"/>
      <c r="ES866"/>
      <c r="ET866"/>
      <c r="EU866"/>
      <c r="EV866"/>
      <c r="EW866"/>
      <c r="EX866"/>
      <c r="EY866"/>
      <c r="EZ866"/>
      <c r="FA866"/>
      <c r="FB866"/>
      <c r="FC866"/>
      <c r="FD866"/>
      <c r="FE866"/>
      <c r="FF866"/>
      <c r="FG866"/>
      <c r="FH866"/>
      <c r="FI866"/>
      <c r="FJ866"/>
      <c r="FK866"/>
      <c r="FL866"/>
      <c r="FM866"/>
      <c r="FN866"/>
      <c r="FO866"/>
      <c r="FP866"/>
      <c r="FQ866"/>
      <c r="FR866"/>
      <c r="FS866"/>
      <c r="FT866"/>
      <c r="FU866"/>
      <c r="FV866"/>
      <c r="FW866"/>
      <c r="FX866"/>
      <c r="FY866"/>
      <c r="FZ866"/>
      <c r="GA866"/>
      <c r="GB866"/>
      <c r="GC866"/>
      <c r="GD866"/>
      <c r="GE866"/>
      <c r="GF866"/>
      <c r="GG866"/>
      <c r="GH866"/>
      <c r="GI866"/>
      <c r="GJ866"/>
      <c r="GK866"/>
      <c r="GL866"/>
      <c r="GM866"/>
      <c r="GN866"/>
      <c r="GO866"/>
      <c r="GP866"/>
      <c r="GQ866"/>
      <c r="GR866"/>
      <c r="GS866"/>
      <c r="GT866"/>
      <c r="GU866"/>
      <c r="GV866"/>
      <c r="GW866"/>
      <c r="GX866"/>
      <c r="GY866"/>
      <c r="GZ866"/>
      <c r="HA866"/>
      <c r="HB866"/>
      <c r="HC866"/>
      <c r="HD866"/>
      <c r="HE866"/>
      <c r="HF866"/>
      <c r="HG866"/>
      <c r="HH866"/>
      <c r="HI866"/>
      <c r="HJ866"/>
      <c r="HK866"/>
      <c r="HL866"/>
      <c r="HM866"/>
      <c r="HN866"/>
      <c r="HO866"/>
      <c r="HP866"/>
      <c r="HQ866"/>
      <c r="HR866"/>
      <c r="HS866"/>
      <c r="HT866"/>
      <c r="HU866"/>
      <c r="HV866"/>
      <c r="HW866"/>
      <c r="HX866"/>
      <c r="HY866"/>
      <c r="HZ866"/>
      <c r="IA866"/>
      <c r="IB866"/>
    </row>
    <row r="867" spans="1:236" s="1" customFormat="1">
      <c r="A867"/>
      <c r="B867" s="54"/>
      <c r="C867" s="54"/>
      <c r="D867" s="54"/>
      <c r="E867" s="54"/>
      <c r="F867" s="54"/>
      <c r="G867" s="54"/>
      <c r="H867" s="54"/>
      <c r="I867" s="54"/>
      <c r="J867" s="54"/>
      <c r="K867" s="54"/>
      <c r="L867" s="54"/>
      <c r="M867" s="54"/>
      <c r="Q867"/>
      <c r="R867"/>
      <c r="S867"/>
      <c r="T867"/>
      <c r="U867"/>
      <c r="V867"/>
      <c r="W867"/>
      <c r="X867"/>
      <c r="Y867"/>
      <c r="Z867"/>
      <c r="AA867"/>
      <c r="AB867"/>
      <c r="AC867"/>
      <c r="AD867"/>
      <c r="AE867"/>
      <c r="AF867"/>
      <c r="AG867"/>
      <c r="AH867"/>
      <c r="AI867"/>
      <c r="AJ867"/>
      <c r="AK867"/>
      <c r="AL867"/>
      <c r="AM867"/>
      <c r="AN867"/>
      <c r="AO867"/>
      <c r="AP867"/>
      <c r="AQ867"/>
      <c r="AR867"/>
      <c r="AS867"/>
      <c r="AT867"/>
      <c r="AU867"/>
      <c r="AV867"/>
      <c r="AW867"/>
      <c r="AX867"/>
      <c r="AY867"/>
      <c r="AZ867"/>
      <c r="BA867"/>
      <c r="BB867"/>
      <c r="BC867"/>
      <c r="BD867"/>
      <c r="BE867"/>
      <c r="BF867"/>
      <c r="BG867"/>
      <c r="BH867"/>
      <c r="BI867"/>
      <c r="BJ867"/>
      <c r="BK867"/>
      <c r="BL867"/>
      <c r="BM867"/>
      <c r="BN867"/>
      <c r="BO867"/>
      <c r="BP867"/>
      <c r="BQ867"/>
      <c r="BR867"/>
      <c r="BS867"/>
      <c r="BT867"/>
      <c r="BU867"/>
      <c r="BV867"/>
      <c r="BW867"/>
      <c r="BX867"/>
      <c r="BY867"/>
      <c r="BZ867"/>
      <c r="CA867"/>
      <c r="CB867"/>
      <c r="CC867"/>
      <c r="CD867"/>
      <c r="CE867"/>
      <c r="CF867"/>
      <c r="CG867"/>
      <c r="CH867"/>
      <c r="CI867"/>
      <c r="CJ867"/>
      <c r="CK867"/>
      <c r="CL867"/>
      <c r="CM867"/>
      <c r="CN867"/>
      <c r="CO867"/>
      <c r="CP867"/>
      <c r="CQ867"/>
      <c r="CR867"/>
      <c r="CS867"/>
      <c r="CT867"/>
      <c r="CU867"/>
      <c r="CV867"/>
      <c r="CW867"/>
      <c r="CX867"/>
      <c r="CY867"/>
      <c r="CZ867"/>
      <c r="DA867"/>
      <c r="DB867"/>
      <c r="DC867"/>
      <c r="DD867"/>
      <c r="DE867"/>
      <c r="DF867"/>
      <c r="DG867"/>
      <c r="DH867"/>
      <c r="DI867"/>
      <c r="DJ867"/>
      <c r="DK867"/>
      <c r="DL867"/>
      <c r="DM867"/>
      <c r="DN867"/>
      <c r="DO867"/>
      <c r="DP867"/>
      <c r="DQ867"/>
      <c r="DR867"/>
      <c r="DS867"/>
      <c r="DT867"/>
      <c r="DU867"/>
      <c r="DV867"/>
      <c r="DW867"/>
      <c r="DX867"/>
      <c r="DY867"/>
      <c r="DZ867"/>
      <c r="EA867"/>
      <c r="EB867"/>
      <c r="EC867"/>
      <c r="ED867"/>
      <c r="EE867"/>
      <c r="EF867"/>
      <c r="EG867"/>
      <c r="EH867"/>
      <c r="EI867"/>
      <c r="EJ867"/>
      <c r="EK867"/>
      <c r="EL867"/>
      <c r="EM867"/>
      <c r="EN867"/>
      <c r="EO867"/>
      <c r="EP867"/>
      <c r="EQ867"/>
      <c r="ER867"/>
      <c r="ES867"/>
      <c r="ET867"/>
      <c r="EU867"/>
      <c r="EV867"/>
      <c r="EW867"/>
      <c r="EX867"/>
      <c r="EY867"/>
      <c r="EZ867"/>
      <c r="FA867"/>
      <c r="FB867"/>
      <c r="FC867"/>
      <c r="FD867"/>
      <c r="FE867"/>
      <c r="FF867"/>
      <c r="FG867"/>
      <c r="FH867"/>
      <c r="FI867"/>
      <c r="FJ867"/>
      <c r="FK867"/>
      <c r="FL867"/>
      <c r="FM867"/>
      <c r="FN867"/>
      <c r="FO867"/>
      <c r="FP867"/>
      <c r="FQ867"/>
      <c r="FR867"/>
      <c r="FS867"/>
      <c r="FT867"/>
      <c r="FU867"/>
      <c r="FV867"/>
      <c r="FW867"/>
      <c r="FX867"/>
      <c r="FY867"/>
      <c r="FZ867"/>
      <c r="GA867"/>
      <c r="GB867"/>
      <c r="GC867"/>
      <c r="GD867"/>
      <c r="GE867"/>
      <c r="GF867"/>
      <c r="GG867"/>
      <c r="GH867"/>
      <c r="GI867"/>
      <c r="GJ867"/>
      <c r="GK867"/>
      <c r="GL867"/>
      <c r="GM867"/>
      <c r="GN867"/>
      <c r="GO867"/>
      <c r="GP867"/>
      <c r="GQ867"/>
      <c r="GR867"/>
      <c r="GS867"/>
      <c r="GT867"/>
      <c r="GU867"/>
      <c r="GV867"/>
      <c r="GW867"/>
      <c r="GX867"/>
      <c r="GY867"/>
      <c r="GZ867"/>
      <c r="HA867"/>
      <c r="HB867"/>
      <c r="HC867"/>
      <c r="HD867"/>
      <c r="HE867"/>
      <c r="HF867"/>
      <c r="HG867"/>
      <c r="HH867"/>
      <c r="HI867"/>
      <c r="HJ867"/>
      <c r="HK867"/>
      <c r="HL867"/>
      <c r="HM867"/>
      <c r="HN867"/>
      <c r="HO867"/>
      <c r="HP867"/>
      <c r="HQ867"/>
      <c r="HR867"/>
      <c r="HS867"/>
      <c r="HT867"/>
      <c r="HU867"/>
      <c r="HV867"/>
      <c r="HW867"/>
      <c r="HX867"/>
      <c r="HY867"/>
      <c r="HZ867"/>
      <c r="IA867"/>
      <c r="IB867"/>
    </row>
    <row r="868" spans="1:236" s="1" customFormat="1">
      <c r="A868"/>
      <c r="B868" s="54"/>
      <c r="C868" s="54"/>
      <c r="D868" s="54"/>
      <c r="E868" s="54"/>
      <c r="F868" s="54"/>
      <c r="G868" s="54"/>
      <c r="H868" s="54"/>
      <c r="I868" s="54"/>
      <c r="J868" s="54"/>
      <c r="K868" s="54"/>
      <c r="L868" s="54"/>
      <c r="M868" s="54"/>
      <c r="Q868"/>
      <c r="R868"/>
      <c r="S868"/>
      <c r="T868"/>
      <c r="U868"/>
      <c r="V868"/>
      <c r="W868"/>
      <c r="X868"/>
      <c r="Y868"/>
      <c r="Z868"/>
      <c r="AA868"/>
      <c r="AB868"/>
      <c r="AC868"/>
      <c r="AD868"/>
      <c r="AE868"/>
      <c r="AF868"/>
      <c r="AG868"/>
      <c r="AH868"/>
      <c r="AI868"/>
      <c r="AJ868"/>
      <c r="AK868"/>
      <c r="AL868"/>
      <c r="AM868"/>
      <c r="AN868"/>
      <c r="AO868"/>
      <c r="AP868"/>
      <c r="AQ868"/>
      <c r="AR868"/>
      <c r="AS868"/>
      <c r="AT868"/>
      <c r="AU868"/>
      <c r="AV868"/>
      <c r="AW868"/>
      <c r="AX868"/>
      <c r="AY868"/>
      <c r="AZ868"/>
      <c r="BA868"/>
      <c r="BB868"/>
      <c r="BC868"/>
      <c r="BD868"/>
      <c r="BE868"/>
      <c r="BF868"/>
      <c r="BG868"/>
      <c r="BH868"/>
      <c r="BI868"/>
      <c r="BJ868"/>
      <c r="BK868"/>
      <c r="BL868"/>
      <c r="BM868"/>
      <c r="BN868"/>
      <c r="BO868"/>
      <c r="BP868"/>
      <c r="BQ868"/>
      <c r="BR868"/>
      <c r="BS868"/>
      <c r="BT868"/>
      <c r="BU868"/>
      <c r="BV868"/>
      <c r="BW868"/>
      <c r="BX868"/>
      <c r="BY868"/>
      <c r="BZ868"/>
      <c r="CA868"/>
      <c r="CB868"/>
      <c r="CC868"/>
      <c r="CD868"/>
      <c r="CE868"/>
      <c r="CF868"/>
      <c r="CG868"/>
      <c r="CH868"/>
      <c r="CI868"/>
      <c r="CJ868"/>
      <c r="CK868"/>
      <c r="CL868"/>
      <c r="CM868"/>
      <c r="CN868"/>
      <c r="CO868"/>
      <c r="CP868"/>
      <c r="CQ868"/>
      <c r="CR868"/>
      <c r="CS868"/>
      <c r="CT868"/>
      <c r="CU868"/>
      <c r="CV868"/>
      <c r="CW868"/>
      <c r="CX868"/>
      <c r="CY868"/>
      <c r="CZ868"/>
      <c r="DA868"/>
      <c r="DB868"/>
      <c r="DC868"/>
      <c r="DD868"/>
      <c r="DE868"/>
      <c r="DF868"/>
      <c r="DG868"/>
      <c r="DH868"/>
      <c r="DI868"/>
      <c r="DJ868"/>
      <c r="DK868"/>
      <c r="DL868"/>
      <c r="DM868"/>
      <c r="DN868"/>
      <c r="DO868"/>
      <c r="DP868"/>
      <c r="DQ868"/>
      <c r="DR868"/>
      <c r="DS868"/>
      <c r="DT868"/>
      <c r="DU868"/>
      <c r="DV868"/>
      <c r="DW868"/>
      <c r="DX868"/>
      <c r="DY868"/>
      <c r="DZ868"/>
      <c r="EA868"/>
      <c r="EB868"/>
      <c r="EC868"/>
      <c r="ED868"/>
      <c r="EE868"/>
      <c r="EF868"/>
      <c r="EG868"/>
      <c r="EH868"/>
      <c r="EI868"/>
      <c r="EJ868"/>
      <c r="EK868"/>
      <c r="EL868"/>
      <c r="EM868"/>
      <c r="EN868"/>
      <c r="EO868"/>
      <c r="EP868"/>
      <c r="EQ868"/>
      <c r="ER868"/>
      <c r="ES868"/>
      <c r="ET868"/>
      <c r="EU868"/>
      <c r="EV868"/>
      <c r="EW868"/>
      <c r="EX868"/>
      <c r="EY868"/>
      <c r="EZ868"/>
      <c r="FA868"/>
      <c r="FB868"/>
      <c r="FC868"/>
      <c r="FD868"/>
      <c r="FE868"/>
      <c r="FF868"/>
      <c r="FG868"/>
      <c r="FH868"/>
      <c r="FI868"/>
      <c r="FJ868"/>
      <c r="FK868"/>
      <c r="FL868"/>
      <c r="FM868"/>
      <c r="FN868"/>
      <c r="FO868"/>
      <c r="FP868"/>
      <c r="FQ868"/>
      <c r="FR868"/>
      <c r="FS868"/>
      <c r="FT868"/>
      <c r="FU868"/>
      <c r="FV868"/>
      <c r="FW868"/>
      <c r="FX868"/>
      <c r="FY868"/>
      <c r="FZ868"/>
      <c r="GA868"/>
      <c r="GB868"/>
      <c r="GC868"/>
      <c r="GD868"/>
      <c r="GE868"/>
      <c r="GF868"/>
      <c r="GG868"/>
      <c r="GH868"/>
      <c r="GI868"/>
      <c r="GJ868"/>
      <c r="GK868"/>
      <c r="GL868"/>
      <c r="GM868"/>
      <c r="GN868"/>
      <c r="GO868"/>
      <c r="GP868"/>
      <c r="GQ868"/>
      <c r="GR868"/>
      <c r="GS868"/>
      <c r="GT868"/>
      <c r="GU868"/>
      <c r="GV868"/>
      <c r="GW868"/>
      <c r="GX868"/>
      <c r="GY868"/>
      <c r="GZ868"/>
      <c r="HA868"/>
      <c r="HB868"/>
      <c r="HC868"/>
      <c r="HD868"/>
      <c r="HE868"/>
      <c r="HF868"/>
      <c r="HG868"/>
      <c r="HH868"/>
      <c r="HI868"/>
      <c r="HJ868"/>
      <c r="HK868"/>
      <c r="HL868"/>
      <c r="HM868"/>
      <c r="HN868"/>
      <c r="HO868"/>
      <c r="HP868"/>
      <c r="HQ868"/>
      <c r="HR868"/>
      <c r="HS868"/>
      <c r="HT868"/>
      <c r="HU868"/>
      <c r="HV868"/>
      <c r="HW868"/>
      <c r="HX868"/>
      <c r="HY868"/>
      <c r="HZ868"/>
      <c r="IA868"/>
      <c r="IB868"/>
    </row>
    <row r="869" spans="1:236" s="1" customFormat="1">
      <c r="A869"/>
      <c r="B869" s="54"/>
      <c r="C869" s="54"/>
      <c r="D869" s="54"/>
      <c r="E869" s="54"/>
      <c r="F869" s="54"/>
      <c r="G869" s="54"/>
      <c r="H869" s="54"/>
      <c r="I869" s="54"/>
      <c r="J869" s="54"/>
      <c r="K869" s="54"/>
      <c r="L869" s="54"/>
      <c r="M869" s="54"/>
      <c r="Q869"/>
      <c r="R869"/>
      <c r="S869"/>
      <c r="T869"/>
      <c r="U869"/>
      <c r="V869"/>
      <c r="W869"/>
      <c r="X869"/>
      <c r="Y869"/>
      <c r="Z869"/>
      <c r="AA869"/>
      <c r="AB869"/>
      <c r="AC869"/>
      <c r="AD869"/>
      <c r="AE869"/>
      <c r="AF869"/>
      <c r="AG869"/>
      <c r="AH869"/>
      <c r="AI869"/>
      <c r="AJ869"/>
      <c r="AK869"/>
      <c r="AL869"/>
      <c r="AM869"/>
      <c r="AN869"/>
      <c r="AO869"/>
      <c r="AP869"/>
      <c r="AQ869"/>
      <c r="AR869"/>
      <c r="AS869"/>
      <c r="AT869"/>
      <c r="AU869"/>
      <c r="AV869"/>
      <c r="AW869"/>
      <c r="AX869"/>
      <c r="AY869"/>
      <c r="AZ869"/>
      <c r="BA869"/>
      <c r="BB869"/>
      <c r="BC869"/>
      <c r="BD869"/>
      <c r="BE869"/>
      <c r="BF869"/>
      <c r="BG869"/>
      <c r="BH869"/>
      <c r="BI869"/>
      <c r="BJ869"/>
      <c r="BK869"/>
      <c r="BL869"/>
      <c r="BM869"/>
      <c r="BN869"/>
      <c r="BO869"/>
      <c r="BP869"/>
      <c r="BQ869"/>
      <c r="BR869"/>
      <c r="BS869"/>
      <c r="BT869"/>
      <c r="BU869"/>
      <c r="BV869"/>
      <c r="BW869"/>
      <c r="BX869"/>
      <c r="BY869"/>
      <c r="BZ869"/>
      <c r="CA869"/>
      <c r="CB869"/>
      <c r="CC869"/>
      <c r="CD869"/>
      <c r="CE869"/>
      <c r="CF869"/>
      <c r="CG869"/>
      <c r="CH869"/>
      <c r="CI869"/>
      <c r="CJ869"/>
      <c r="CK869"/>
      <c r="CL869"/>
      <c r="CM869"/>
      <c r="CN869"/>
      <c r="CO869"/>
      <c r="CP869"/>
      <c r="CQ869"/>
      <c r="CR869"/>
      <c r="CS869"/>
      <c r="CT869"/>
      <c r="CU869"/>
      <c r="CV869"/>
      <c r="CW869"/>
      <c r="CX869"/>
      <c r="CY869"/>
      <c r="CZ869"/>
      <c r="DA869"/>
      <c r="DB869"/>
      <c r="DC869"/>
      <c r="DD869"/>
      <c r="DE869"/>
      <c r="DF869"/>
      <c r="DG869"/>
      <c r="DH869"/>
      <c r="DI869"/>
      <c r="DJ869"/>
      <c r="DK869"/>
      <c r="DL869"/>
      <c r="DM869"/>
      <c r="DN869"/>
      <c r="DO869"/>
      <c r="DP869"/>
      <c r="DQ869"/>
      <c r="DR869"/>
      <c r="DS869"/>
      <c r="DT869"/>
      <c r="DU869"/>
      <c r="DV869"/>
      <c r="DW869"/>
      <c r="DX869"/>
      <c r="DY869"/>
      <c r="DZ869"/>
      <c r="EA869"/>
      <c r="EB869"/>
      <c r="EC869"/>
      <c r="ED869"/>
      <c r="EE869"/>
      <c r="EF869"/>
      <c r="EG869"/>
      <c r="EH869"/>
      <c r="EI869"/>
      <c r="EJ869"/>
      <c r="EK869"/>
      <c r="EL869"/>
      <c r="EM869"/>
      <c r="EN869"/>
      <c r="EO869"/>
      <c r="EP869"/>
      <c r="EQ869"/>
      <c r="ER869"/>
      <c r="ES869"/>
      <c r="ET869"/>
      <c r="EU869"/>
      <c r="EV869"/>
      <c r="EW869"/>
      <c r="EX869"/>
      <c r="EY869"/>
      <c r="EZ869"/>
      <c r="FA869"/>
      <c r="FB869"/>
      <c r="FC869"/>
      <c r="FD869"/>
      <c r="FE869"/>
      <c r="FF869"/>
      <c r="FG869"/>
      <c r="FH869"/>
      <c r="FI869"/>
      <c r="FJ869"/>
      <c r="FK869"/>
      <c r="FL869"/>
      <c r="FM869"/>
      <c r="FN869"/>
      <c r="FO869"/>
      <c r="FP869"/>
      <c r="FQ869"/>
      <c r="FR869"/>
      <c r="FS869"/>
      <c r="FT869"/>
      <c r="FU869"/>
      <c r="FV869"/>
      <c r="FW869"/>
      <c r="FX869"/>
      <c r="FY869"/>
      <c r="FZ869"/>
      <c r="GA869"/>
      <c r="GB869"/>
      <c r="GC869"/>
      <c r="GD869"/>
      <c r="GE869"/>
      <c r="GF869"/>
      <c r="GG869"/>
      <c r="GH869"/>
      <c r="GI869"/>
      <c r="GJ869"/>
      <c r="GK869"/>
      <c r="GL869"/>
      <c r="GM869"/>
      <c r="GN869"/>
      <c r="GO869"/>
      <c r="GP869"/>
      <c r="GQ869"/>
      <c r="GR869"/>
      <c r="GS869"/>
      <c r="GT869"/>
      <c r="GU869"/>
      <c r="GV869"/>
      <c r="GW869"/>
      <c r="GX869"/>
      <c r="GY869"/>
      <c r="GZ869"/>
      <c r="HA869"/>
      <c r="HB869"/>
      <c r="HC869"/>
      <c r="HD869"/>
      <c r="HE869"/>
      <c r="HF869"/>
      <c r="HG869"/>
      <c r="HH869"/>
      <c r="HI869"/>
      <c r="HJ869"/>
      <c r="HK869"/>
      <c r="HL869"/>
      <c r="HM869"/>
      <c r="HN869"/>
      <c r="HO869"/>
      <c r="HP869"/>
      <c r="HQ869"/>
      <c r="HR869"/>
      <c r="HS869"/>
      <c r="HT869"/>
      <c r="HU869"/>
      <c r="HV869"/>
      <c r="HW869"/>
      <c r="HX869"/>
      <c r="HY869"/>
      <c r="HZ869"/>
      <c r="IA869"/>
      <c r="IB869"/>
    </row>
    <row r="870" spans="1:236" s="1" customFormat="1">
      <c r="A870"/>
      <c r="B870" s="54"/>
      <c r="C870" s="54"/>
      <c r="D870" s="54"/>
      <c r="E870" s="54"/>
      <c r="F870" s="54"/>
      <c r="G870" s="54"/>
      <c r="H870" s="54"/>
      <c r="I870" s="54"/>
      <c r="J870" s="54"/>
      <c r="K870" s="54"/>
      <c r="L870" s="54"/>
      <c r="M870" s="54"/>
      <c r="Q870"/>
      <c r="R870"/>
      <c r="S870"/>
      <c r="T870"/>
      <c r="U870"/>
      <c r="V870"/>
      <c r="W870"/>
      <c r="X870"/>
      <c r="Y870"/>
      <c r="Z870"/>
      <c r="AA870"/>
      <c r="AB870"/>
      <c r="AC870"/>
      <c r="AD870"/>
      <c r="AE870"/>
      <c r="AF870"/>
      <c r="AG870"/>
      <c r="AH870"/>
      <c r="AI870"/>
      <c r="AJ870"/>
      <c r="AK870"/>
      <c r="AL870"/>
      <c r="AM870"/>
      <c r="AN870"/>
      <c r="AO870"/>
      <c r="AP870"/>
      <c r="AQ870"/>
      <c r="AR870"/>
      <c r="AS870"/>
      <c r="AT870"/>
      <c r="AU870"/>
      <c r="AV870"/>
      <c r="AW870"/>
      <c r="AX870"/>
      <c r="AY870"/>
      <c r="AZ870"/>
      <c r="BA870"/>
      <c r="BB870"/>
      <c r="BC870"/>
      <c r="BD870"/>
      <c r="BE870"/>
      <c r="BF870"/>
      <c r="BG870"/>
      <c r="BH870"/>
      <c r="BI870"/>
      <c r="BJ870"/>
      <c r="BK870"/>
      <c r="BL870"/>
      <c r="BM870"/>
      <c r="BN870"/>
      <c r="BO870"/>
      <c r="BP870"/>
      <c r="BQ870"/>
      <c r="BR870"/>
      <c r="BS870"/>
      <c r="BT870"/>
      <c r="BU870"/>
      <c r="BV870"/>
      <c r="BW870"/>
      <c r="BX870"/>
      <c r="BY870"/>
      <c r="BZ870"/>
      <c r="CA870"/>
      <c r="CB870"/>
      <c r="CC870"/>
      <c r="CD870"/>
      <c r="CE870"/>
      <c r="CF870"/>
      <c r="CG870"/>
      <c r="CH870"/>
      <c r="CI870"/>
      <c r="CJ870"/>
      <c r="CK870"/>
      <c r="CL870"/>
      <c r="CM870"/>
      <c r="CN870"/>
      <c r="CO870"/>
      <c r="CP870"/>
      <c r="CQ870"/>
      <c r="CR870"/>
      <c r="CS870"/>
      <c r="CT870"/>
      <c r="CU870"/>
      <c r="CV870"/>
      <c r="CW870"/>
      <c r="CX870"/>
      <c r="CY870"/>
      <c r="CZ870"/>
      <c r="DA870"/>
      <c r="DB870"/>
      <c r="DC870"/>
      <c r="DD870"/>
      <c r="DE870"/>
      <c r="DF870"/>
      <c r="DG870"/>
      <c r="DH870"/>
      <c r="DI870"/>
      <c r="DJ870"/>
      <c r="DK870"/>
      <c r="DL870"/>
      <c r="DM870"/>
      <c r="DN870"/>
      <c r="DO870"/>
      <c r="DP870"/>
      <c r="DQ870"/>
      <c r="DR870"/>
      <c r="DS870"/>
      <c r="DT870"/>
      <c r="DU870"/>
      <c r="DV870"/>
      <c r="DW870"/>
      <c r="DX870"/>
      <c r="DY870"/>
      <c r="DZ870"/>
      <c r="EA870"/>
      <c r="EB870"/>
      <c r="EC870"/>
      <c r="ED870"/>
      <c r="EE870"/>
      <c r="EF870"/>
      <c r="EG870"/>
      <c r="EH870"/>
      <c r="EI870"/>
      <c r="EJ870"/>
      <c r="EK870"/>
      <c r="EL870"/>
      <c r="EM870"/>
      <c r="EN870"/>
      <c r="EO870"/>
      <c r="EP870"/>
      <c r="EQ870"/>
      <c r="ER870"/>
      <c r="ES870"/>
      <c r="ET870"/>
      <c r="EU870"/>
      <c r="EV870"/>
      <c r="EW870"/>
      <c r="EX870"/>
      <c r="EY870"/>
      <c r="EZ870"/>
      <c r="FA870"/>
      <c r="FB870"/>
      <c r="FC870"/>
      <c r="FD870"/>
      <c r="FE870"/>
      <c r="FF870"/>
      <c r="FG870"/>
      <c r="FH870"/>
      <c r="FI870"/>
      <c r="FJ870"/>
      <c r="FK870"/>
      <c r="FL870"/>
      <c r="FM870"/>
      <c r="FN870"/>
      <c r="FO870"/>
      <c r="FP870"/>
      <c r="FQ870"/>
      <c r="FR870"/>
      <c r="FS870"/>
      <c r="FT870"/>
      <c r="FU870"/>
      <c r="FV870"/>
      <c r="FW870"/>
      <c r="FX870"/>
      <c r="FY870"/>
      <c r="FZ870"/>
      <c r="GA870"/>
      <c r="GB870"/>
      <c r="GC870"/>
      <c r="GD870"/>
      <c r="GE870"/>
      <c r="GF870"/>
      <c r="GG870"/>
      <c r="GH870"/>
      <c r="GI870"/>
      <c r="GJ870"/>
      <c r="GK870"/>
      <c r="GL870"/>
      <c r="GM870"/>
      <c r="GN870"/>
      <c r="GO870"/>
      <c r="GP870"/>
      <c r="GQ870"/>
      <c r="GR870"/>
      <c r="GS870"/>
      <c r="GT870"/>
      <c r="GU870"/>
      <c r="GV870"/>
      <c r="GW870"/>
      <c r="GX870"/>
      <c r="GY870"/>
      <c r="GZ870"/>
      <c r="HA870"/>
      <c r="HB870"/>
      <c r="HC870"/>
      <c r="HD870"/>
      <c r="HE870"/>
      <c r="HF870"/>
      <c r="HG870"/>
      <c r="HH870"/>
      <c r="HI870"/>
      <c r="HJ870"/>
      <c r="HK870"/>
      <c r="HL870"/>
      <c r="HM870"/>
      <c r="HN870"/>
      <c r="HO870"/>
      <c r="HP870"/>
      <c r="HQ870"/>
      <c r="HR870"/>
      <c r="HS870"/>
      <c r="HT870"/>
      <c r="HU870"/>
      <c r="HV870"/>
      <c r="HW870"/>
      <c r="HX870"/>
      <c r="HY870"/>
      <c r="HZ870"/>
      <c r="IA870"/>
      <c r="IB870"/>
    </row>
    <row r="871" spans="1:236" s="1" customFormat="1">
      <c r="A871"/>
      <c r="B871" s="54"/>
      <c r="C871" s="54"/>
      <c r="D871" s="54"/>
      <c r="E871" s="54"/>
      <c r="F871" s="54"/>
      <c r="G871" s="54"/>
      <c r="H871" s="54"/>
      <c r="I871" s="54"/>
      <c r="J871" s="54"/>
      <c r="K871" s="54"/>
      <c r="L871" s="54"/>
      <c r="M871" s="54"/>
      <c r="Q871"/>
      <c r="R871"/>
      <c r="S871"/>
      <c r="T871"/>
      <c r="U871"/>
      <c r="V871"/>
      <c r="W871"/>
      <c r="X871"/>
      <c r="Y871"/>
      <c r="Z871"/>
      <c r="AA871"/>
      <c r="AB871"/>
      <c r="AC871"/>
      <c r="AD871"/>
      <c r="AE871"/>
      <c r="AF871"/>
      <c r="AG871"/>
      <c r="AH871"/>
      <c r="AI871"/>
      <c r="AJ871"/>
      <c r="AK871"/>
      <c r="AL871"/>
      <c r="AM871"/>
      <c r="AN871"/>
      <c r="AO871"/>
      <c r="AP871"/>
      <c r="AQ871"/>
      <c r="AR871"/>
      <c r="AS871"/>
      <c r="AT871"/>
      <c r="AU871"/>
      <c r="AV871"/>
      <c r="AW871"/>
      <c r="AX871"/>
      <c r="AY871"/>
      <c r="AZ871"/>
      <c r="BA871"/>
      <c r="BB871"/>
      <c r="BC871"/>
      <c r="BD871"/>
      <c r="BE871"/>
      <c r="BF871"/>
      <c r="BG871"/>
      <c r="BH871"/>
      <c r="BI871"/>
      <c r="BJ871"/>
      <c r="BK871"/>
      <c r="BL871"/>
      <c r="BM871"/>
      <c r="BN871"/>
      <c r="BO871"/>
      <c r="BP871"/>
      <c r="BQ871"/>
      <c r="BR871"/>
      <c r="BS871"/>
      <c r="BT871"/>
      <c r="BU871"/>
      <c r="BV871"/>
      <c r="BW871"/>
      <c r="BX871"/>
      <c r="BY871"/>
      <c r="BZ871"/>
      <c r="CA871"/>
      <c r="CB871"/>
      <c r="CC871"/>
      <c r="CD871"/>
      <c r="CE871"/>
      <c r="CF871"/>
      <c r="CG871"/>
      <c r="CH871"/>
      <c r="CI871"/>
      <c r="CJ871"/>
      <c r="CK871"/>
      <c r="CL871"/>
      <c r="CM871"/>
      <c r="CN871"/>
      <c r="CO871"/>
      <c r="CP871"/>
      <c r="CQ871"/>
      <c r="CR871"/>
      <c r="CS871"/>
      <c r="CT871"/>
      <c r="CU871"/>
      <c r="CV871"/>
      <c r="CW871"/>
      <c r="CX871"/>
      <c r="CY871"/>
      <c r="CZ871"/>
      <c r="DA871"/>
      <c r="DB871"/>
      <c r="DC871"/>
      <c r="DD871"/>
      <c r="DE871"/>
      <c r="DF871"/>
      <c r="DG871"/>
      <c r="DH871"/>
      <c r="DI871"/>
      <c r="DJ871"/>
      <c r="DK871"/>
      <c r="DL871"/>
      <c r="DM871"/>
      <c r="DN871"/>
      <c r="DO871"/>
      <c r="DP871"/>
      <c r="DQ871"/>
      <c r="DR871"/>
      <c r="DS871"/>
      <c r="DT871"/>
      <c r="DU871"/>
      <c r="DV871"/>
      <c r="DW871"/>
      <c r="DX871"/>
      <c r="DY871"/>
      <c r="DZ871"/>
      <c r="EA871"/>
      <c r="EB871"/>
      <c r="EC871"/>
      <c r="ED871"/>
      <c r="EE871"/>
      <c r="EF871"/>
      <c r="EG871"/>
      <c r="EH871"/>
      <c r="EI871"/>
      <c r="EJ871"/>
      <c r="EK871"/>
      <c r="EL871"/>
      <c r="EM871"/>
      <c r="EN871"/>
      <c r="EO871"/>
      <c r="EP871"/>
      <c r="EQ871"/>
      <c r="ER871"/>
      <c r="ES871"/>
      <c r="ET871"/>
      <c r="EU871"/>
      <c r="EV871"/>
      <c r="EW871"/>
      <c r="EX871"/>
      <c r="EY871"/>
      <c r="EZ871"/>
      <c r="FA871"/>
      <c r="FB871"/>
      <c r="FC871"/>
      <c r="FD871"/>
      <c r="FE871"/>
      <c r="FF871"/>
      <c r="FG871"/>
      <c r="FH871"/>
      <c r="FI871"/>
      <c r="FJ871"/>
      <c r="FK871"/>
      <c r="FL871"/>
      <c r="FM871"/>
      <c r="FN871"/>
      <c r="FO871"/>
      <c r="FP871"/>
      <c r="FQ871"/>
      <c r="FR871"/>
      <c r="FS871"/>
      <c r="FT871"/>
      <c r="FU871"/>
      <c r="FV871"/>
      <c r="FW871"/>
      <c r="FX871"/>
      <c r="FY871"/>
      <c r="FZ871"/>
      <c r="GA871"/>
      <c r="GB871"/>
      <c r="GC871"/>
      <c r="GD871"/>
      <c r="GE871"/>
      <c r="GF871"/>
      <c r="GG871"/>
      <c r="GH871"/>
      <c r="GI871"/>
      <c r="GJ871"/>
      <c r="GK871"/>
      <c r="GL871"/>
      <c r="GM871"/>
      <c r="GN871"/>
      <c r="GO871"/>
      <c r="GP871"/>
      <c r="GQ871"/>
      <c r="GR871"/>
      <c r="GS871"/>
      <c r="GT871"/>
      <c r="GU871"/>
      <c r="GV871"/>
      <c r="GW871"/>
      <c r="GX871"/>
      <c r="GY871"/>
      <c r="GZ871"/>
      <c r="HA871"/>
      <c r="HB871"/>
      <c r="HC871"/>
      <c r="HD871"/>
      <c r="HE871"/>
      <c r="HF871"/>
      <c r="HG871"/>
      <c r="HH871"/>
      <c r="HI871"/>
      <c r="HJ871"/>
      <c r="HK871"/>
      <c r="HL871"/>
      <c r="HM871"/>
      <c r="HN871"/>
      <c r="HO871"/>
      <c r="HP871"/>
      <c r="HQ871"/>
      <c r="HR871"/>
      <c r="HS871"/>
      <c r="HT871"/>
      <c r="HU871"/>
      <c r="HV871"/>
      <c r="HW871"/>
      <c r="HX871"/>
      <c r="HY871"/>
      <c r="HZ871"/>
      <c r="IA871"/>
      <c r="IB871"/>
    </row>
    <row r="872" spans="1:236" s="1" customFormat="1">
      <c r="A872"/>
      <c r="B872" s="54"/>
      <c r="C872" s="54"/>
      <c r="D872" s="54"/>
      <c r="E872" s="54"/>
      <c r="F872" s="54"/>
      <c r="G872" s="54"/>
      <c r="H872" s="54"/>
      <c r="I872" s="54"/>
      <c r="J872" s="54"/>
      <c r="K872" s="54"/>
      <c r="L872" s="54"/>
      <c r="M872" s="54"/>
      <c r="Q872"/>
      <c r="R872"/>
      <c r="S872"/>
      <c r="T872"/>
      <c r="U872"/>
      <c r="V872"/>
      <c r="W872"/>
      <c r="X872"/>
      <c r="Y872"/>
      <c r="Z872"/>
      <c r="AA872"/>
      <c r="AB872"/>
      <c r="AC872"/>
      <c r="AD872"/>
      <c r="AE872"/>
      <c r="AF872"/>
      <c r="AG872"/>
      <c r="AH872"/>
      <c r="AI872"/>
      <c r="AJ872"/>
      <c r="AK872"/>
      <c r="AL872"/>
      <c r="AM872"/>
      <c r="AN872"/>
      <c r="AO872"/>
      <c r="AP872"/>
      <c r="AQ872"/>
      <c r="AR872"/>
      <c r="AS872"/>
      <c r="AT872"/>
      <c r="AU872"/>
      <c r="AV872"/>
      <c r="AW872"/>
      <c r="AX872"/>
      <c r="AY872"/>
      <c r="AZ872"/>
      <c r="BA872"/>
      <c r="BB872"/>
      <c r="BC872"/>
      <c r="BD872"/>
      <c r="BE872"/>
      <c r="BF872"/>
      <c r="BG872"/>
      <c r="BH872"/>
      <c r="BI872"/>
      <c r="BJ872"/>
      <c r="BK872"/>
      <c r="BL872"/>
      <c r="BM872"/>
      <c r="BN872"/>
      <c r="BO872"/>
      <c r="BP872"/>
      <c r="BQ872"/>
      <c r="BR872"/>
      <c r="BS872"/>
      <c r="BT872"/>
      <c r="BU872"/>
      <c r="BV872"/>
      <c r="BW872"/>
      <c r="BX872"/>
      <c r="BY872"/>
      <c r="BZ872"/>
      <c r="CA872"/>
      <c r="CB872"/>
      <c r="CC872"/>
      <c r="CD872"/>
      <c r="CE872"/>
      <c r="CF872"/>
      <c r="CG872"/>
      <c r="CH872"/>
      <c r="CI872"/>
      <c r="CJ872"/>
      <c r="CK872"/>
      <c r="CL872"/>
      <c r="CM872"/>
      <c r="CN872"/>
      <c r="CO872"/>
      <c r="CP872"/>
      <c r="CQ872"/>
      <c r="CR872"/>
      <c r="CS872"/>
      <c r="CT872"/>
      <c r="CU872"/>
      <c r="CV872"/>
      <c r="CW872"/>
      <c r="CX872"/>
      <c r="CY872"/>
      <c r="CZ872"/>
      <c r="DA872"/>
      <c r="DB872"/>
      <c r="DC872"/>
      <c r="DD872"/>
      <c r="DE872"/>
      <c r="DF872"/>
      <c r="DG872"/>
      <c r="DH872"/>
      <c r="DI872"/>
      <c r="DJ872"/>
      <c r="DK872"/>
      <c r="DL872"/>
      <c r="DM872"/>
      <c r="DN872"/>
      <c r="DO872"/>
      <c r="DP872"/>
      <c r="DQ872"/>
      <c r="DR872"/>
      <c r="DS872"/>
      <c r="DT872"/>
      <c r="DU872"/>
      <c r="DV872"/>
      <c r="DW872"/>
      <c r="DX872"/>
      <c r="DY872"/>
      <c r="DZ872"/>
      <c r="EA872"/>
      <c r="EB872"/>
      <c r="EC872"/>
      <c r="ED872"/>
      <c r="EE872"/>
      <c r="EF872"/>
      <c r="EG872"/>
      <c r="EH872"/>
      <c r="EI872"/>
      <c r="EJ872"/>
      <c r="EK872"/>
      <c r="EL872"/>
      <c r="EM872"/>
      <c r="EN872"/>
      <c r="EO872"/>
      <c r="EP872"/>
      <c r="EQ872"/>
      <c r="ER872"/>
      <c r="ES872"/>
      <c r="ET872"/>
      <c r="EU872"/>
      <c r="EV872"/>
      <c r="EW872"/>
      <c r="EX872"/>
      <c r="EY872"/>
      <c r="EZ872"/>
      <c r="FA872"/>
      <c r="FB872"/>
      <c r="FC872"/>
      <c r="FD872"/>
      <c r="FE872"/>
      <c r="FF872"/>
      <c r="FG872"/>
      <c r="FH872"/>
      <c r="FI872"/>
      <c r="FJ872"/>
      <c r="FK872"/>
      <c r="FL872"/>
      <c r="FM872"/>
      <c r="FN872"/>
      <c r="FO872"/>
      <c r="FP872"/>
      <c r="FQ872"/>
      <c r="FR872"/>
      <c r="FS872"/>
      <c r="FT872"/>
      <c r="FU872"/>
      <c r="FV872"/>
      <c r="FW872"/>
      <c r="FX872"/>
      <c r="FY872"/>
      <c r="FZ872"/>
      <c r="GA872"/>
      <c r="GB872"/>
      <c r="GC872"/>
      <c r="GD872"/>
      <c r="GE872"/>
      <c r="GF872"/>
      <c r="GG872"/>
      <c r="GH872"/>
      <c r="GI872"/>
      <c r="GJ872"/>
      <c r="GK872"/>
      <c r="GL872"/>
      <c r="GM872"/>
      <c r="GN872"/>
      <c r="GO872"/>
      <c r="GP872"/>
      <c r="GQ872"/>
      <c r="GR872"/>
      <c r="GS872"/>
      <c r="GT872"/>
      <c r="GU872"/>
      <c r="GV872"/>
      <c r="GW872"/>
      <c r="GX872"/>
      <c r="GY872"/>
      <c r="GZ872"/>
      <c r="HA872"/>
      <c r="HB872"/>
      <c r="HC872"/>
      <c r="HD872"/>
      <c r="HE872"/>
      <c r="HF872"/>
      <c r="HG872"/>
      <c r="HH872"/>
      <c r="HI872"/>
      <c r="HJ872"/>
      <c r="HK872"/>
      <c r="HL872"/>
      <c r="HM872"/>
      <c r="HN872"/>
      <c r="HO872"/>
      <c r="HP872"/>
      <c r="HQ872"/>
      <c r="HR872"/>
      <c r="HS872"/>
      <c r="HT872"/>
      <c r="HU872"/>
      <c r="HV872"/>
      <c r="HW872"/>
      <c r="HX872"/>
      <c r="HY872"/>
      <c r="HZ872"/>
      <c r="IA872"/>
      <c r="IB872"/>
    </row>
    <row r="873" spans="1:236" s="1" customFormat="1">
      <c r="A873"/>
      <c r="B873" s="54"/>
      <c r="C873" s="54"/>
      <c r="D873" s="54"/>
      <c r="E873" s="54"/>
      <c r="F873" s="54"/>
      <c r="G873" s="54"/>
      <c r="H873" s="54"/>
      <c r="I873" s="54"/>
      <c r="J873" s="54"/>
      <c r="K873" s="54"/>
      <c r="L873" s="54"/>
      <c r="M873" s="54"/>
      <c r="Q873"/>
      <c r="R873"/>
      <c r="S873"/>
      <c r="T873"/>
      <c r="U873"/>
      <c r="V873"/>
      <c r="W873"/>
      <c r="X873"/>
      <c r="Y873"/>
      <c r="Z873"/>
      <c r="AA873"/>
      <c r="AB873"/>
      <c r="AC873"/>
      <c r="AD873"/>
      <c r="AE873"/>
      <c r="AF873"/>
      <c r="AG873"/>
      <c r="AH873"/>
      <c r="AI873"/>
      <c r="AJ873"/>
      <c r="AK873"/>
      <c r="AL873"/>
      <c r="AM873"/>
      <c r="AN873"/>
      <c r="AO873"/>
      <c r="AP873"/>
      <c r="AQ873"/>
      <c r="AR873"/>
      <c r="AS873"/>
      <c r="AT873"/>
      <c r="AU873"/>
      <c r="AV873"/>
      <c r="AW873"/>
      <c r="AX873"/>
      <c r="AY873"/>
      <c r="AZ873"/>
      <c r="BA873"/>
      <c r="BB873"/>
      <c r="BC873"/>
      <c r="BD873"/>
      <c r="BE873"/>
      <c r="BF873"/>
      <c r="BG873"/>
      <c r="BH873"/>
      <c r="BI873"/>
      <c r="BJ873"/>
      <c r="BK873"/>
      <c r="BL873"/>
      <c r="BM873"/>
      <c r="BN873"/>
      <c r="BO873"/>
      <c r="BP873"/>
      <c r="BQ873"/>
      <c r="BR873"/>
      <c r="BS873"/>
      <c r="BT873"/>
      <c r="BU873"/>
      <c r="BV873"/>
      <c r="BW873"/>
      <c r="BX873"/>
      <c r="BY873"/>
      <c r="BZ873"/>
      <c r="CA873"/>
      <c r="CB873"/>
      <c r="CC873"/>
      <c r="CD873"/>
      <c r="CE873"/>
      <c r="CF873"/>
      <c r="CG873"/>
      <c r="CH873"/>
      <c r="CI873"/>
      <c r="CJ873"/>
      <c r="CK873"/>
      <c r="CL873"/>
      <c r="CM873"/>
      <c r="CN873"/>
      <c r="CO873"/>
      <c r="CP873"/>
      <c r="CQ873"/>
      <c r="CR873"/>
      <c r="CS873"/>
      <c r="CT873"/>
      <c r="CU873"/>
      <c r="CV873"/>
      <c r="CW873"/>
      <c r="CX873"/>
      <c r="CY873"/>
      <c r="CZ873"/>
      <c r="DA873"/>
      <c r="DB873"/>
      <c r="DC873"/>
      <c r="DD873"/>
      <c r="DE873"/>
      <c r="DF873"/>
      <c r="DG873"/>
      <c r="DH873"/>
      <c r="DI873"/>
      <c r="DJ873"/>
      <c r="DK873"/>
      <c r="DL873"/>
      <c r="DM873"/>
      <c r="DN873"/>
      <c r="DO873"/>
      <c r="DP873"/>
      <c r="DQ873"/>
      <c r="DR873"/>
      <c r="DS873"/>
      <c r="DT873"/>
      <c r="DU873"/>
      <c r="DV873"/>
      <c r="DW873"/>
      <c r="DX873"/>
      <c r="DY873"/>
      <c r="DZ873"/>
      <c r="EA873"/>
      <c r="EB873"/>
      <c r="EC873"/>
      <c r="ED873"/>
      <c r="EE873"/>
      <c r="EF873"/>
      <c r="EG873"/>
      <c r="EH873"/>
      <c r="EI873"/>
      <c r="EJ873"/>
      <c r="EK873"/>
      <c r="EL873"/>
      <c r="EM873"/>
      <c r="EN873"/>
      <c r="EO873"/>
      <c r="EP873"/>
      <c r="EQ873"/>
      <c r="ER873"/>
      <c r="ES873"/>
      <c r="ET873"/>
      <c r="EU873"/>
      <c r="EV873"/>
      <c r="EW873"/>
      <c r="EX873"/>
      <c r="EY873"/>
      <c r="EZ873"/>
      <c r="FA873"/>
      <c r="FB873"/>
      <c r="FC873"/>
      <c r="FD873"/>
      <c r="FE873"/>
      <c r="FF873"/>
      <c r="FG873"/>
      <c r="FH873"/>
      <c r="FI873"/>
      <c r="FJ873"/>
      <c r="FK873"/>
      <c r="FL873"/>
      <c r="FM873"/>
      <c r="FN873"/>
      <c r="FO873"/>
      <c r="FP873"/>
      <c r="FQ873"/>
      <c r="FR873"/>
      <c r="FS873"/>
      <c r="FT873"/>
      <c r="FU873"/>
      <c r="FV873"/>
      <c r="FW873"/>
      <c r="FX873"/>
      <c r="FY873"/>
      <c r="FZ873"/>
      <c r="GA873"/>
      <c r="GB873"/>
      <c r="GC873"/>
      <c r="GD873"/>
      <c r="GE873"/>
      <c r="GF873"/>
      <c r="GG873"/>
      <c r="GH873"/>
      <c r="GI873"/>
      <c r="GJ873"/>
      <c r="GK873"/>
      <c r="GL873"/>
      <c r="GM873"/>
      <c r="GN873"/>
      <c r="GO873"/>
      <c r="GP873"/>
      <c r="GQ873"/>
      <c r="GR873"/>
      <c r="GS873"/>
      <c r="GT873"/>
      <c r="GU873"/>
      <c r="GV873"/>
      <c r="GW873"/>
      <c r="GX873"/>
      <c r="GY873"/>
      <c r="GZ873"/>
      <c r="HA873"/>
      <c r="HB873"/>
      <c r="HC873"/>
      <c r="HD873"/>
      <c r="HE873"/>
      <c r="HF873"/>
      <c r="HG873"/>
      <c r="HH873"/>
      <c r="HI873"/>
      <c r="HJ873"/>
      <c r="HK873"/>
      <c r="HL873"/>
      <c r="HM873"/>
      <c r="HN873"/>
      <c r="HO873"/>
      <c r="HP873"/>
      <c r="HQ873"/>
      <c r="HR873"/>
      <c r="HS873"/>
      <c r="HT873"/>
      <c r="HU873"/>
      <c r="HV873"/>
      <c r="HW873"/>
      <c r="HX873"/>
      <c r="HY873"/>
      <c r="HZ873"/>
      <c r="IA873"/>
      <c r="IB873"/>
    </row>
    <row r="874" spans="1:236" s="1" customFormat="1">
      <c r="A874"/>
      <c r="B874" s="54"/>
      <c r="C874" s="54"/>
      <c r="D874" s="54"/>
      <c r="E874" s="54"/>
      <c r="F874" s="54"/>
      <c r="G874" s="54"/>
      <c r="H874" s="54"/>
      <c r="I874" s="54"/>
      <c r="J874" s="54"/>
      <c r="K874" s="54"/>
      <c r="L874" s="54"/>
      <c r="M874" s="54"/>
      <c r="Q874"/>
      <c r="R874"/>
      <c r="S874"/>
      <c r="T874"/>
      <c r="U874"/>
      <c r="V874"/>
      <c r="W874"/>
      <c r="X874"/>
      <c r="Y874"/>
      <c r="Z874"/>
      <c r="AA874"/>
      <c r="AB874"/>
      <c r="AC874"/>
      <c r="AD874"/>
      <c r="AE874"/>
      <c r="AF874"/>
      <c r="AG874"/>
      <c r="AH874"/>
      <c r="AI874"/>
      <c r="AJ874"/>
      <c r="AK874"/>
      <c r="AL874"/>
      <c r="AM874"/>
      <c r="AN874"/>
      <c r="AO874"/>
      <c r="AP874"/>
      <c r="AQ874"/>
      <c r="AR874"/>
      <c r="AS874"/>
      <c r="AT874"/>
      <c r="AU874"/>
      <c r="AV874"/>
      <c r="AW874"/>
      <c r="AX874"/>
      <c r="AY874"/>
      <c r="AZ874"/>
      <c r="BA874"/>
      <c r="BB874"/>
      <c r="BC874"/>
      <c r="BD874"/>
      <c r="BE874"/>
      <c r="BF874"/>
      <c r="BG874"/>
      <c r="BH874"/>
      <c r="BI874"/>
      <c r="BJ874"/>
      <c r="BK874"/>
      <c r="BL874"/>
      <c r="BM874"/>
      <c r="BN874"/>
      <c r="BO874"/>
      <c r="BP874"/>
      <c r="BQ874"/>
      <c r="BR874"/>
      <c r="BS874"/>
      <c r="BT874"/>
      <c r="BU874"/>
      <c r="BV874"/>
      <c r="BW874"/>
      <c r="BX874"/>
      <c r="BY874"/>
      <c r="BZ874"/>
      <c r="CA874"/>
      <c r="CB874"/>
      <c r="CC874"/>
      <c r="CD874"/>
      <c r="CE874"/>
      <c r="CF874"/>
      <c r="CG874"/>
      <c r="CH874"/>
      <c r="CI874"/>
      <c r="CJ874"/>
      <c r="CK874"/>
      <c r="CL874"/>
      <c r="CM874"/>
      <c r="CN874"/>
      <c r="CO874"/>
      <c r="CP874"/>
      <c r="CQ874"/>
      <c r="CR874"/>
      <c r="CS874"/>
      <c r="CT874"/>
      <c r="CU874"/>
      <c r="CV874"/>
      <c r="CW874"/>
      <c r="CX874"/>
      <c r="CY874"/>
      <c r="CZ874"/>
      <c r="DA874"/>
      <c r="DB874"/>
      <c r="DC874"/>
      <c r="DD874"/>
      <c r="DE874"/>
      <c r="DF874"/>
      <c r="DG874"/>
      <c r="DH874"/>
      <c r="DI874"/>
      <c r="DJ874"/>
      <c r="DK874"/>
      <c r="DL874"/>
      <c r="DM874"/>
      <c r="DN874"/>
      <c r="DO874"/>
      <c r="DP874"/>
      <c r="DQ874"/>
      <c r="DR874"/>
      <c r="DS874"/>
      <c r="DT874"/>
      <c r="DU874"/>
      <c r="DV874"/>
      <c r="DW874"/>
      <c r="DX874"/>
      <c r="DY874"/>
      <c r="DZ874"/>
      <c r="EA874"/>
      <c r="EB874"/>
      <c r="EC874"/>
      <c r="ED874"/>
      <c r="EE874"/>
      <c r="EF874"/>
      <c r="EG874"/>
      <c r="EH874"/>
      <c r="EI874"/>
      <c r="EJ874"/>
      <c r="EK874"/>
      <c r="EL874"/>
      <c r="EM874"/>
      <c r="EN874"/>
      <c r="EO874"/>
      <c r="EP874"/>
      <c r="EQ874"/>
      <c r="ER874"/>
      <c r="ES874"/>
      <c r="ET874"/>
      <c r="EU874"/>
      <c r="EV874"/>
      <c r="EW874"/>
      <c r="EX874"/>
      <c r="EY874"/>
      <c r="EZ874"/>
      <c r="FA874"/>
      <c r="FB874"/>
      <c r="FC874"/>
      <c r="FD874"/>
      <c r="FE874"/>
      <c r="FF874"/>
      <c r="FG874"/>
      <c r="FH874"/>
      <c r="FI874"/>
      <c r="FJ874"/>
      <c r="FK874"/>
      <c r="FL874"/>
      <c r="FM874"/>
      <c r="FN874"/>
      <c r="FO874"/>
      <c r="FP874"/>
      <c r="FQ874"/>
      <c r="FR874"/>
      <c r="FS874"/>
      <c r="FT874"/>
      <c r="FU874"/>
      <c r="FV874"/>
      <c r="FW874"/>
      <c r="FX874"/>
      <c r="FY874"/>
      <c r="FZ874"/>
      <c r="GA874"/>
      <c r="GB874"/>
      <c r="GC874"/>
      <c r="GD874"/>
      <c r="GE874"/>
      <c r="GF874"/>
      <c r="GG874"/>
      <c r="GH874"/>
      <c r="GI874"/>
      <c r="GJ874"/>
      <c r="GK874"/>
      <c r="GL874"/>
      <c r="GM874"/>
      <c r="GN874"/>
      <c r="GO874"/>
      <c r="GP874"/>
      <c r="GQ874"/>
      <c r="GR874"/>
      <c r="GS874"/>
      <c r="GT874"/>
      <c r="GU874"/>
      <c r="GV874"/>
      <c r="GW874"/>
      <c r="GX874"/>
      <c r="GY874"/>
      <c r="GZ874"/>
      <c r="HA874"/>
      <c r="HB874"/>
      <c r="HC874"/>
      <c r="HD874"/>
      <c r="HE874"/>
      <c r="HF874"/>
      <c r="HG874"/>
      <c r="HH874"/>
      <c r="HI874"/>
      <c r="HJ874"/>
      <c r="HK874"/>
      <c r="HL874"/>
      <c r="HM874"/>
      <c r="HN874"/>
      <c r="HO874"/>
      <c r="HP874"/>
      <c r="HQ874"/>
      <c r="HR874"/>
      <c r="HS874"/>
      <c r="HT874"/>
      <c r="HU874"/>
      <c r="HV874"/>
      <c r="HW874"/>
      <c r="HX874"/>
      <c r="HY874"/>
      <c r="HZ874"/>
      <c r="IA874"/>
      <c r="IB874"/>
    </row>
    <row r="875" spans="1:236" s="1" customFormat="1">
      <c r="A875"/>
      <c r="B875" s="54"/>
      <c r="C875" s="54"/>
      <c r="D875" s="54"/>
      <c r="E875" s="54"/>
      <c r="F875" s="54"/>
      <c r="G875" s="54"/>
      <c r="H875" s="54"/>
      <c r="I875" s="54"/>
      <c r="J875" s="54"/>
      <c r="K875" s="54"/>
      <c r="L875" s="54"/>
      <c r="M875" s="54"/>
      <c r="Q875"/>
      <c r="R875"/>
      <c r="S875"/>
      <c r="T875"/>
      <c r="U875"/>
      <c r="V875"/>
      <c r="W875"/>
      <c r="X875"/>
      <c r="Y875"/>
      <c r="Z875"/>
      <c r="AA875"/>
      <c r="AB875"/>
      <c r="AC875"/>
      <c r="AD875"/>
      <c r="AE875"/>
      <c r="AF875"/>
      <c r="AG875"/>
      <c r="AH875"/>
      <c r="AI875"/>
      <c r="AJ875"/>
      <c r="AK875"/>
      <c r="AL875"/>
      <c r="AM875"/>
      <c r="AN875"/>
      <c r="AO875"/>
      <c r="AP875"/>
      <c r="AQ875"/>
      <c r="AR875"/>
      <c r="AS875"/>
      <c r="AT875"/>
      <c r="AU875"/>
      <c r="AV875"/>
      <c r="AW875"/>
      <c r="AX875"/>
      <c r="AY875"/>
      <c r="AZ875"/>
      <c r="BA875"/>
      <c r="BB875"/>
      <c r="BC875"/>
      <c r="BD875"/>
      <c r="BE875"/>
      <c r="BF875"/>
      <c r="BG875"/>
      <c r="BH875"/>
      <c r="BI875"/>
      <c r="BJ875"/>
      <c r="BK875"/>
      <c r="BL875"/>
      <c r="BM875"/>
      <c r="BN875"/>
      <c r="BO875"/>
      <c r="BP875"/>
      <c r="BQ875"/>
      <c r="BR875"/>
      <c r="BS875"/>
      <c r="BT875"/>
      <c r="BU875"/>
      <c r="BV875"/>
      <c r="BW875"/>
      <c r="BX875"/>
      <c r="BY875"/>
      <c r="BZ875"/>
      <c r="CA875"/>
      <c r="CB875"/>
      <c r="CC875"/>
      <c r="CD875"/>
      <c r="CE875"/>
      <c r="CF875"/>
      <c r="CG875"/>
      <c r="CH875"/>
      <c r="CI875"/>
      <c r="CJ875"/>
      <c r="CK875"/>
      <c r="CL875"/>
      <c r="CM875"/>
      <c r="CN875"/>
      <c r="CO875"/>
      <c r="CP875"/>
      <c r="CQ875"/>
      <c r="CR875"/>
      <c r="CS875"/>
      <c r="CT875"/>
      <c r="CU875"/>
      <c r="CV875"/>
      <c r="CW875"/>
      <c r="CX875"/>
      <c r="CY875"/>
      <c r="CZ875"/>
      <c r="DA875"/>
      <c r="DB875"/>
      <c r="DC875"/>
      <c r="DD875"/>
      <c r="DE875"/>
      <c r="DF875"/>
      <c r="DG875"/>
      <c r="DH875"/>
      <c r="DI875"/>
      <c r="DJ875"/>
      <c r="DK875"/>
      <c r="DL875"/>
      <c r="DM875"/>
      <c r="DN875"/>
      <c r="DO875"/>
      <c r="DP875"/>
      <c r="DQ875"/>
      <c r="DR875"/>
      <c r="DS875"/>
      <c r="DT875"/>
      <c r="DU875"/>
      <c r="DV875"/>
      <c r="DW875"/>
      <c r="DX875"/>
      <c r="DY875"/>
      <c r="DZ875"/>
      <c r="EA875"/>
      <c r="EB875"/>
      <c r="EC875"/>
      <c r="ED875"/>
      <c r="EE875"/>
      <c r="EF875"/>
      <c r="EG875"/>
      <c r="EH875"/>
      <c r="EI875"/>
      <c r="EJ875"/>
      <c r="EK875"/>
      <c r="EL875"/>
      <c r="EM875"/>
      <c r="EN875"/>
      <c r="EO875"/>
      <c r="EP875"/>
      <c r="EQ875"/>
      <c r="ER875"/>
      <c r="ES875"/>
      <c r="ET875"/>
      <c r="EU875"/>
      <c r="EV875"/>
      <c r="EW875"/>
      <c r="EX875"/>
      <c r="EY875"/>
      <c r="EZ875"/>
      <c r="FA875"/>
      <c r="FB875"/>
      <c r="FC875"/>
      <c r="FD875"/>
      <c r="FE875"/>
      <c r="FF875"/>
      <c r="FG875"/>
      <c r="FH875"/>
      <c r="FI875"/>
      <c r="FJ875"/>
      <c r="FK875"/>
      <c r="FL875"/>
      <c r="FM875"/>
      <c r="FN875"/>
      <c r="FO875"/>
      <c r="FP875"/>
      <c r="FQ875"/>
      <c r="FR875"/>
      <c r="FS875"/>
      <c r="FT875"/>
      <c r="FU875"/>
      <c r="FV875"/>
      <c r="FW875"/>
      <c r="FX875"/>
      <c r="FY875"/>
      <c r="FZ875"/>
      <c r="GA875"/>
      <c r="GB875"/>
      <c r="GC875"/>
      <c r="GD875"/>
      <c r="GE875"/>
      <c r="GF875"/>
      <c r="GG875"/>
      <c r="GH875"/>
      <c r="GI875"/>
      <c r="GJ875"/>
      <c r="GK875"/>
      <c r="GL875"/>
      <c r="GM875"/>
      <c r="GN875"/>
      <c r="GO875"/>
      <c r="GP875"/>
      <c r="GQ875"/>
      <c r="GR875"/>
      <c r="GS875"/>
      <c r="GT875"/>
      <c r="GU875"/>
      <c r="GV875"/>
      <c r="GW875"/>
      <c r="GX875"/>
      <c r="GY875"/>
      <c r="GZ875"/>
      <c r="HA875"/>
      <c r="HB875"/>
      <c r="HC875"/>
      <c r="HD875"/>
      <c r="HE875"/>
      <c r="HF875"/>
      <c r="HG875"/>
      <c r="HH875"/>
      <c r="HI875"/>
      <c r="HJ875"/>
      <c r="HK875"/>
      <c r="HL875"/>
      <c r="HM875"/>
      <c r="HN875"/>
      <c r="HO875"/>
      <c r="HP875"/>
      <c r="HQ875"/>
      <c r="HR875"/>
      <c r="HS875"/>
      <c r="HT875"/>
      <c r="HU875"/>
      <c r="HV875"/>
      <c r="HW875"/>
      <c r="HX875"/>
      <c r="HY875"/>
      <c r="HZ875"/>
      <c r="IA875"/>
      <c r="IB875"/>
    </row>
    <row r="876" spans="1:236" s="1" customFormat="1">
      <c r="A876"/>
      <c r="B876" s="54"/>
      <c r="C876" s="54"/>
      <c r="D876" s="54"/>
      <c r="E876" s="54"/>
      <c r="F876" s="54"/>
      <c r="G876" s="54"/>
      <c r="H876" s="54"/>
      <c r="I876" s="54"/>
      <c r="J876" s="54"/>
      <c r="K876" s="54"/>
      <c r="L876" s="54"/>
      <c r="M876" s="54"/>
      <c r="Q876"/>
      <c r="R876"/>
      <c r="S876"/>
      <c r="T876"/>
      <c r="U876"/>
      <c r="V876"/>
      <c r="W876"/>
      <c r="X876"/>
      <c r="Y876"/>
      <c r="Z876"/>
      <c r="AA876"/>
      <c r="AB876"/>
      <c r="AC876"/>
      <c r="AD876"/>
      <c r="AE876"/>
      <c r="AF876"/>
      <c r="AG876"/>
      <c r="AH876"/>
      <c r="AI876"/>
      <c r="AJ876"/>
      <c r="AK876"/>
      <c r="AL876"/>
      <c r="AM876"/>
      <c r="AN876"/>
      <c r="AO876"/>
      <c r="AP876"/>
      <c r="AQ876"/>
      <c r="AR876"/>
      <c r="AS876"/>
      <c r="AT876"/>
      <c r="AU876"/>
      <c r="AV876"/>
      <c r="AW876"/>
      <c r="AX876"/>
      <c r="AY876"/>
      <c r="AZ876"/>
      <c r="BA876"/>
      <c r="BB876"/>
      <c r="BC876"/>
      <c r="BD876"/>
      <c r="BE876"/>
      <c r="BF876"/>
      <c r="BG876"/>
      <c r="BH876"/>
      <c r="BI876"/>
      <c r="BJ876"/>
      <c r="BK876"/>
      <c r="BL876"/>
      <c r="BM876"/>
      <c r="BN876"/>
      <c r="BO876"/>
      <c r="BP876"/>
      <c r="BQ876"/>
      <c r="BR876"/>
      <c r="BS876"/>
      <c r="BT876"/>
      <c r="BU876"/>
      <c r="BV876"/>
      <c r="BW876"/>
      <c r="BX876"/>
      <c r="BY876"/>
      <c r="BZ876"/>
      <c r="CA876"/>
      <c r="CB876"/>
      <c r="CC876"/>
      <c r="CD876"/>
      <c r="CE876"/>
      <c r="CF876"/>
      <c r="CG876"/>
      <c r="CH876"/>
      <c r="CI876"/>
      <c r="CJ876"/>
      <c r="CK876"/>
      <c r="CL876"/>
      <c r="CM876"/>
      <c r="CN876"/>
      <c r="CO876"/>
      <c r="CP876"/>
      <c r="CQ876"/>
      <c r="CR876"/>
      <c r="CS876"/>
      <c r="CT876"/>
      <c r="CU876"/>
      <c r="CV876"/>
      <c r="CW876"/>
      <c r="CX876"/>
      <c r="CY876"/>
      <c r="CZ876"/>
      <c r="DA876"/>
      <c r="DB876"/>
      <c r="DC876"/>
      <c r="DD876"/>
      <c r="DE876"/>
      <c r="DF876"/>
      <c r="DG876"/>
      <c r="DH876"/>
      <c r="DI876"/>
      <c r="DJ876"/>
      <c r="DK876"/>
      <c r="DL876"/>
      <c r="DM876"/>
      <c r="DN876"/>
      <c r="DO876"/>
      <c r="DP876"/>
      <c r="DQ876"/>
      <c r="DR876"/>
      <c r="DS876"/>
      <c r="DT876"/>
      <c r="DU876"/>
      <c r="DV876"/>
      <c r="DW876"/>
      <c r="DX876"/>
      <c r="DY876"/>
      <c r="DZ876"/>
      <c r="EA876"/>
      <c r="EB876"/>
      <c r="EC876"/>
      <c r="ED876"/>
      <c r="EE876"/>
      <c r="EF876"/>
      <c r="EG876"/>
      <c r="EH876"/>
      <c r="EI876"/>
      <c r="EJ876"/>
      <c r="EK876"/>
      <c r="EL876"/>
      <c r="EM876"/>
      <c r="EN876"/>
      <c r="EO876"/>
      <c r="EP876"/>
      <c r="EQ876"/>
      <c r="ER876"/>
      <c r="ES876"/>
      <c r="ET876"/>
      <c r="EU876"/>
      <c r="EV876"/>
      <c r="EW876"/>
      <c r="EX876"/>
      <c r="EY876"/>
      <c r="EZ876"/>
      <c r="FA876"/>
      <c r="FB876"/>
      <c r="FC876"/>
      <c r="FD876"/>
      <c r="FE876"/>
      <c r="FF876"/>
      <c r="FG876"/>
      <c r="FH876"/>
      <c r="FI876"/>
      <c r="FJ876"/>
      <c r="FK876"/>
      <c r="FL876"/>
      <c r="FM876"/>
      <c r="FN876"/>
      <c r="FO876"/>
      <c r="FP876"/>
      <c r="FQ876"/>
      <c r="FR876"/>
      <c r="FS876"/>
      <c r="FT876"/>
      <c r="FU876"/>
      <c r="FV876"/>
      <c r="FW876"/>
      <c r="FX876"/>
      <c r="FY876"/>
      <c r="FZ876"/>
      <c r="GA876"/>
      <c r="GB876"/>
      <c r="GC876"/>
      <c r="GD876"/>
      <c r="GE876"/>
      <c r="GF876"/>
      <c r="GG876"/>
      <c r="GH876"/>
      <c r="GI876"/>
      <c r="GJ876"/>
      <c r="GK876"/>
      <c r="GL876"/>
      <c r="GM876"/>
      <c r="GN876"/>
      <c r="GO876"/>
      <c r="GP876"/>
      <c r="GQ876"/>
      <c r="GR876"/>
      <c r="GS876"/>
      <c r="GT876"/>
      <c r="GU876"/>
      <c r="GV876"/>
      <c r="GW876"/>
      <c r="GX876"/>
      <c r="GY876"/>
      <c r="GZ876"/>
      <c r="HA876"/>
      <c r="HB876"/>
      <c r="HC876"/>
      <c r="HD876"/>
      <c r="HE876"/>
      <c r="HF876"/>
      <c r="HG876"/>
      <c r="HH876"/>
      <c r="HI876"/>
      <c r="HJ876"/>
      <c r="HK876"/>
      <c r="HL876"/>
      <c r="HM876"/>
      <c r="HN876"/>
      <c r="HO876"/>
      <c r="HP876"/>
      <c r="HQ876"/>
      <c r="HR876"/>
      <c r="HS876"/>
      <c r="HT876"/>
      <c r="HU876"/>
      <c r="HV876"/>
      <c r="HW876"/>
      <c r="HX876"/>
      <c r="HY876"/>
      <c r="HZ876"/>
      <c r="IA876"/>
      <c r="IB876"/>
    </row>
    <row r="877" spans="1:236" s="1" customFormat="1">
      <c r="A877"/>
      <c r="B877" s="54"/>
      <c r="C877" s="54"/>
      <c r="D877" s="54"/>
      <c r="E877" s="54"/>
      <c r="F877" s="54"/>
      <c r="G877" s="54"/>
      <c r="H877" s="54"/>
      <c r="I877" s="54"/>
      <c r="J877" s="54"/>
      <c r="K877" s="54"/>
      <c r="L877" s="54"/>
      <c r="M877" s="54"/>
      <c r="Q877"/>
      <c r="R877"/>
      <c r="S877"/>
      <c r="T877"/>
      <c r="U877"/>
      <c r="V877"/>
      <c r="W877"/>
      <c r="X877"/>
      <c r="Y877"/>
      <c r="Z877"/>
      <c r="AA877"/>
      <c r="AB877"/>
      <c r="AC877"/>
      <c r="AD877"/>
      <c r="AE877"/>
      <c r="AF877"/>
      <c r="AG877"/>
      <c r="AH877"/>
      <c r="AI877"/>
      <c r="AJ877"/>
      <c r="AK877"/>
      <c r="AL877"/>
      <c r="AM877"/>
      <c r="AN877"/>
      <c r="AO877"/>
      <c r="AP877"/>
      <c r="AQ877"/>
      <c r="AR877"/>
      <c r="AS877"/>
      <c r="AT877"/>
      <c r="AU877"/>
      <c r="AV877"/>
      <c r="AW877"/>
      <c r="AX877"/>
      <c r="AY877"/>
      <c r="AZ877"/>
      <c r="BA877"/>
      <c r="BB877"/>
      <c r="BC877"/>
      <c r="BD877"/>
      <c r="BE877"/>
      <c r="BF877"/>
      <c r="BG877"/>
      <c r="BH877"/>
      <c r="BI877"/>
      <c r="BJ877"/>
      <c r="BK877"/>
      <c r="BL877"/>
      <c r="BM877"/>
      <c r="BN877"/>
      <c r="BO877"/>
      <c r="BP877"/>
      <c r="BQ877"/>
      <c r="BR877"/>
      <c r="BS877"/>
      <c r="BT877"/>
      <c r="BU877"/>
      <c r="BV877"/>
      <c r="BW877"/>
      <c r="BX877"/>
      <c r="BY877"/>
      <c r="BZ877"/>
      <c r="CA877"/>
      <c r="CB877"/>
      <c r="CC877"/>
      <c r="CD877"/>
      <c r="CE877"/>
      <c r="CF877"/>
      <c r="CG877"/>
      <c r="CH877"/>
      <c r="CI877"/>
      <c r="CJ877"/>
      <c r="CK877"/>
      <c r="CL877"/>
      <c r="CM877"/>
      <c r="CN877"/>
      <c r="CO877"/>
      <c r="CP877"/>
      <c r="CQ877"/>
      <c r="CR877"/>
      <c r="CS877"/>
      <c r="CT877"/>
      <c r="CU877"/>
      <c r="CV877"/>
      <c r="CW877"/>
      <c r="CX877"/>
      <c r="CY877"/>
      <c r="CZ877"/>
      <c r="DA877"/>
      <c r="DB877"/>
      <c r="DC877"/>
      <c r="DD877"/>
      <c r="DE877"/>
      <c r="DF877"/>
      <c r="DG877"/>
      <c r="DH877"/>
      <c r="DI877"/>
      <c r="DJ877"/>
      <c r="DK877"/>
      <c r="DL877"/>
      <c r="DM877"/>
      <c r="DN877"/>
      <c r="DO877"/>
      <c r="DP877"/>
      <c r="DQ877"/>
      <c r="DR877"/>
      <c r="DS877"/>
      <c r="DT877"/>
      <c r="DU877"/>
      <c r="DV877"/>
      <c r="DW877"/>
      <c r="DX877"/>
      <c r="DY877"/>
      <c r="DZ877"/>
      <c r="EA877"/>
      <c r="EB877"/>
      <c r="EC877"/>
      <c r="ED877"/>
      <c r="EE877"/>
      <c r="EF877"/>
      <c r="EG877"/>
      <c r="EH877"/>
      <c r="EI877"/>
      <c r="EJ877"/>
      <c r="EK877"/>
      <c r="EL877"/>
      <c r="EM877"/>
      <c r="EN877"/>
      <c r="EO877"/>
      <c r="EP877"/>
      <c r="EQ877"/>
      <c r="ER877"/>
      <c r="ES877"/>
      <c r="ET877"/>
      <c r="EU877"/>
      <c r="EV877"/>
      <c r="EW877"/>
      <c r="EX877"/>
      <c r="EY877"/>
      <c r="EZ877"/>
      <c r="FA877"/>
      <c r="FB877"/>
      <c r="FC877"/>
      <c r="FD877"/>
      <c r="FE877"/>
      <c r="FF877"/>
      <c r="FG877"/>
      <c r="FH877"/>
      <c r="FI877"/>
      <c r="FJ877"/>
      <c r="FK877"/>
      <c r="FL877"/>
      <c r="FM877"/>
      <c r="FN877"/>
      <c r="FO877"/>
      <c r="FP877"/>
      <c r="FQ877"/>
      <c r="FR877"/>
      <c r="FS877"/>
      <c r="FT877"/>
      <c r="FU877"/>
      <c r="FV877"/>
      <c r="FW877"/>
      <c r="FX877"/>
      <c r="FY877"/>
      <c r="FZ877"/>
      <c r="GA877"/>
      <c r="GB877"/>
      <c r="GC877"/>
      <c r="GD877"/>
      <c r="GE877"/>
      <c r="GF877"/>
      <c r="GG877"/>
      <c r="GH877"/>
      <c r="GI877"/>
      <c r="GJ877"/>
      <c r="GK877"/>
      <c r="GL877"/>
      <c r="GM877"/>
      <c r="GN877"/>
      <c r="GO877"/>
      <c r="GP877"/>
      <c r="GQ877"/>
      <c r="GR877"/>
      <c r="GS877"/>
      <c r="GT877"/>
      <c r="GU877"/>
      <c r="GV877"/>
      <c r="GW877"/>
      <c r="GX877"/>
      <c r="GY877"/>
      <c r="GZ877"/>
      <c r="HA877"/>
      <c r="HB877"/>
      <c r="HC877"/>
      <c r="HD877"/>
      <c r="HE877"/>
      <c r="HF877"/>
      <c r="HG877"/>
      <c r="HH877"/>
      <c r="HI877"/>
      <c r="HJ877"/>
      <c r="HK877"/>
      <c r="HL877"/>
      <c r="HM877"/>
      <c r="HN877"/>
      <c r="HO877"/>
      <c r="HP877"/>
      <c r="HQ877"/>
      <c r="HR877"/>
      <c r="HS877"/>
      <c r="HT877"/>
      <c r="HU877"/>
      <c r="HV877"/>
      <c r="HW877"/>
      <c r="HX877"/>
      <c r="HY877"/>
      <c r="HZ877"/>
      <c r="IA877"/>
      <c r="IB877"/>
    </row>
    <row r="878" spans="1:236" s="1" customFormat="1">
      <c r="A878"/>
      <c r="B878" s="54"/>
      <c r="C878" s="54"/>
      <c r="D878" s="54"/>
      <c r="E878" s="54"/>
      <c r="F878" s="54"/>
      <c r="G878" s="54"/>
      <c r="H878" s="54"/>
      <c r="I878" s="54"/>
      <c r="J878" s="54"/>
      <c r="K878" s="54"/>
      <c r="L878" s="54"/>
      <c r="M878" s="54"/>
      <c r="Q878"/>
      <c r="R878"/>
      <c r="S878"/>
      <c r="T878"/>
      <c r="U878"/>
      <c r="V878"/>
      <c r="W878"/>
      <c r="X878"/>
      <c r="Y878"/>
      <c r="Z878"/>
      <c r="AA878"/>
      <c r="AB878"/>
      <c r="AC878"/>
      <c r="AD878"/>
      <c r="AE878"/>
      <c r="AF878"/>
      <c r="AG878"/>
      <c r="AH878"/>
      <c r="AI878"/>
      <c r="AJ878"/>
      <c r="AK878"/>
      <c r="AL878"/>
      <c r="AM878"/>
      <c r="AN878"/>
      <c r="AO878"/>
      <c r="AP878"/>
      <c r="AQ878"/>
      <c r="AR878"/>
      <c r="AS878"/>
      <c r="AT878"/>
      <c r="AU878"/>
      <c r="AV878"/>
      <c r="AW878"/>
      <c r="AX878"/>
      <c r="AY878"/>
      <c r="AZ878"/>
      <c r="BA878"/>
      <c r="BB878"/>
      <c r="BC878"/>
      <c r="BD878"/>
      <c r="BE878"/>
      <c r="BF878"/>
      <c r="BG878"/>
      <c r="BH878"/>
      <c r="BI878"/>
      <c r="BJ878"/>
      <c r="BK878"/>
      <c r="BL878"/>
      <c r="BM878"/>
      <c r="BN878"/>
      <c r="BO878"/>
      <c r="BP878"/>
      <c r="BQ878"/>
      <c r="BR878"/>
      <c r="BS878"/>
      <c r="BT878"/>
      <c r="BU878"/>
      <c r="BV878"/>
      <c r="BW878"/>
      <c r="BX878"/>
      <c r="BY878"/>
      <c r="BZ878"/>
      <c r="CA878"/>
      <c r="CB878"/>
      <c r="CC878"/>
      <c r="CD878"/>
      <c r="CE878"/>
      <c r="CF878"/>
      <c r="CG878"/>
      <c r="CH878"/>
      <c r="CI878"/>
      <c r="CJ878"/>
      <c r="CK878"/>
      <c r="CL878"/>
      <c r="CM878"/>
      <c r="CN878"/>
      <c r="CO878"/>
      <c r="CP878"/>
      <c r="CQ878"/>
      <c r="CR878"/>
      <c r="CS878"/>
      <c r="CT878"/>
      <c r="CU878"/>
      <c r="CV878"/>
      <c r="CW878"/>
      <c r="CX878"/>
      <c r="CY878"/>
      <c r="CZ878"/>
      <c r="DA878"/>
      <c r="DB878"/>
      <c r="DC878"/>
      <c r="DD878"/>
      <c r="DE878"/>
      <c r="DF878"/>
      <c r="DG878"/>
      <c r="DH878"/>
      <c r="DI878"/>
      <c r="DJ878"/>
      <c r="DK878"/>
      <c r="DL878"/>
      <c r="DM878"/>
      <c r="DN878"/>
      <c r="DO878"/>
      <c r="DP878"/>
      <c r="DQ878"/>
      <c r="DR878"/>
      <c r="DS878"/>
      <c r="DT878"/>
      <c r="DU878"/>
      <c r="DV878"/>
      <c r="DW878"/>
      <c r="DX878"/>
      <c r="DY878"/>
      <c r="DZ878"/>
      <c r="EA878"/>
      <c r="EB878"/>
      <c r="EC878"/>
      <c r="ED878"/>
      <c r="EE878"/>
      <c r="EF878"/>
      <c r="EG878"/>
      <c r="EH878"/>
      <c r="EI878"/>
      <c r="EJ878"/>
      <c r="EK878"/>
      <c r="EL878"/>
      <c r="EM878"/>
      <c r="EN878"/>
      <c r="EO878"/>
      <c r="EP878"/>
      <c r="EQ878"/>
      <c r="ER878"/>
      <c r="ES878"/>
      <c r="ET878"/>
      <c r="EU878"/>
      <c r="EV878"/>
      <c r="EW878"/>
      <c r="EX878"/>
      <c r="EY878"/>
      <c r="EZ878"/>
      <c r="FA878"/>
      <c r="FB878"/>
      <c r="FC878"/>
      <c r="FD878"/>
      <c r="FE878"/>
      <c r="FF878"/>
      <c r="FG878"/>
      <c r="FH878"/>
      <c r="FI878"/>
      <c r="FJ878"/>
      <c r="FK878"/>
      <c r="FL878"/>
      <c r="FM878"/>
      <c r="FN878"/>
      <c r="FO878"/>
      <c r="FP878"/>
      <c r="FQ878"/>
      <c r="FR878"/>
      <c r="FS878"/>
      <c r="FT878"/>
      <c r="FU878"/>
      <c r="FV878"/>
      <c r="FW878"/>
      <c r="FX878"/>
      <c r="FY878"/>
      <c r="FZ878"/>
      <c r="GA878"/>
      <c r="GB878"/>
      <c r="GC878"/>
      <c r="GD878"/>
      <c r="GE878"/>
      <c r="GF878"/>
      <c r="GG878"/>
      <c r="GH878"/>
      <c r="GI878"/>
      <c r="GJ878"/>
      <c r="GK878"/>
      <c r="GL878"/>
      <c r="GM878"/>
      <c r="GN878"/>
      <c r="GO878"/>
      <c r="GP878"/>
      <c r="GQ878"/>
      <c r="GR878"/>
      <c r="GS878"/>
      <c r="GT878"/>
      <c r="GU878"/>
      <c r="GV878"/>
      <c r="GW878"/>
      <c r="GX878"/>
      <c r="GY878"/>
      <c r="GZ878"/>
      <c r="HA878"/>
      <c r="HB878"/>
      <c r="HC878"/>
      <c r="HD878"/>
      <c r="HE878"/>
      <c r="HF878"/>
      <c r="HG878"/>
      <c r="HH878"/>
      <c r="HI878"/>
      <c r="HJ878"/>
      <c r="HK878"/>
      <c r="HL878"/>
      <c r="HM878"/>
      <c r="HN878"/>
      <c r="HO878"/>
      <c r="HP878"/>
      <c r="HQ878"/>
      <c r="HR878"/>
      <c r="HS878"/>
      <c r="HT878"/>
      <c r="HU878"/>
      <c r="HV878"/>
      <c r="HW878"/>
      <c r="HX878"/>
      <c r="HY878"/>
      <c r="HZ878"/>
      <c r="IA878"/>
      <c r="IB878"/>
    </row>
    <row r="879" spans="1:236" s="1" customFormat="1">
      <c r="A879"/>
      <c r="B879" s="54"/>
      <c r="C879" s="54"/>
      <c r="D879" s="54"/>
      <c r="E879" s="54"/>
      <c r="F879" s="54"/>
      <c r="G879" s="54"/>
      <c r="H879" s="54"/>
      <c r="I879" s="54"/>
      <c r="J879" s="54"/>
      <c r="K879" s="54"/>
      <c r="L879" s="54"/>
      <c r="M879" s="54"/>
      <c r="Q879"/>
      <c r="R879"/>
      <c r="S879"/>
      <c r="T879"/>
      <c r="U879"/>
      <c r="V879"/>
      <c r="W879"/>
      <c r="X879"/>
      <c r="Y879"/>
      <c r="Z879"/>
      <c r="AA879"/>
      <c r="AB879"/>
      <c r="AC879"/>
      <c r="AD879"/>
      <c r="AE879"/>
      <c r="AF879"/>
      <c r="AG879"/>
      <c r="AH879"/>
      <c r="AI879"/>
      <c r="AJ879"/>
      <c r="AK879"/>
      <c r="AL879"/>
      <c r="AM879"/>
      <c r="AN879"/>
      <c r="AO879"/>
      <c r="AP879"/>
      <c r="AQ879"/>
      <c r="AR879"/>
      <c r="AS879"/>
      <c r="AT879"/>
      <c r="AU879"/>
      <c r="AV879"/>
      <c r="AW879"/>
      <c r="AX879"/>
      <c r="AY879"/>
      <c r="AZ879"/>
      <c r="BA879"/>
      <c r="BB879"/>
      <c r="BC879"/>
      <c r="BD879"/>
      <c r="BE879"/>
      <c r="BF879"/>
      <c r="BG879"/>
      <c r="BH879"/>
      <c r="BI879"/>
      <c r="BJ879"/>
      <c r="BK879"/>
      <c r="BL879"/>
      <c r="BM879"/>
      <c r="BN879"/>
      <c r="BO879"/>
      <c r="BP879"/>
      <c r="BQ879"/>
      <c r="BR879"/>
      <c r="BS879"/>
      <c r="BT879"/>
      <c r="BU879"/>
      <c r="BV879"/>
      <c r="BW879"/>
      <c r="BX879"/>
      <c r="BY879"/>
      <c r="BZ879"/>
      <c r="CA879"/>
      <c r="CB879"/>
      <c r="CC879"/>
      <c r="CD879"/>
      <c r="CE879"/>
      <c r="CF879"/>
      <c r="CG879"/>
      <c r="CH879"/>
      <c r="CI879"/>
      <c r="CJ879"/>
      <c r="CK879"/>
      <c r="CL879"/>
      <c r="CM879"/>
      <c r="CN879"/>
      <c r="CO879"/>
      <c r="CP879"/>
      <c r="CQ879"/>
      <c r="CR879"/>
      <c r="CS879"/>
      <c r="CT879"/>
      <c r="CU879"/>
      <c r="CV879"/>
      <c r="CW879"/>
      <c r="CX879"/>
      <c r="CY879"/>
      <c r="CZ879"/>
      <c r="DA879"/>
      <c r="DB879"/>
      <c r="DC879"/>
      <c r="DD879"/>
      <c r="DE879"/>
      <c r="DF879"/>
      <c r="DG879"/>
      <c r="DH879"/>
      <c r="DI879"/>
      <c r="DJ879"/>
      <c r="DK879"/>
      <c r="DL879"/>
      <c r="DM879"/>
      <c r="DN879"/>
      <c r="DO879"/>
      <c r="DP879"/>
      <c r="DQ879"/>
      <c r="DR879"/>
      <c r="DS879"/>
      <c r="DT879"/>
      <c r="DU879"/>
      <c r="DV879"/>
      <c r="DW879"/>
      <c r="DX879"/>
      <c r="DY879"/>
      <c r="DZ879"/>
      <c r="EA879"/>
      <c r="EB879"/>
      <c r="EC879"/>
      <c r="ED879"/>
      <c r="EE879"/>
      <c r="EF879"/>
      <c r="EG879"/>
      <c r="EH879"/>
      <c r="EI879"/>
      <c r="EJ879"/>
      <c r="EK879"/>
      <c r="EL879"/>
      <c r="EM879"/>
      <c r="EN879"/>
      <c r="EO879"/>
      <c r="EP879"/>
      <c r="EQ879"/>
      <c r="ER879"/>
      <c r="ES879"/>
      <c r="ET879"/>
      <c r="EU879"/>
      <c r="EV879"/>
      <c r="EW879"/>
      <c r="EX879"/>
      <c r="EY879"/>
      <c r="EZ879"/>
      <c r="FA879"/>
      <c r="FB879"/>
      <c r="FC879"/>
      <c r="FD879"/>
      <c r="FE879"/>
      <c r="FF879"/>
      <c r="FG879"/>
      <c r="FH879"/>
      <c r="FI879"/>
      <c r="FJ879"/>
      <c r="FK879"/>
      <c r="FL879"/>
      <c r="FM879"/>
      <c r="FN879"/>
      <c r="FO879"/>
      <c r="FP879"/>
      <c r="FQ879"/>
      <c r="FR879"/>
      <c r="FS879"/>
      <c r="FT879"/>
      <c r="FU879"/>
      <c r="FV879"/>
      <c r="FW879"/>
      <c r="FX879"/>
      <c r="FY879"/>
      <c r="FZ879"/>
      <c r="GA879"/>
      <c r="GB879"/>
      <c r="GC879"/>
      <c r="GD879"/>
      <c r="GE879"/>
      <c r="GF879"/>
      <c r="GG879"/>
      <c r="GH879"/>
      <c r="GI879"/>
      <c r="GJ879"/>
      <c r="GK879"/>
      <c r="GL879"/>
      <c r="GM879"/>
      <c r="GN879"/>
      <c r="GO879"/>
      <c r="GP879"/>
      <c r="GQ879"/>
      <c r="GR879"/>
      <c r="GS879"/>
      <c r="GT879"/>
      <c r="GU879"/>
      <c r="GV879"/>
      <c r="GW879"/>
      <c r="GX879"/>
      <c r="GY879"/>
      <c r="GZ879"/>
      <c r="HA879"/>
      <c r="HB879"/>
      <c r="HC879"/>
      <c r="HD879"/>
      <c r="HE879"/>
      <c r="HF879"/>
      <c r="HG879"/>
      <c r="HH879"/>
      <c r="HI879"/>
      <c r="HJ879"/>
      <c r="HK879"/>
      <c r="HL879"/>
      <c r="HM879"/>
      <c r="HN879"/>
      <c r="HO879"/>
      <c r="HP879"/>
      <c r="HQ879"/>
      <c r="HR879"/>
      <c r="HS879"/>
      <c r="HT879"/>
      <c r="HU879"/>
      <c r="HV879"/>
      <c r="HW879"/>
      <c r="HX879"/>
      <c r="HY879"/>
      <c r="HZ879"/>
      <c r="IA879"/>
      <c r="IB879"/>
    </row>
    <row r="880" spans="1:236" s="1" customFormat="1">
      <c r="A880"/>
      <c r="B880" s="54"/>
      <c r="C880" s="54"/>
      <c r="D880" s="54"/>
      <c r="E880" s="54"/>
      <c r="F880" s="54"/>
      <c r="G880" s="54"/>
      <c r="H880" s="54"/>
      <c r="I880" s="54"/>
      <c r="J880" s="54"/>
      <c r="K880" s="54"/>
      <c r="L880" s="54"/>
      <c r="M880" s="54"/>
      <c r="Q880"/>
      <c r="R880"/>
      <c r="S880"/>
      <c r="T880"/>
      <c r="U880"/>
      <c r="V880"/>
      <c r="W880"/>
      <c r="X880"/>
      <c r="Y880"/>
      <c r="Z880"/>
      <c r="AA880"/>
      <c r="AB880"/>
      <c r="AC880"/>
      <c r="AD880"/>
      <c r="AE880"/>
      <c r="AF880"/>
      <c r="AG880"/>
      <c r="AH880"/>
      <c r="AI880"/>
      <c r="AJ880"/>
      <c r="AK880"/>
      <c r="AL880"/>
      <c r="AM880"/>
      <c r="AN880"/>
      <c r="AO880"/>
      <c r="AP880"/>
      <c r="AQ880"/>
      <c r="AR880"/>
      <c r="AS880"/>
      <c r="AT880"/>
      <c r="AU880"/>
      <c r="AV880"/>
      <c r="AW880"/>
      <c r="AX880"/>
      <c r="AY880"/>
      <c r="AZ880"/>
      <c r="BA880"/>
      <c r="BB880"/>
      <c r="BC880"/>
      <c r="BD880"/>
      <c r="BE880"/>
      <c r="BF880"/>
      <c r="BG880"/>
      <c r="BH880"/>
      <c r="BI880"/>
      <c r="BJ880"/>
      <c r="BK880"/>
      <c r="BL880"/>
      <c r="BM880"/>
      <c r="BN880"/>
      <c r="BO880"/>
      <c r="BP880"/>
      <c r="BQ880"/>
      <c r="BR880"/>
      <c r="BS880"/>
      <c r="BT880"/>
      <c r="BU880"/>
      <c r="BV880"/>
      <c r="BW880"/>
      <c r="BX880"/>
      <c r="BY880"/>
      <c r="BZ880"/>
      <c r="CA880"/>
      <c r="CB880"/>
      <c r="CC880"/>
      <c r="CD880"/>
      <c r="CE880"/>
      <c r="CF880"/>
      <c r="CG880"/>
      <c r="CH880"/>
      <c r="CI880"/>
      <c r="CJ880"/>
      <c r="CK880"/>
      <c r="CL880"/>
      <c r="CM880"/>
      <c r="CN880"/>
      <c r="CO880"/>
      <c r="CP880"/>
      <c r="CQ880"/>
      <c r="CR880"/>
      <c r="CS880"/>
      <c r="CT880"/>
      <c r="CU880"/>
      <c r="CV880"/>
      <c r="CW880"/>
      <c r="CX880"/>
      <c r="CY880"/>
      <c r="CZ880"/>
      <c r="DA880"/>
      <c r="DB880"/>
      <c r="DC880"/>
      <c r="DD880"/>
      <c r="DE880"/>
      <c r="DF880"/>
      <c r="DG880"/>
      <c r="DH880"/>
      <c r="DI880"/>
      <c r="DJ880"/>
      <c r="DK880"/>
      <c r="DL880"/>
      <c r="DM880"/>
      <c r="DN880"/>
      <c r="DO880"/>
      <c r="DP880"/>
      <c r="DQ880"/>
      <c r="DR880"/>
      <c r="DS880"/>
      <c r="DT880"/>
      <c r="DU880"/>
      <c r="DV880"/>
      <c r="DW880"/>
      <c r="DX880"/>
      <c r="DY880"/>
      <c r="DZ880"/>
      <c r="EA880"/>
      <c r="EB880"/>
      <c r="EC880"/>
      <c r="ED880"/>
      <c r="EE880"/>
      <c r="EF880"/>
      <c r="EG880"/>
      <c r="EH880"/>
      <c r="EI880"/>
      <c r="EJ880"/>
      <c r="EK880"/>
      <c r="EL880"/>
      <c r="EM880"/>
      <c r="EN880"/>
      <c r="EO880"/>
      <c r="EP880"/>
      <c r="EQ880"/>
      <c r="ER880"/>
      <c r="ES880"/>
      <c r="ET880"/>
      <c r="EU880"/>
      <c r="EV880"/>
      <c r="EW880"/>
      <c r="EX880"/>
      <c r="EY880"/>
      <c r="EZ880"/>
      <c r="FA880"/>
      <c r="FB880"/>
      <c r="FC880"/>
      <c r="FD880"/>
      <c r="FE880"/>
      <c r="FF880"/>
      <c r="FG880"/>
      <c r="FH880"/>
      <c r="FI880"/>
      <c r="FJ880"/>
      <c r="FK880"/>
      <c r="FL880"/>
      <c r="FM880"/>
      <c r="FN880"/>
      <c r="FO880"/>
      <c r="FP880"/>
      <c r="FQ880"/>
      <c r="FR880"/>
      <c r="FS880"/>
      <c r="FT880"/>
      <c r="FU880"/>
      <c r="FV880"/>
      <c r="FW880"/>
      <c r="FX880"/>
      <c r="FY880"/>
      <c r="FZ880"/>
      <c r="GA880"/>
      <c r="GB880"/>
      <c r="GC880"/>
      <c r="GD880"/>
      <c r="GE880"/>
      <c r="GF880"/>
      <c r="GG880"/>
      <c r="GH880"/>
      <c r="GI880"/>
      <c r="GJ880"/>
      <c r="GK880"/>
      <c r="GL880"/>
      <c r="GM880"/>
      <c r="GN880"/>
      <c r="GO880"/>
      <c r="GP880"/>
      <c r="GQ880"/>
      <c r="GR880"/>
      <c r="GS880"/>
      <c r="GT880"/>
      <c r="GU880"/>
      <c r="GV880"/>
      <c r="GW880"/>
      <c r="GX880"/>
      <c r="GY880"/>
      <c r="GZ880"/>
      <c r="HA880"/>
      <c r="HB880"/>
      <c r="HC880"/>
      <c r="HD880"/>
      <c r="HE880"/>
      <c r="HF880"/>
      <c r="HG880"/>
      <c r="HH880"/>
      <c r="HI880"/>
      <c r="HJ880"/>
      <c r="HK880"/>
      <c r="HL880"/>
      <c r="HM880"/>
      <c r="HN880"/>
      <c r="HO880"/>
      <c r="HP880"/>
      <c r="HQ880"/>
      <c r="HR880"/>
      <c r="HS880"/>
      <c r="HT880"/>
      <c r="HU880"/>
      <c r="HV880"/>
      <c r="HW880"/>
      <c r="HX880"/>
      <c r="HY880"/>
      <c r="HZ880"/>
      <c r="IA880"/>
      <c r="IB880"/>
    </row>
    <row r="881" spans="1:236" s="1" customFormat="1">
      <c r="A881"/>
      <c r="B881" s="54"/>
      <c r="C881" s="54"/>
      <c r="D881" s="54"/>
      <c r="E881" s="54"/>
      <c r="F881" s="54"/>
      <c r="G881" s="54"/>
      <c r="H881" s="54"/>
      <c r="I881" s="54"/>
      <c r="J881" s="54"/>
      <c r="K881" s="54"/>
      <c r="L881" s="54"/>
      <c r="M881" s="54"/>
      <c r="Q881"/>
      <c r="R881"/>
      <c r="S881"/>
      <c r="T881"/>
      <c r="U881"/>
      <c r="V881"/>
      <c r="W881"/>
      <c r="X881"/>
      <c r="Y881"/>
      <c r="Z881"/>
      <c r="AA881"/>
      <c r="AB881"/>
      <c r="AC881"/>
      <c r="AD881"/>
      <c r="AE881"/>
      <c r="AF881"/>
      <c r="AG881"/>
      <c r="AH881"/>
      <c r="AI881"/>
      <c r="AJ881"/>
      <c r="AK881"/>
      <c r="AL881"/>
      <c r="AM881"/>
      <c r="AN881"/>
      <c r="AO881"/>
      <c r="AP881"/>
      <c r="AQ881"/>
      <c r="AR881"/>
      <c r="AS881"/>
      <c r="AT881"/>
      <c r="AU881"/>
      <c r="AV881"/>
      <c r="AW881"/>
      <c r="AX881"/>
      <c r="AY881"/>
      <c r="AZ881"/>
      <c r="BA881"/>
      <c r="BB881"/>
      <c r="BC881"/>
      <c r="BD881"/>
      <c r="BE881"/>
      <c r="BF881"/>
      <c r="BG881"/>
      <c r="BH881"/>
      <c r="BI881"/>
      <c r="BJ881"/>
      <c r="BK881"/>
      <c r="BL881"/>
      <c r="BM881"/>
      <c r="BN881"/>
      <c r="BO881"/>
      <c r="BP881"/>
      <c r="BQ881"/>
      <c r="BR881"/>
      <c r="BS881"/>
      <c r="BT881"/>
      <c r="BU881"/>
      <c r="BV881"/>
      <c r="BW881"/>
      <c r="BX881"/>
      <c r="BY881"/>
      <c r="BZ881"/>
      <c r="CA881"/>
      <c r="CB881"/>
      <c r="CC881"/>
      <c r="CD881"/>
      <c r="CE881"/>
      <c r="CF881"/>
      <c r="CG881"/>
      <c r="CH881"/>
      <c r="CI881"/>
      <c r="CJ881"/>
      <c r="CK881"/>
      <c r="CL881"/>
      <c r="CM881"/>
      <c r="CN881"/>
      <c r="CO881"/>
      <c r="CP881"/>
      <c r="CQ881"/>
      <c r="CR881"/>
      <c r="CS881"/>
      <c r="CT881"/>
      <c r="CU881"/>
      <c r="CV881"/>
      <c r="CW881"/>
      <c r="CX881"/>
      <c r="CY881"/>
      <c r="CZ881"/>
      <c r="DA881"/>
      <c r="DB881"/>
      <c r="DC881"/>
      <c r="DD881"/>
      <c r="DE881"/>
      <c r="DF881"/>
      <c r="DG881"/>
      <c r="DH881"/>
      <c r="DI881"/>
      <c r="DJ881"/>
      <c r="DK881"/>
      <c r="DL881"/>
      <c r="DM881"/>
      <c r="DN881"/>
      <c r="DO881"/>
      <c r="DP881"/>
      <c r="DQ881"/>
      <c r="DR881"/>
      <c r="DS881"/>
      <c r="DT881"/>
      <c r="DU881"/>
      <c r="DV881"/>
      <c r="DW881"/>
      <c r="DX881"/>
      <c r="DY881"/>
      <c r="DZ881"/>
      <c r="EA881"/>
      <c r="EB881"/>
      <c r="EC881"/>
      <c r="ED881"/>
      <c r="EE881"/>
      <c r="EF881"/>
      <c r="EG881"/>
      <c r="EH881"/>
      <c r="EI881"/>
      <c r="EJ881"/>
      <c r="EK881"/>
      <c r="EL881"/>
      <c r="EM881"/>
      <c r="EN881"/>
      <c r="EO881"/>
      <c r="EP881"/>
      <c r="EQ881"/>
      <c r="ER881"/>
      <c r="ES881"/>
      <c r="ET881"/>
      <c r="EU881"/>
      <c r="EV881"/>
      <c r="EW881"/>
      <c r="EX881"/>
      <c r="EY881"/>
      <c r="EZ881"/>
      <c r="FA881"/>
      <c r="FB881"/>
      <c r="FC881"/>
      <c r="FD881"/>
      <c r="FE881"/>
      <c r="FF881"/>
      <c r="FG881"/>
      <c r="FH881"/>
      <c r="FI881"/>
      <c r="FJ881"/>
      <c r="FK881"/>
      <c r="FL881"/>
      <c r="FM881"/>
      <c r="FN881"/>
      <c r="FO881"/>
      <c r="FP881"/>
      <c r="FQ881"/>
      <c r="FR881"/>
      <c r="FS881"/>
      <c r="FT881"/>
      <c r="FU881"/>
      <c r="FV881"/>
      <c r="FW881"/>
      <c r="FX881"/>
      <c r="FY881"/>
      <c r="FZ881"/>
      <c r="GA881"/>
      <c r="GB881"/>
      <c r="GC881"/>
      <c r="GD881"/>
      <c r="GE881"/>
      <c r="GF881"/>
      <c r="GG881"/>
      <c r="GH881"/>
      <c r="GI881"/>
      <c r="GJ881"/>
      <c r="GK881"/>
      <c r="GL881"/>
      <c r="GM881"/>
      <c r="GN881"/>
      <c r="GO881"/>
      <c r="GP881"/>
      <c r="GQ881"/>
      <c r="GR881"/>
      <c r="GS881"/>
      <c r="GT881"/>
      <c r="GU881"/>
      <c r="GV881"/>
      <c r="GW881"/>
      <c r="GX881"/>
      <c r="GY881"/>
      <c r="GZ881"/>
      <c r="HA881"/>
      <c r="HB881"/>
      <c r="HC881"/>
      <c r="HD881"/>
      <c r="HE881"/>
      <c r="HF881"/>
      <c r="HG881"/>
      <c r="HH881"/>
      <c r="HI881"/>
      <c r="HJ881"/>
      <c r="HK881"/>
      <c r="HL881"/>
      <c r="HM881"/>
      <c r="HN881"/>
      <c r="HO881"/>
      <c r="HP881"/>
      <c r="HQ881"/>
      <c r="HR881"/>
      <c r="HS881"/>
      <c r="HT881"/>
      <c r="HU881"/>
      <c r="HV881"/>
      <c r="HW881"/>
      <c r="HX881"/>
      <c r="HY881"/>
      <c r="HZ881"/>
      <c r="IA881"/>
      <c r="IB881"/>
    </row>
    <row r="882" spans="1:236" s="1" customFormat="1">
      <c r="A882"/>
      <c r="B882" s="54"/>
      <c r="C882" s="54"/>
      <c r="D882" s="54"/>
      <c r="E882" s="54"/>
      <c r="F882" s="54"/>
      <c r="G882" s="54"/>
      <c r="H882" s="54"/>
      <c r="I882" s="54"/>
      <c r="J882" s="54"/>
      <c r="K882" s="54"/>
      <c r="L882" s="54"/>
      <c r="M882" s="54"/>
      <c r="Q882"/>
      <c r="R882"/>
      <c r="S882"/>
      <c r="T882"/>
      <c r="U882"/>
      <c r="V882"/>
      <c r="W882"/>
      <c r="X882"/>
      <c r="Y882"/>
      <c r="Z882"/>
      <c r="AA882"/>
      <c r="AB882"/>
      <c r="AC882"/>
      <c r="AD882"/>
      <c r="AE882"/>
      <c r="AF882"/>
      <c r="AG882"/>
      <c r="AH882"/>
      <c r="AI882"/>
      <c r="AJ882"/>
      <c r="AK882"/>
      <c r="AL882"/>
      <c r="AM882"/>
      <c r="AN882"/>
      <c r="AO882"/>
      <c r="AP882"/>
      <c r="AQ882"/>
      <c r="AR882"/>
      <c r="AS882"/>
      <c r="AT882"/>
      <c r="AU882"/>
      <c r="AV882"/>
      <c r="AW882"/>
      <c r="AX882"/>
      <c r="AY882"/>
      <c r="AZ882"/>
      <c r="BA882"/>
      <c r="BB882"/>
      <c r="BC882"/>
      <c r="BD882"/>
      <c r="BE882"/>
      <c r="BF882"/>
      <c r="BG882"/>
      <c r="BH882"/>
      <c r="BI882"/>
      <c r="BJ882"/>
      <c r="BK882"/>
      <c r="BL882"/>
      <c r="BM882"/>
      <c r="BN882"/>
      <c r="BO882"/>
      <c r="BP882"/>
      <c r="BQ882"/>
      <c r="BR882"/>
      <c r="BS882"/>
      <c r="BT882"/>
      <c r="BU882"/>
      <c r="BV882"/>
      <c r="BW882"/>
      <c r="BX882"/>
      <c r="BY882"/>
      <c r="BZ882"/>
      <c r="CA882"/>
      <c r="CB882"/>
      <c r="CC882"/>
      <c r="CD882"/>
      <c r="CE882"/>
      <c r="CF882"/>
      <c r="CG882"/>
      <c r="CH882"/>
      <c r="CI882"/>
      <c r="CJ882"/>
      <c r="CK882"/>
      <c r="CL882"/>
      <c r="CM882"/>
      <c r="CN882"/>
      <c r="CO882"/>
      <c r="CP882"/>
      <c r="CQ882"/>
      <c r="CR882"/>
      <c r="CS882"/>
      <c r="CT882"/>
      <c r="CU882"/>
      <c r="CV882"/>
      <c r="CW882"/>
      <c r="CX882"/>
      <c r="CY882"/>
      <c r="CZ882"/>
      <c r="DA882"/>
      <c r="DB882"/>
      <c r="DC882"/>
      <c r="DD882"/>
      <c r="DE882"/>
      <c r="DF882"/>
      <c r="DG882"/>
      <c r="DH882"/>
      <c r="DI882"/>
      <c r="DJ882"/>
      <c r="DK882"/>
      <c r="DL882"/>
      <c r="DM882"/>
      <c r="DN882"/>
      <c r="DO882"/>
      <c r="DP882"/>
      <c r="DQ882"/>
      <c r="DR882"/>
      <c r="DS882"/>
      <c r="DT882"/>
      <c r="DU882"/>
      <c r="DV882"/>
      <c r="DW882"/>
      <c r="DX882"/>
      <c r="DY882"/>
      <c r="DZ882"/>
      <c r="EA882"/>
      <c r="EB882"/>
      <c r="EC882"/>
      <c r="ED882"/>
      <c r="EE882"/>
      <c r="EF882"/>
      <c r="EG882"/>
      <c r="EH882"/>
      <c r="EI882"/>
      <c r="EJ882"/>
      <c r="EK882"/>
      <c r="EL882"/>
      <c r="EM882"/>
      <c r="EN882"/>
      <c r="EO882"/>
      <c r="EP882"/>
      <c r="EQ882"/>
      <c r="ER882"/>
      <c r="ES882"/>
      <c r="ET882"/>
      <c r="EU882"/>
      <c r="EV882"/>
      <c r="EW882"/>
      <c r="EX882"/>
      <c r="EY882"/>
      <c r="EZ882"/>
      <c r="FA882"/>
      <c r="FB882"/>
      <c r="FC882"/>
      <c r="FD882"/>
      <c r="FE882"/>
      <c r="FF882"/>
      <c r="FG882"/>
      <c r="FH882"/>
      <c r="FI882"/>
      <c r="FJ882"/>
      <c r="FK882"/>
      <c r="FL882"/>
      <c r="FM882"/>
      <c r="FN882"/>
      <c r="FO882"/>
      <c r="FP882"/>
      <c r="FQ882"/>
      <c r="FR882"/>
      <c r="FS882"/>
      <c r="FT882"/>
      <c r="FU882"/>
      <c r="FV882"/>
      <c r="FW882"/>
      <c r="FX882"/>
      <c r="FY882"/>
      <c r="FZ882"/>
      <c r="GA882"/>
      <c r="GB882"/>
      <c r="GC882"/>
      <c r="GD882"/>
      <c r="GE882"/>
      <c r="GF882"/>
      <c r="GG882"/>
      <c r="GH882"/>
      <c r="GI882"/>
      <c r="GJ882"/>
      <c r="GK882"/>
      <c r="GL882"/>
      <c r="GM882"/>
      <c r="GN882"/>
      <c r="GO882"/>
      <c r="GP882"/>
      <c r="GQ882"/>
      <c r="GR882"/>
      <c r="GS882"/>
      <c r="GT882"/>
      <c r="GU882"/>
      <c r="GV882"/>
      <c r="GW882"/>
      <c r="GX882"/>
      <c r="GY882"/>
      <c r="GZ882"/>
      <c r="HA882"/>
      <c r="HB882"/>
      <c r="HC882"/>
      <c r="HD882"/>
      <c r="HE882"/>
      <c r="HF882"/>
      <c r="HG882"/>
      <c r="HH882"/>
      <c r="HI882"/>
      <c r="HJ882"/>
      <c r="HK882"/>
      <c r="HL882"/>
      <c r="HM882"/>
      <c r="HN882"/>
      <c r="HO882"/>
      <c r="HP882"/>
      <c r="HQ882"/>
      <c r="HR882"/>
      <c r="HS882"/>
      <c r="HT882"/>
      <c r="HU882"/>
      <c r="HV882"/>
      <c r="HW882"/>
      <c r="HX882"/>
      <c r="HY882"/>
      <c r="HZ882"/>
      <c r="IA882"/>
      <c r="IB882"/>
    </row>
    <row r="883" spans="1:236" s="1" customFormat="1">
      <c r="A883"/>
      <c r="B883" s="54"/>
      <c r="C883" s="54"/>
      <c r="D883" s="54"/>
      <c r="E883" s="54"/>
      <c r="F883" s="54"/>
      <c r="G883" s="54"/>
      <c r="H883" s="54"/>
      <c r="I883" s="54"/>
      <c r="J883" s="54"/>
      <c r="K883" s="54"/>
      <c r="L883" s="54"/>
      <c r="M883" s="54"/>
      <c r="Q883"/>
      <c r="R883"/>
      <c r="S883"/>
      <c r="T883"/>
      <c r="U883"/>
      <c r="V883"/>
      <c r="W883"/>
      <c r="X883"/>
      <c r="Y883"/>
      <c r="Z883"/>
      <c r="AA883"/>
      <c r="AB883"/>
      <c r="AC883"/>
      <c r="AD883"/>
      <c r="AE883"/>
      <c r="AF883"/>
      <c r="AG883"/>
      <c r="AH883"/>
      <c r="AI883"/>
      <c r="AJ883"/>
      <c r="AK883"/>
      <c r="AL883"/>
      <c r="AM883"/>
      <c r="AN883"/>
      <c r="AO883"/>
      <c r="AP883"/>
      <c r="AQ883"/>
      <c r="AR883"/>
      <c r="AS883"/>
      <c r="AT883"/>
      <c r="AU883"/>
      <c r="AV883"/>
      <c r="AW883"/>
      <c r="AX883"/>
      <c r="AY883"/>
      <c r="AZ883"/>
      <c r="BA883"/>
      <c r="BB883"/>
      <c r="BC883"/>
      <c r="BD883"/>
      <c r="BE883"/>
      <c r="BF883"/>
      <c r="BG883"/>
      <c r="BH883"/>
      <c r="BI883"/>
      <c r="BJ883"/>
      <c r="BK883"/>
      <c r="BL883"/>
      <c r="BM883"/>
      <c r="BN883"/>
      <c r="BO883"/>
      <c r="BP883"/>
      <c r="BQ883"/>
      <c r="BR883"/>
      <c r="BS883"/>
      <c r="BT883"/>
      <c r="BU883"/>
      <c r="BV883"/>
      <c r="BW883"/>
      <c r="BX883"/>
      <c r="BY883"/>
      <c r="BZ883"/>
      <c r="CA883"/>
      <c r="CB883"/>
      <c r="CC883"/>
      <c r="CD883"/>
      <c r="CE883"/>
      <c r="CF883"/>
      <c r="CG883"/>
      <c r="CH883"/>
      <c r="CI883"/>
      <c r="CJ883"/>
      <c r="CK883"/>
      <c r="CL883"/>
      <c r="CM883"/>
      <c r="CN883"/>
      <c r="CO883"/>
      <c r="CP883"/>
      <c r="CQ883"/>
      <c r="CR883"/>
      <c r="CS883"/>
      <c r="CT883"/>
      <c r="CU883"/>
      <c r="CV883"/>
      <c r="CW883"/>
      <c r="CX883"/>
      <c r="CY883"/>
      <c r="CZ883"/>
      <c r="DA883"/>
      <c r="DB883"/>
      <c r="DC883"/>
      <c r="DD883"/>
      <c r="DE883"/>
      <c r="DF883"/>
      <c r="DG883"/>
      <c r="DH883"/>
      <c r="DI883"/>
      <c r="DJ883"/>
      <c r="DK883"/>
      <c r="DL883"/>
      <c r="DM883"/>
      <c r="DN883"/>
      <c r="DO883"/>
      <c r="DP883"/>
      <c r="DQ883"/>
      <c r="DR883"/>
      <c r="DS883"/>
      <c r="DT883"/>
      <c r="DU883"/>
      <c r="DV883"/>
      <c r="DW883"/>
      <c r="DX883"/>
      <c r="DY883"/>
      <c r="DZ883"/>
      <c r="EA883"/>
      <c r="EB883"/>
      <c r="EC883"/>
      <c r="ED883"/>
      <c r="EE883"/>
      <c r="EF883"/>
      <c r="EG883"/>
      <c r="EH883"/>
      <c r="EI883"/>
      <c r="EJ883"/>
      <c r="EK883"/>
      <c r="EL883"/>
      <c r="EM883"/>
      <c r="EN883"/>
      <c r="EO883"/>
      <c r="EP883"/>
      <c r="EQ883"/>
      <c r="ER883"/>
      <c r="ES883"/>
      <c r="ET883"/>
      <c r="EU883"/>
      <c r="EV883"/>
      <c r="EW883"/>
      <c r="EX883"/>
      <c r="EY883"/>
      <c r="EZ883"/>
      <c r="FA883"/>
      <c r="FB883"/>
      <c r="FC883"/>
      <c r="FD883"/>
      <c r="FE883"/>
      <c r="FF883"/>
      <c r="FG883"/>
      <c r="FH883"/>
      <c r="FI883"/>
      <c r="FJ883"/>
      <c r="FK883"/>
      <c r="FL883"/>
      <c r="FM883"/>
      <c r="FN883"/>
      <c r="FO883"/>
      <c r="FP883"/>
      <c r="FQ883"/>
      <c r="FR883"/>
      <c r="FS883"/>
      <c r="FT883"/>
      <c r="FU883"/>
      <c r="FV883"/>
      <c r="FW883"/>
      <c r="FX883"/>
      <c r="FY883"/>
      <c r="FZ883"/>
      <c r="GA883"/>
      <c r="GB883"/>
      <c r="GC883"/>
      <c r="GD883"/>
      <c r="GE883"/>
      <c r="GF883"/>
      <c r="GG883"/>
      <c r="GH883"/>
      <c r="GI883"/>
      <c r="GJ883"/>
      <c r="GK883"/>
      <c r="GL883"/>
      <c r="GM883"/>
      <c r="GN883"/>
      <c r="GO883"/>
      <c r="GP883"/>
      <c r="GQ883"/>
      <c r="GR883"/>
      <c r="GS883"/>
      <c r="GT883"/>
      <c r="GU883"/>
      <c r="GV883"/>
      <c r="GW883"/>
      <c r="GX883"/>
      <c r="GY883"/>
      <c r="GZ883"/>
      <c r="HA883"/>
      <c r="HB883"/>
      <c r="HC883"/>
      <c r="HD883"/>
      <c r="HE883"/>
      <c r="HF883"/>
      <c r="HG883"/>
      <c r="HH883"/>
      <c r="HI883"/>
      <c r="HJ883"/>
      <c r="HK883"/>
      <c r="HL883"/>
      <c r="HM883"/>
      <c r="HN883"/>
      <c r="HO883"/>
      <c r="HP883"/>
      <c r="HQ883"/>
      <c r="HR883"/>
      <c r="HS883"/>
      <c r="HT883"/>
      <c r="HU883"/>
      <c r="HV883"/>
      <c r="HW883"/>
      <c r="HX883"/>
      <c r="HY883"/>
      <c r="HZ883"/>
      <c r="IA883"/>
      <c r="IB883"/>
    </row>
    <row r="884" spans="1:236" s="1" customFormat="1">
      <c r="A884"/>
      <c r="B884" s="54"/>
      <c r="C884" s="54"/>
      <c r="D884" s="54"/>
      <c r="E884" s="54"/>
      <c r="F884" s="54"/>
      <c r="G884" s="54"/>
      <c r="H884" s="54"/>
      <c r="I884" s="54"/>
      <c r="J884" s="54"/>
      <c r="K884" s="54"/>
      <c r="L884" s="54"/>
      <c r="M884" s="54"/>
      <c r="Q884"/>
      <c r="R884"/>
      <c r="S884"/>
      <c r="T884"/>
      <c r="U884"/>
      <c r="V884"/>
      <c r="W884"/>
      <c r="X884"/>
      <c r="Y884"/>
      <c r="Z884"/>
      <c r="AA884"/>
      <c r="AB884"/>
      <c r="AC884"/>
      <c r="AD884"/>
      <c r="AE884"/>
      <c r="AF884"/>
      <c r="AG884"/>
      <c r="AH884"/>
      <c r="AI884"/>
      <c r="AJ884"/>
      <c r="AK884"/>
      <c r="AL884"/>
      <c r="AM884"/>
      <c r="AN884"/>
      <c r="AO884"/>
      <c r="AP884"/>
      <c r="AQ884"/>
      <c r="AR884"/>
      <c r="AS884"/>
      <c r="AT884"/>
      <c r="AU884"/>
      <c r="AV884"/>
      <c r="AW884"/>
      <c r="AX884"/>
      <c r="AY884"/>
      <c r="AZ884"/>
      <c r="BA884"/>
      <c r="BB884"/>
      <c r="BC884"/>
      <c r="BD884"/>
      <c r="BE884"/>
      <c r="BF884"/>
      <c r="BG884"/>
      <c r="BH884"/>
      <c r="BI884"/>
      <c r="BJ884"/>
      <c r="BK884"/>
      <c r="BL884"/>
      <c r="BM884"/>
      <c r="BN884"/>
      <c r="BO884"/>
      <c r="BP884"/>
      <c r="BQ884"/>
      <c r="BR884"/>
      <c r="BS884"/>
      <c r="BT884"/>
      <c r="BU884"/>
      <c r="BV884"/>
      <c r="BW884"/>
      <c r="BX884"/>
      <c r="BY884"/>
      <c r="BZ884"/>
      <c r="CA884"/>
      <c r="CB884"/>
      <c r="CC884"/>
      <c r="CD884"/>
      <c r="CE884"/>
      <c r="CF884"/>
      <c r="CG884"/>
      <c r="CH884"/>
      <c r="CI884"/>
      <c r="CJ884"/>
      <c r="CK884"/>
      <c r="CL884"/>
      <c r="CM884"/>
      <c r="CN884"/>
      <c r="CO884"/>
      <c r="CP884"/>
      <c r="CQ884"/>
      <c r="CR884"/>
      <c r="CS884"/>
      <c r="CT884"/>
      <c r="CU884"/>
      <c r="CV884"/>
      <c r="CW884"/>
      <c r="CX884"/>
      <c r="CY884"/>
      <c r="CZ884"/>
      <c r="DA884"/>
      <c r="DB884"/>
      <c r="DC884"/>
      <c r="DD884"/>
      <c r="DE884"/>
      <c r="DF884"/>
      <c r="DG884"/>
      <c r="DH884"/>
      <c r="DI884"/>
      <c r="DJ884"/>
      <c r="DK884"/>
      <c r="DL884"/>
      <c r="DM884"/>
      <c r="DN884"/>
      <c r="DO884"/>
      <c r="DP884"/>
      <c r="DQ884"/>
      <c r="DR884"/>
      <c r="DS884"/>
      <c r="DT884"/>
      <c r="DU884"/>
      <c r="DV884"/>
      <c r="DW884"/>
      <c r="DX884"/>
      <c r="DY884"/>
      <c r="DZ884"/>
      <c r="EA884"/>
      <c r="EB884"/>
      <c r="EC884"/>
      <c r="ED884"/>
      <c r="EE884"/>
      <c r="EF884"/>
      <c r="EG884"/>
      <c r="EH884"/>
      <c r="EI884"/>
      <c r="EJ884"/>
      <c r="EK884"/>
      <c r="EL884"/>
      <c r="EM884"/>
      <c r="EN884"/>
      <c r="EO884"/>
      <c r="EP884"/>
      <c r="EQ884"/>
      <c r="ER884"/>
      <c r="ES884"/>
      <c r="ET884"/>
      <c r="EU884"/>
      <c r="EV884"/>
      <c r="EW884"/>
      <c r="EX884"/>
      <c r="EY884"/>
      <c r="EZ884"/>
      <c r="FA884"/>
      <c r="FB884"/>
      <c r="FC884"/>
      <c r="FD884"/>
      <c r="FE884"/>
      <c r="FF884"/>
      <c r="FG884"/>
      <c r="FH884"/>
      <c r="FI884"/>
      <c r="FJ884"/>
      <c r="FK884"/>
      <c r="FL884"/>
      <c r="FM884"/>
      <c r="FN884"/>
      <c r="FO884"/>
      <c r="FP884"/>
      <c r="FQ884"/>
      <c r="FR884"/>
      <c r="FS884"/>
      <c r="FT884"/>
      <c r="FU884"/>
      <c r="FV884"/>
      <c r="FW884"/>
      <c r="FX884"/>
      <c r="FY884"/>
      <c r="FZ884"/>
      <c r="GA884"/>
      <c r="GB884"/>
      <c r="GC884"/>
      <c r="GD884"/>
      <c r="GE884"/>
      <c r="GF884"/>
      <c r="GG884"/>
      <c r="GH884"/>
      <c r="GI884"/>
      <c r="GJ884"/>
      <c r="GK884"/>
      <c r="GL884"/>
      <c r="GM884"/>
      <c r="GN884"/>
      <c r="GO884"/>
      <c r="GP884"/>
      <c r="GQ884"/>
      <c r="GR884"/>
      <c r="GS884"/>
      <c r="GT884"/>
      <c r="GU884"/>
      <c r="GV884"/>
      <c r="GW884"/>
      <c r="GX884"/>
      <c r="GY884"/>
      <c r="GZ884"/>
      <c r="HA884"/>
      <c r="HB884"/>
      <c r="HC884"/>
      <c r="HD884"/>
      <c r="HE884"/>
      <c r="HF884"/>
      <c r="HG884"/>
      <c r="HH884"/>
      <c r="HI884"/>
      <c r="HJ884"/>
      <c r="HK884"/>
      <c r="HL884"/>
      <c r="HM884"/>
      <c r="HN884"/>
      <c r="HO884"/>
      <c r="HP884"/>
      <c r="HQ884"/>
      <c r="HR884"/>
      <c r="HS884"/>
      <c r="HT884"/>
      <c r="HU884"/>
      <c r="HV884"/>
      <c r="HW884"/>
      <c r="HX884"/>
      <c r="HY884"/>
      <c r="HZ884"/>
      <c r="IA884"/>
      <c r="IB884"/>
    </row>
    <row r="885" spans="1:236" s="1" customFormat="1">
      <c r="A885"/>
      <c r="B885" s="54"/>
      <c r="C885" s="54"/>
      <c r="D885" s="54"/>
      <c r="E885" s="54"/>
      <c r="F885" s="54"/>
      <c r="G885" s="54"/>
      <c r="H885" s="54"/>
      <c r="I885" s="54"/>
      <c r="J885" s="54"/>
      <c r="K885" s="54"/>
      <c r="L885" s="54"/>
      <c r="M885" s="54"/>
      <c r="Q885"/>
      <c r="R885"/>
      <c r="S885"/>
      <c r="T885"/>
      <c r="U885"/>
      <c r="V885"/>
      <c r="W885"/>
      <c r="X885"/>
      <c r="Y885"/>
      <c r="Z885"/>
      <c r="AA885"/>
      <c r="AB885"/>
      <c r="AC885"/>
      <c r="AD885"/>
      <c r="AE885"/>
      <c r="AF885"/>
      <c r="AG885"/>
      <c r="AH885"/>
      <c r="AI885"/>
      <c r="AJ885"/>
      <c r="AK885"/>
      <c r="AL885"/>
      <c r="AM885"/>
      <c r="AN885"/>
      <c r="AO885"/>
      <c r="AP885"/>
      <c r="AQ885"/>
      <c r="AR885"/>
      <c r="AS885"/>
      <c r="AT885"/>
      <c r="AU885"/>
      <c r="AV885"/>
      <c r="AW885"/>
      <c r="AX885"/>
      <c r="AY885"/>
      <c r="AZ885"/>
      <c r="BA885"/>
      <c r="BB885"/>
      <c r="BC885"/>
      <c r="BD885"/>
      <c r="BE885"/>
      <c r="BF885"/>
      <c r="BG885"/>
      <c r="BH885"/>
      <c r="BI885"/>
      <c r="BJ885"/>
      <c r="BK885"/>
      <c r="BL885"/>
      <c r="BM885"/>
      <c r="BN885"/>
      <c r="BO885"/>
      <c r="BP885"/>
      <c r="BQ885"/>
      <c r="BR885"/>
      <c r="BS885"/>
      <c r="BT885"/>
      <c r="BU885"/>
      <c r="BV885"/>
      <c r="BW885"/>
      <c r="BX885"/>
      <c r="BY885"/>
      <c r="BZ885"/>
      <c r="CA885"/>
      <c r="CB885"/>
      <c r="CC885"/>
      <c r="CD885"/>
      <c r="CE885"/>
      <c r="CF885"/>
      <c r="CG885"/>
      <c r="CH885"/>
      <c r="CI885"/>
      <c r="CJ885"/>
      <c r="CK885"/>
      <c r="CL885"/>
      <c r="CM885"/>
      <c r="CN885"/>
      <c r="CO885"/>
      <c r="CP885"/>
      <c r="CQ885"/>
      <c r="CR885"/>
      <c r="CS885"/>
      <c r="CT885"/>
      <c r="CU885"/>
      <c r="CV885"/>
      <c r="CW885"/>
      <c r="CX885"/>
      <c r="CY885"/>
      <c r="CZ885"/>
      <c r="DA885"/>
      <c r="DB885"/>
      <c r="DC885"/>
      <c r="DD885"/>
      <c r="DE885"/>
      <c r="DF885"/>
      <c r="DG885"/>
      <c r="DH885"/>
      <c r="DI885"/>
      <c r="DJ885"/>
      <c r="DK885"/>
      <c r="DL885"/>
      <c r="DM885"/>
      <c r="DN885"/>
      <c r="DO885"/>
      <c r="DP885"/>
      <c r="DQ885"/>
      <c r="DR885"/>
      <c r="DS885"/>
      <c r="DT885"/>
      <c r="DU885"/>
      <c r="DV885"/>
      <c r="DW885"/>
      <c r="DX885"/>
      <c r="DY885"/>
      <c r="DZ885"/>
      <c r="EA885"/>
      <c r="EB885"/>
      <c r="EC885"/>
      <c r="ED885"/>
      <c r="EE885"/>
      <c r="EF885"/>
      <c r="EG885"/>
      <c r="EH885"/>
      <c r="EI885"/>
      <c r="EJ885"/>
      <c r="EK885"/>
      <c r="EL885"/>
      <c r="EM885"/>
      <c r="EN885"/>
      <c r="EO885"/>
      <c r="EP885"/>
      <c r="EQ885"/>
      <c r="ER885"/>
      <c r="ES885"/>
      <c r="ET885"/>
      <c r="EU885"/>
      <c r="EV885"/>
      <c r="EW885"/>
      <c r="EX885"/>
      <c r="EY885"/>
      <c r="EZ885"/>
      <c r="FA885"/>
      <c r="FB885"/>
      <c r="FC885"/>
      <c r="FD885"/>
      <c r="FE885"/>
      <c r="FF885"/>
      <c r="FG885"/>
      <c r="FH885"/>
      <c r="FI885"/>
      <c r="FJ885"/>
      <c r="FK885"/>
      <c r="FL885"/>
      <c r="FM885"/>
      <c r="FN885"/>
      <c r="FO885"/>
      <c r="FP885"/>
      <c r="FQ885"/>
      <c r="FR885"/>
      <c r="FS885"/>
      <c r="FT885"/>
      <c r="FU885"/>
      <c r="FV885"/>
      <c r="FW885"/>
      <c r="FX885"/>
      <c r="FY885"/>
      <c r="FZ885"/>
      <c r="GA885"/>
      <c r="GB885"/>
      <c r="GC885"/>
      <c r="GD885"/>
      <c r="GE885"/>
      <c r="GF885"/>
      <c r="GG885"/>
      <c r="GH885"/>
      <c r="GI885"/>
      <c r="GJ885"/>
      <c r="GK885"/>
      <c r="GL885"/>
      <c r="GM885"/>
      <c r="GN885"/>
      <c r="GO885"/>
      <c r="GP885"/>
      <c r="GQ885"/>
      <c r="GR885"/>
      <c r="GS885"/>
      <c r="GT885"/>
      <c r="GU885"/>
      <c r="GV885"/>
      <c r="GW885"/>
      <c r="GX885"/>
      <c r="GY885"/>
      <c r="GZ885"/>
      <c r="HA885"/>
      <c r="HB885"/>
      <c r="HC885"/>
      <c r="HD885"/>
      <c r="HE885"/>
      <c r="HF885"/>
      <c r="HG885"/>
      <c r="HH885"/>
      <c r="HI885"/>
      <c r="HJ885"/>
      <c r="HK885"/>
      <c r="HL885"/>
      <c r="HM885"/>
      <c r="HN885"/>
      <c r="HO885"/>
      <c r="HP885"/>
      <c r="HQ885"/>
      <c r="HR885"/>
      <c r="HS885"/>
      <c r="HT885"/>
      <c r="HU885"/>
      <c r="HV885"/>
      <c r="HW885"/>
      <c r="HX885"/>
      <c r="HY885"/>
      <c r="HZ885"/>
      <c r="IA885"/>
      <c r="IB885"/>
    </row>
    <row r="886" spans="1:236" s="1" customFormat="1">
      <c r="A886"/>
      <c r="B886" s="54"/>
      <c r="C886" s="54"/>
      <c r="D886" s="54"/>
      <c r="E886" s="54"/>
      <c r="F886" s="54"/>
      <c r="G886" s="54"/>
      <c r="H886" s="54"/>
      <c r="I886" s="54"/>
      <c r="J886" s="54"/>
      <c r="K886" s="54"/>
      <c r="L886" s="54"/>
      <c r="M886" s="54"/>
      <c r="Q886"/>
      <c r="R886"/>
      <c r="S886"/>
      <c r="T886"/>
      <c r="U886"/>
      <c r="V886"/>
      <c r="W886"/>
      <c r="X886"/>
      <c r="Y886"/>
      <c r="Z886"/>
      <c r="AA886"/>
      <c r="AB886"/>
      <c r="AC886"/>
      <c r="AD886"/>
      <c r="AE886"/>
      <c r="AF886"/>
      <c r="AG886"/>
      <c r="AH886"/>
      <c r="AI886"/>
      <c r="AJ886"/>
      <c r="AK886"/>
      <c r="AL886"/>
      <c r="AM886"/>
      <c r="AN886"/>
      <c r="AO886"/>
      <c r="AP886"/>
      <c r="AQ886"/>
      <c r="AR886"/>
      <c r="AS886"/>
      <c r="AT886"/>
      <c r="AU886"/>
      <c r="AV886"/>
      <c r="AW886"/>
      <c r="AX886"/>
      <c r="AY886"/>
      <c r="AZ886"/>
      <c r="BA886"/>
      <c r="BB886"/>
      <c r="BC886"/>
      <c r="BD886"/>
      <c r="BE886"/>
      <c r="BF886"/>
      <c r="BG886"/>
      <c r="BH886"/>
      <c r="BI886"/>
      <c r="BJ886"/>
      <c r="BK886"/>
      <c r="BL886"/>
      <c r="BM886"/>
      <c r="BN886"/>
      <c r="BO886"/>
      <c r="BP886"/>
      <c r="BQ886"/>
      <c r="BR886"/>
      <c r="BS886"/>
      <c r="BT886"/>
      <c r="BU886"/>
      <c r="BV886"/>
      <c r="BW886"/>
      <c r="BX886"/>
      <c r="BY886"/>
      <c r="BZ886"/>
      <c r="CA886"/>
      <c r="CB886"/>
      <c r="CC886"/>
      <c r="CD886"/>
      <c r="CE886"/>
      <c r="CF886"/>
      <c r="CG886"/>
      <c r="CH886"/>
      <c r="CI886"/>
      <c r="CJ886"/>
      <c r="CK886"/>
      <c r="CL886"/>
      <c r="CM886"/>
      <c r="CN886"/>
      <c r="CO886"/>
      <c r="CP886"/>
      <c r="CQ886"/>
      <c r="CR886"/>
      <c r="CS886"/>
      <c r="CT886"/>
      <c r="CU886"/>
      <c r="CV886"/>
      <c r="CW886"/>
      <c r="CX886"/>
      <c r="CY886"/>
      <c r="CZ886"/>
      <c r="DA886"/>
      <c r="DB886"/>
      <c r="DC886"/>
      <c r="DD886"/>
      <c r="DE886"/>
      <c r="DF886"/>
      <c r="DG886"/>
      <c r="DH886"/>
      <c r="DI886"/>
      <c r="DJ886"/>
      <c r="DK886"/>
      <c r="DL886"/>
      <c r="DM886"/>
      <c r="DN886"/>
      <c r="DO886"/>
      <c r="DP886"/>
      <c r="DQ886"/>
      <c r="DR886"/>
      <c r="DS886"/>
      <c r="DT886"/>
      <c r="DU886"/>
      <c r="DV886"/>
      <c r="DW886"/>
      <c r="DX886"/>
      <c r="DY886"/>
      <c r="DZ886"/>
      <c r="EA886"/>
      <c r="EB886"/>
      <c r="EC886"/>
      <c r="ED886"/>
      <c r="EE886"/>
      <c r="EF886"/>
      <c r="EG886"/>
      <c r="EH886"/>
      <c r="EI886"/>
      <c r="EJ886"/>
      <c r="EK886"/>
      <c r="EL886"/>
      <c r="EM886"/>
      <c r="EN886"/>
      <c r="EO886"/>
      <c r="EP886"/>
      <c r="EQ886"/>
      <c r="ER886"/>
      <c r="ES886"/>
      <c r="ET886"/>
      <c r="EU886"/>
      <c r="EV886"/>
      <c r="EW886"/>
      <c r="EX886"/>
      <c r="EY886"/>
      <c r="EZ886"/>
      <c r="FA886"/>
      <c r="FB886"/>
      <c r="FC886"/>
      <c r="FD886"/>
      <c r="FE886"/>
      <c r="FF886"/>
      <c r="FG886"/>
      <c r="FH886"/>
      <c r="FI886"/>
      <c r="FJ886"/>
      <c r="FK886"/>
      <c r="FL886"/>
      <c r="FM886"/>
      <c r="FN886"/>
      <c r="FO886"/>
      <c r="FP886"/>
      <c r="FQ886"/>
      <c r="FR886"/>
      <c r="FS886"/>
      <c r="FT886"/>
      <c r="FU886"/>
      <c r="FV886"/>
      <c r="FW886"/>
      <c r="FX886"/>
      <c r="FY886"/>
      <c r="FZ886"/>
      <c r="GA886"/>
      <c r="GB886"/>
      <c r="GC886"/>
      <c r="GD886"/>
      <c r="GE886"/>
      <c r="GF886"/>
      <c r="GG886"/>
      <c r="GH886"/>
      <c r="GI886"/>
      <c r="GJ886"/>
      <c r="GK886"/>
      <c r="GL886"/>
      <c r="GM886"/>
      <c r="GN886"/>
      <c r="GO886"/>
      <c r="GP886"/>
      <c r="GQ886"/>
      <c r="GR886"/>
      <c r="GS886"/>
      <c r="GT886"/>
      <c r="GU886"/>
      <c r="GV886"/>
      <c r="GW886"/>
      <c r="GX886"/>
      <c r="GY886"/>
      <c r="GZ886"/>
      <c r="HA886"/>
      <c r="HB886"/>
      <c r="HC886"/>
      <c r="HD886"/>
      <c r="HE886"/>
      <c r="HF886"/>
      <c r="HG886"/>
      <c r="HH886"/>
      <c r="HI886"/>
      <c r="HJ886"/>
      <c r="HK886"/>
      <c r="HL886"/>
      <c r="HM886"/>
      <c r="HN886"/>
      <c r="HO886"/>
      <c r="HP886"/>
      <c r="HQ886"/>
      <c r="HR886"/>
      <c r="HS886"/>
      <c r="HT886"/>
      <c r="HU886"/>
      <c r="HV886"/>
      <c r="HW886"/>
      <c r="HX886"/>
      <c r="HY886"/>
      <c r="HZ886"/>
      <c r="IA886"/>
      <c r="IB886"/>
    </row>
    <row r="887" spans="1:236" s="1" customFormat="1">
      <c r="A887"/>
      <c r="B887" s="54"/>
      <c r="C887" s="54"/>
      <c r="D887" s="54"/>
      <c r="E887" s="54"/>
      <c r="F887" s="54"/>
      <c r="G887" s="54"/>
      <c r="H887" s="54"/>
      <c r="I887" s="54"/>
      <c r="J887" s="54"/>
      <c r="K887" s="54"/>
      <c r="L887" s="54"/>
      <c r="M887" s="54"/>
      <c r="Q887"/>
      <c r="R887"/>
      <c r="S887"/>
      <c r="T887"/>
      <c r="U887"/>
      <c r="V887"/>
      <c r="W887"/>
      <c r="X887"/>
      <c r="Y887"/>
      <c r="Z887"/>
      <c r="AA887"/>
      <c r="AB887"/>
      <c r="AC887"/>
      <c r="AD887"/>
      <c r="AE887"/>
      <c r="AF887"/>
      <c r="AG887"/>
      <c r="AH887"/>
      <c r="AI887"/>
      <c r="AJ887"/>
      <c r="AK887"/>
      <c r="AL887"/>
      <c r="AM887"/>
      <c r="AN887"/>
      <c r="AO887"/>
      <c r="AP887"/>
      <c r="AQ887"/>
      <c r="AR887"/>
      <c r="AS887"/>
      <c r="AT887"/>
      <c r="AU887"/>
      <c r="AV887"/>
      <c r="AW887"/>
      <c r="AX887"/>
      <c r="AY887"/>
      <c r="AZ887"/>
      <c r="BA887"/>
      <c r="BB887"/>
      <c r="BC887"/>
      <c r="BD887"/>
      <c r="BE887"/>
      <c r="BF887"/>
      <c r="BG887"/>
      <c r="BH887"/>
      <c r="BI887"/>
      <c r="BJ887"/>
      <c r="BK887"/>
      <c r="BL887"/>
      <c r="BM887"/>
      <c r="BN887"/>
      <c r="BO887"/>
      <c r="BP887"/>
      <c r="BQ887"/>
      <c r="BR887"/>
      <c r="BS887"/>
      <c r="BT887"/>
      <c r="BU887"/>
      <c r="BV887"/>
      <c r="BW887"/>
      <c r="BX887"/>
      <c r="BY887"/>
      <c r="BZ887"/>
      <c r="CA887"/>
      <c r="CB887"/>
      <c r="CC887"/>
      <c r="CD887"/>
      <c r="CE887"/>
      <c r="CF887"/>
      <c r="CG887"/>
      <c r="CH887"/>
      <c r="CI887"/>
      <c r="CJ887"/>
      <c r="CK887"/>
      <c r="CL887"/>
      <c r="CM887"/>
      <c r="CN887"/>
      <c r="CO887"/>
      <c r="CP887"/>
      <c r="CQ887"/>
      <c r="CR887"/>
      <c r="CS887"/>
      <c r="CT887"/>
      <c r="CU887"/>
      <c r="CV887"/>
      <c r="CW887"/>
      <c r="CX887"/>
      <c r="CY887"/>
      <c r="CZ887"/>
      <c r="DA887"/>
      <c r="DB887"/>
      <c r="DC887"/>
      <c r="DD887"/>
      <c r="DE887"/>
      <c r="DF887"/>
      <c r="DG887"/>
      <c r="DH887"/>
      <c r="DI887"/>
      <c r="DJ887"/>
      <c r="DK887"/>
      <c r="DL887"/>
      <c r="DM887"/>
      <c r="DN887"/>
      <c r="DO887"/>
      <c r="DP887"/>
      <c r="DQ887"/>
      <c r="DR887"/>
      <c r="DS887"/>
      <c r="DT887"/>
      <c r="DU887"/>
      <c r="DV887"/>
      <c r="DW887"/>
      <c r="DX887"/>
      <c r="DY887"/>
      <c r="DZ887"/>
      <c r="EA887"/>
      <c r="EB887"/>
      <c r="EC887"/>
      <c r="ED887"/>
      <c r="EE887"/>
      <c r="EF887"/>
      <c r="EG887"/>
      <c r="EH887"/>
      <c r="EI887"/>
      <c r="EJ887"/>
      <c r="EK887"/>
      <c r="EL887"/>
      <c r="EM887"/>
      <c r="EN887"/>
      <c r="EO887"/>
      <c r="EP887"/>
      <c r="EQ887"/>
      <c r="ER887"/>
      <c r="ES887"/>
      <c r="ET887"/>
      <c r="EU887"/>
      <c r="EV887"/>
      <c r="EW887"/>
      <c r="EX887"/>
      <c r="EY887"/>
      <c r="EZ887"/>
      <c r="FA887"/>
      <c r="FB887"/>
      <c r="FC887"/>
      <c r="FD887"/>
      <c r="FE887"/>
      <c r="FF887"/>
      <c r="FG887"/>
      <c r="FH887"/>
      <c r="FI887"/>
      <c r="FJ887"/>
      <c r="FK887"/>
      <c r="FL887"/>
      <c r="FM887"/>
      <c r="FN887"/>
      <c r="FO887"/>
      <c r="FP887"/>
      <c r="FQ887"/>
      <c r="FR887"/>
      <c r="FS887"/>
      <c r="FT887"/>
      <c r="FU887"/>
      <c r="FV887"/>
      <c r="FW887"/>
      <c r="FX887"/>
      <c r="FY887"/>
      <c r="FZ887"/>
      <c r="GA887"/>
      <c r="GB887"/>
      <c r="GC887"/>
      <c r="GD887"/>
      <c r="GE887"/>
      <c r="GF887"/>
      <c r="GG887"/>
      <c r="GH887"/>
      <c r="GI887"/>
      <c r="GJ887"/>
      <c r="GK887"/>
      <c r="GL887"/>
      <c r="GM887"/>
      <c r="GN887"/>
      <c r="GO887"/>
      <c r="GP887"/>
      <c r="GQ887"/>
      <c r="GR887"/>
      <c r="GS887"/>
      <c r="GT887"/>
      <c r="GU887"/>
      <c r="GV887"/>
      <c r="GW887"/>
      <c r="GX887"/>
      <c r="GY887"/>
      <c r="GZ887"/>
      <c r="HA887"/>
      <c r="HB887"/>
      <c r="HC887"/>
      <c r="HD887"/>
      <c r="HE887"/>
      <c r="HF887"/>
      <c r="HG887"/>
      <c r="HH887"/>
      <c r="HI887"/>
      <c r="HJ887"/>
      <c r="HK887"/>
      <c r="HL887"/>
      <c r="HM887"/>
      <c r="HN887"/>
      <c r="HO887"/>
      <c r="HP887"/>
      <c r="HQ887"/>
      <c r="HR887"/>
      <c r="HS887"/>
      <c r="HT887"/>
      <c r="HU887"/>
      <c r="HV887"/>
      <c r="HW887"/>
      <c r="HX887"/>
      <c r="HY887"/>
      <c r="HZ887"/>
      <c r="IA887"/>
      <c r="IB887"/>
    </row>
    <row r="888" spans="1:236" s="1" customFormat="1">
      <c r="A888"/>
      <c r="B888" s="54"/>
      <c r="C888" s="54"/>
      <c r="D888" s="54"/>
      <c r="E888" s="54"/>
      <c r="F888" s="54"/>
      <c r="G888" s="54"/>
      <c r="H888" s="54"/>
      <c r="I888" s="54"/>
      <c r="J888" s="54"/>
      <c r="K888" s="54"/>
      <c r="L888" s="54"/>
      <c r="M888" s="54"/>
      <c r="Q888"/>
      <c r="R888"/>
      <c r="S888"/>
      <c r="T888"/>
      <c r="U888"/>
      <c r="V888"/>
      <c r="W888"/>
      <c r="X888"/>
      <c r="Y888"/>
      <c r="Z888"/>
      <c r="AA888"/>
      <c r="AB888"/>
      <c r="AC888"/>
      <c r="AD888"/>
      <c r="AE888"/>
      <c r="AF888"/>
      <c r="AG888"/>
      <c r="AH888"/>
      <c r="AI888"/>
      <c r="AJ888"/>
      <c r="AK888"/>
      <c r="AL888"/>
      <c r="AM888"/>
      <c r="AN888"/>
      <c r="AO888"/>
      <c r="AP888"/>
      <c r="AQ888"/>
      <c r="AR888"/>
      <c r="AS888"/>
      <c r="AT888"/>
      <c r="AU888"/>
      <c r="AV888"/>
      <c r="AW888"/>
      <c r="AX888"/>
      <c r="AY888"/>
      <c r="AZ888"/>
      <c r="BA888"/>
      <c r="BB888"/>
      <c r="BC888"/>
      <c r="BD888"/>
      <c r="BE888"/>
      <c r="BF888"/>
      <c r="BG888"/>
      <c r="BH888"/>
      <c r="BI888"/>
      <c r="BJ888"/>
      <c r="BK888"/>
      <c r="BL888"/>
      <c r="BM888"/>
      <c r="BN888"/>
      <c r="BO888"/>
      <c r="BP888"/>
      <c r="BQ888"/>
      <c r="BR888"/>
      <c r="BS888"/>
      <c r="BT888"/>
      <c r="BU888"/>
      <c r="BV888"/>
      <c r="BW888"/>
      <c r="BX888"/>
      <c r="BY888"/>
      <c r="BZ888"/>
      <c r="CA888"/>
      <c r="CB888"/>
      <c r="CC888"/>
      <c r="CD888"/>
      <c r="CE888"/>
      <c r="CF888"/>
      <c r="CG888"/>
      <c r="CH888"/>
      <c r="CI888"/>
      <c r="CJ888"/>
      <c r="CK888"/>
      <c r="CL888"/>
      <c r="CM888"/>
      <c r="CN888"/>
      <c r="CO888"/>
      <c r="CP888"/>
      <c r="CQ888"/>
      <c r="CR888"/>
      <c r="CS888"/>
      <c r="CT888"/>
      <c r="CU888"/>
      <c r="CV888"/>
      <c r="CW888"/>
      <c r="CX888"/>
      <c r="CY888"/>
      <c r="CZ888"/>
      <c r="DA888"/>
      <c r="DB888"/>
      <c r="DC888"/>
      <c r="DD888"/>
      <c r="DE888"/>
      <c r="DF888"/>
      <c r="DG888"/>
      <c r="DH888"/>
      <c r="DI888"/>
      <c r="DJ888"/>
      <c r="DK888"/>
      <c r="DL888"/>
      <c r="DM888"/>
      <c r="DN888"/>
      <c r="DO888"/>
      <c r="DP888"/>
      <c r="DQ888"/>
      <c r="DR888"/>
      <c r="DS888"/>
      <c r="DT888"/>
      <c r="DU888"/>
      <c r="DV888"/>
      <c r="DW888"/>
      <c r="DX888"/>
      <c r="DY888"/>
      <c r="DZ888"/>
      <c r="EA888"/>
      <c r="EB888"/>
      <c r="EC888"/>
      <c r="ED888"/>
      <c r="EE888"/>
      <c r="EF888"/>
      <c r="EG888"/>
      <c r="EH888"/>
      <c r="EI888"/>
      <c r="EJ888"/>
      <c r="EK888"/>
      <c r="EL888"/>
      <c r="EM888"/>
      <c r="EN888"/>
      <c r="EO888"/>
      <c r="EP888"/>
      <c r="EQ888"/>
      <c r="ER888"/>
      <c r="ES888"/>
      <c r="ET888"/>
      <c r="EU888"/>
      <c r="EV888"/>
      <c r="EW888"/>
      <c r="EX888"/>
      <c r="EY888"/>
      <c r="EZ888"/>
      <c r="FA888"/>
      <c r="FB888"/>
      <c r="FC888"/>
      <c r="FD888"/>
      <c r="FE888"/>
      <c r="FF888"/>
      <c r="FG888"/>
      <c r="FH888"/>
      <c r="FI888"/>
      <c r="FJ888"/>
      <c r="FK888"/>
      <c r="FL888"/>
      <c r="FM888"/>
      <c r="FN888"/>
      <c r="FO888"/>
      <c r="FP888"/>
      <c r="FQ888"/>
      <c r="FR888"/>
      <c r="FS888"/>
      <c r="FT888"/>
      <c r="FU888"/>
      <c r="FV888"/>
      <c r="FW888"/>
      <c r="FX888"/>
      <c r="FY888"/>
      <c r="FZ888"/>
      <c r="GA888"/>
      <c r="GB888"/>
      <c r="GC888"/>
      <c r="GD888"/>
      <c r="GE888"/>
      <c r="GF888"/>
      <c r="GG888"/>
      <c r="GH888"/>
      <c r="GI888"/>
      <c r="GJ888"/>
      <c r="GK888"/>
      <c r="GL888"/>
      <c r="GM888"/>
      <c r="GN888"/>
      <c r="GO888"/>
      <c r="GP888"/>
      <c r="GQ888"/>
      <c r="GR888"/>
      <c r="GS888"/>
      <c r="GT888"/>
      <c r="GU888"/>
      <c r="GV888"/>
      <c r="GW888"/>
      <c r="GX888"/>
      <c r="GY888"/>
      <c r="GZ888"/>
      <c r="HA888"/>
      <c r="HB888"/>
      <c r="HC888"/>
      <c r="HD888"/>
      <c r="HE888"/>
      <c r="HF888"/>
      <c r="HG888"/>
      <c r="HH888"/>
      <c r="HI888"/>
      <c r="HJ888"/>
      <c r="HK888"/>
      <c r="HL888"/>
      <c r="HM888"/>
      <c r="HN888"/>
      <c r="HO888"/>
      <c r="HP888"/>
      <c r="HQ888"/>
      <c r="HR888"/>
      <c r="HS888"/>
      <c r="HT888"/>
      <c r="HU888"/>
      <c r="HV888"/>
      <c r="HW888"/>
      <c r="HX888"/>
      <c r="HY888"/>
      <c r="HZ888"/>
      <c r="IA888"/>
      <c r="IB888"/>
    </row>
    <row r="889" spans="1:236" s="1" customFormat="1">
      <c r="A889"/>
      <c r="B889" s="54"/>
      <c r="C889" s="54"/>
      <c r="D889" s="54"/>
      <c r="E889" s="54"/>
      <c r="F889" s="54"/>
      <c r="G889" s="54"/>
      <c r="H889" s="54"/>
      <c r="I889" s="54"/>
      <c r="J889" s="54"/>
      <c r="K889" s="54"/>
      <c r="L889" s="54"/>
      <c r="M889" s="54"/>
      <c r="Q889"/>
      <c r="R889"/>
      <c r="S889"/>
      <c r="T889"/>
      <c r="U889"/>
      <c r="V889"/>
      <c r="W889"/>
      <c r="X889"/>
      <c r="Y889"/>
      <c r="Z889"/>
      <c r="AA889"/>
      <c r="AB889"/>
      <c r="AC889"/>
      <c r="AD889"/>
      <c r="AE889"/>
      <c r="AF889"/>
      <c r="AG889"/>
      <c r="AH889"/>
      <c r="AI889"/>
      <c r="AJ889"/>
      <c r="AK889"/>
      <c r="AL889"/>
      <c r="AM889"/>
      <c r="AN889"/>
      <c r="AO889"/>
      <c r="AP889"/>
      <c r="AQ889"/>
      <c r="AR889"/>
      <c r="AS889"/>
      <c r="AT889"/>
      <c r="AU889"/>
      <c r="AV889"/>
      <c r="AW889"/>
      <c r="AX889"/>
      <c r="AY889"/>
      <c r="AZ889"/>
      <c r="BA889"/>
      <c r="BB889"/>
      <c r="BC889"/>
      <c r="BD889"/>
      <c r="BE889"/>
      <c r="BF889"/>
      <c r="BG889"/>
      <c r="BH889"/>
      <c r="BI889"/>
      <c r="BJ889"/>
      <c r="BK889"/>
      <c r="BL889"/>
      <c r="BM889"/>
      <c r="BN889"/>
      <c r="BO889"/>
      <c r="BP889"/>
      <c r="BQ889"/>
      <c r="BR889"/>
      <c r="BS889"/>
      <c r="BT889"/>
      <c r="BU889"/>
      <c r="BV889"/>
      <c r="BW889"/>
      <c r="BX889"/>
      <c r="BY889"/>
      <c r="BZ889"/>
      <c r="CA889"/>
      <c r="CB889"/>
      <c r="CC889"/>
      <c r="CD889"/>
      <c r="CE889"/>
      <c r="CF889"/>
      <c r="CG889"/>
      <c r="CH889"/>
      <c r="CI889"/>
      <c r="CJ889"/>
      <c r="CK889"/>
      <c r="CL889"/>
      <c r="CM889"/>
      <c r="CN889"/>
      <c r="CO889"/>
      <c r="CP889"/>
      <c r="CQ889"/>
      <c r="CR889"/>
      <c r="CS889"/>
      <c r="CT889"/>
      <c r="CU889"/>
      <c r="CV889"/>
      <c r="CW889"/>
      <c r="CX889"/>
      <c r="CY889"/>
      <c r="CZ889"/>
      <c r="DA889"/>
      <c r="DB889"/>
      <c r="DC889"/>
      <c r="DD889"/>
      <c r="DE889"/>
      <c r="DF889"/>
      <c r="DG889"/>
      <c r="DH889"/>
      <c r="DI889"/>
      <c r="DJ889"/>
      <c r="DK889"/>
      <c r="DL889"/>
      <c r="DM889"/>
      <c r="DN889"/>
      <c r="DO889"/>
      <c r="DP889"/>
      <c r="DQ889"/>
      <c r="DR889"/>
      <c r="DS889"/>
      <c r="DT889"/>
      <c r="DU889"/>
      <c r="DV889"/>
      <c r="DW889"/>
      <c r="DX889"/>
      <c r="DY889"/>
      <c r="DZ889"/>
      <c r="EA889"/>
      <c r="EB889"/>
      <c r="EC889"/>
      <c r="ED889"/>
      <c r="EE889"/>
      <c r="EF889"/>
      <c r="EG889"/>
      <c r="EH889"/>
      <c r="EI889"/>
      <c r="EJ889"/>
      <c r="EK889"/>
      <c r="EL889"/>
      <c r="EM889"/>
      <c r="EN889"/>
      <c r="EO889"/>
      <c r="EP889"/>
      <c r="EQ889"/>
      <c r="ER889"/>
      <c r="ES889"/>
      <c r="ET889"/>
      <c r="EU889"/>
      <c r="EV889"/>
      <c r="EW889"/>
      <c r="EX889"/>
      <c r="EY889"/>
      <c r="EZ889"/>
      <c r="FA889"/>
      <c r="FB889"/>
      <c r="FC889"/>
      <c r="FD889"/>
      <c r="FE889"/>
      <c r="FF889"/>
      <c r="FG889"/>
      <c r="FH889"/>
      <c r="FI889"/>
      <c r="FJ889"/>
      <c r="FK889"/>
      <c r="FL889"/>
      <c r="FM889"/>
      <c r="FN889"/>
      <c r="FO889"/>
      <c r="FP889"/>
      <c r="FQ889"/>
      <c r="FR889"/>
      <c r="FS889"/>
      <c r="FT889"/>
      <c r="FU889"/>
      <c r="FV889"/>
      <c r="FW889"/>
      <c r="FX889"/>
      <c r="FY889"/>
      <c r="FZ889"/>
      <c r="GA889"/>
      <c r="GB889"/>
      <c r="GC889"/>
      <c r="GD889"/>
      <c r="GE889"/>
      <c r="GF889"/>
      <c r="GG889"/>
      <c r="GH889"/>
      <c r="GI889"/>
      <c r="GJ889"/>
      <c r="GK889"/>
      <c r="GL889"/>
      <c r="GM889"/>
      <c r="GN889"/>
      <c r="GO889"/>
      <c r="GP889"/>
      <c r="GQ889"/>
      <c r="GR889"/>
      <c r="GS889"/>
      <c r="GT889"/>
      <c r="GU889"/>
      <c r="GV889"/>
      <c r="GW889"/>
      <c r="GX889"/>
      <c r="GY889"/>
      <c r="GZ889"/>
      <c r="HA889"/>
      <c r="HB889"/>
      <c r="HC889"/>
      <c r="HD889"/>
      <c r="HE889"/>
      <c r="HF889"/>
      <c r="HG889"/>
      <c r="HH889"/>
      <c r="HI889"/>
      <c r="HJ889"/>
      <c r="HK889"/>
      <c r="HL889"/>
      <c r="HM889"/>
      <c r="HN889"/>
      <c r="HO889"/>
      <c r="HP889"/>
      <c r="HQ889"/>
      <c r="HR889"/>
      <c r="HS889"/>
      <c r="HT889"/>
      <c r="HU889"/>
      <c r="HV889"/>
      <c r="HW889"/>
      <c r="HX889"/>
      <c r="HY889"/>
      <c r="HZ889"/>
      <c r="IA889"/>
      <c r="IB889"/>
    </row>
    <row r="890" spans="1:236" s="1" customFormat="1">
      <c r="A890"/>
      <c r="B890" s="54"/>
      <c r="C890" s="54"/>
      <c r="D890" s="54"/>
      <c r="E890" s="54"/>
      <c r="F890" s="54"/>
      <c r="G890" s="54"/>
      <c r="H890" s="54"/>
      <c r="I890" s="54"/>
      <c r="J890" s="54"/>
      <c r="K890" s="54"/>
      <c r="L890" s="54"/>
      <c r="M890" s="54"/>
      <c r="Q890"/>
      <c r="R890"/>
      <c r="S890"/>
      <c r="T890"/>
      <c r="U890"/>
      <c r="V890"/>
      <c r="W890"/>
      <c r="X890"/>
      <c r="Y890"/>
      <c r="Z890"/>
      <c r="AA890"/>
      <c r="AB890"/>
      <c r="AC890"/>
      <c r="AD890"/>
      <c r="AE890"/>
      <c r="AF890"/>
      <c r="AG890"/>
      <c r="AH890"/>
      <c r="AI890"/>
      <c r="AJ890"/>
      <c r="AK890"/>
      <c r="AL890"/>
      <c r="AM890"/>
      <c r="AN890"/>
      <c r="AO890"/>
      <c r="AP890"/>
      <c r="AQ890"/>
      <c r="AR890"/>
      <c r="AS890"/>
      <c r="AT890"/>
      <c r="AU890"/>
      <c r="AV890"/>
      <c r="AW890"/>
      <c r="AX890"/>
      <c r="AY890"/>
      <c r="AZ890"/>
      <c r="BA890"/>
      <c r="BB890"/>
      <c r="BC890"/>
      <c r="BD890"/>
      <c r="BE890"/>
      <c r="BF890"/>
      <c r="BG890"/>
      <c r="BH890"/>
      <c r="BI890"/>
      <c r="BJ890"/>
      <c r="BK890"/>
      <c r="BL890"/>
      <c r="BM890"/>
      <c r="BN890"/>
      <c r="BO890"/>
      <c r="BP890"/>
      <c r="BQ890"/>
      <c r="BR890"/>
      <c r="BS890"/>
      <c r="BT890"/>
      <c r="BU890"/>
      <c r="BV890"/>
      <c r="BW890"/>
      <c r="BX890"/>
      <c r="BY890"/>
      <c r="BZ890"/>
      <c r="CA890"/>
      <c r="CB890"/>
      <c r="CC890"/>
      <c r="CD890"/>
      <c r="CE890"/>
      <c r="CF890"/>
      <c r="CG890"/>
      <c r="CH890"/>
      <c r="CI890"/>
      <c r="CJ890"/>
      <c r="CK890"/>
      <c r="CL890"/>
      <c r="CM890"/>
      <c r="CN890"/>
      <c r="CO890"/>
      <c r="CP890"/>
      <c r="CQ890"/>
      <c r="CR890"/>
      <c r="CS890"/>
      <c r="CT890"/>
      <c r="CU890"/>
      <c r="CV890"/>
      <c r="CW890"/>
      <c r="CX890"/>
      <c r="CY890"/>
      <c r="CZ890"/>
      <c r="DA890"/>
      <c r="DB890"/>
      <c r="DC890"/>
      <c r="DD890"/>
      <c r="DE890"/>
      <c r="DF890"/>
      <c r="DG890"/>
      <c r="DH890"/>
      <c r="DI890"/>
      <c r="DJ890"/>
      <c r="DK890"/>
      <c r="DL890"/>
      <c r="DM890"/>
      <c r="DN890"/>
      <c r="DO890"/>
      <c r="DP890"/>
      <c r="DQ890"/>
      <c r="DR890"/>
      <c r="DS890"/>
      <c r="DT890"/>
      <c r="DU890"/>
      <c r="DV890"/>
      <c r="DW890"/>
      <c r="DX890"/>
      <c r="DY890"/>
      <c r="DZ890"/>
      <c r="EA890"/>
      <c r="EB890"/>
      <c r="EC890"/>
      <c r="ED890"/>
      <c r="EE890"/>
      <c r="EF890"/>
      <c r="EG890"/>
      <c r="EH890"/>
      <c r="EI890"/>
      <c r="EJ890"/>
      <c r="EK890"/>
      <c r="EL890"/>
      <c r="EM890"/>
      <c r="EN890"/>
      <c r="EO890"/>
      <c r="EP890"/>
      <c r="EQ890"/>
      <c r="ER890"/>
      <c r="ES890"/>
      <c r="ET890"/>
      <c r="EU890"/>
      <c r="EV890"/>
      <c r="EW890"/>
      <c r="EX890"/>
      <c r="EY890"/>
      <c r="EZ890"/>
      <c r="FA890"/>
      <c r="FB890"/>
      <c r="FC890"/>
      <c r="FD890"/>
      <c r="FE890"/>
      <c r="FF890"/>
      <c r="FG890"/>
      <c r="FH890"/>
      <c r="FI890"/>
      <c r="FJ890"/>
      <c r="FK890"/>
      <c r="FL890"/>
      <c r="FM890"/>
      <c r="FN890"/>
      <c r="FO890"/>
      <c r="FP890"/>
      <c r="FQ890"/>
      <c r="FR890"/>
      <c r="FS890"/>
      <c r="FT890"/>
      <c r="FU890"/>
      <c r="FV890"/>
      <c r="FW890"/>
      <c r="FX890"/>
      <c r="FY890"/>
      <c r="FZ890"/>
      <c r="GA890"/>
      <c r="GB890"/>
      <c r="GC890"/>
      <c r="GD890"/>
      <c r="GE890"/>
      <c r="GF890"/>
      <c r="GG890"/>
      <c r="GH890"/>
      <c r="GI890"/>
      <c r="GJ890"/>
      <c r="GK890"/>
      <c r="GL890"/>
      <c r="GM890"/>
      <c r="GN890"/>
      <c r="GO890"/>
      <c r="GP890"/>
      <c r="GQ890"/>
      <c r="GR890"/>
      <c r="GS890"/>
      <c r="GT890"/>
      <c r="GU890"/>
      <c r="GV890"/>
      <c r="GW890"/>
      <c r="GX890"/>
      <c r="GY890"/>
      <c r="GZ890"/>
      <c r="HA890"/>
      <c r="HB890"/>
      <c r="HC890"/>
      <c r="HD890"/>
      <c r="HE890"/>
      <c r="HF890"/>
      <c r="HG890"/>
      <c r="HH890"/>
      <c r="HI890"/>
      <c r="HJ890"/>
      <c r="HK890"/>
      <c r="HL890"/>
      <c r="HM890"/>
      <c r="HN890"/>
      <c r="HO890"/>
      <c r="HP890"/>
      <c r="HQ890"/>
      <c r="HR890"/>
      <c r="HS890"/>
      <c r="HT890"/>
      <c r="HU890"/>
      <c r="HV890"/>
      <c r="HW890"/>
      <c r="HX890"/>
      <c r="HY890"/>
      <c r="HZ890"/>
      <c r="IA890"/>
      <c r="IB890"/>
    </row>
    <row r="891" spans="1:236" s="1" customFormat="1">
      <c r="A891"/>
      <c r="B891" s="54"/>
      <c r="C891" s="54"/>
      <c r="D891" s="54"/>
      <c r="E891" s="54"/>
      <c r="F891" s="54"/>
      <c r="G891" s="54"/>
      <c r="H891" s="54"/>
      <c r="I891" s="54"/>
      <c r="J891" s="54"/>
      <c r="K891" s="54"/>
      <c r="L891" s="54"/>
      <c r="M891" s="54"/>
      <c r="Q891"/>
      <c r="R891"/>
      <c r="S891"/>
      <c r="T891"/>
      <c r="U891"/>
      <c r="V891"/>
      <c r="W891"/>
      <c r="X891"/>
      <c r="Y891"/>
      <c r="Z891"/>
      <c r="AA891"/>
      <c r="AB891"/>
      <c r="AC891"/>
      <c r="AD891"/>
      <c r="AE891"/>
      <c r="AF891"/>
      <c r="AG891"/>
      <c r="AH891"/>
      <c r="AI891"/>
      <c r="AJ891"/>
      <c r="AK891"/>
      <c r="AL891"/>
      <c r="AM891"/>
      <c r="AN891"/>
      <c r="AO891"/>
      <c r="AP891"/>
      <c r="AQ891"/>
      <c r="AR891"/>
      <c r="AS891"/>
      <c r="AT891"/>
      <c r="AU891"/>
      <c r="AV891"/>
      <c r="AW891"/>
      <c r="AX891"/>
      <c r="AY891"/>
      <c r="AZ891"/>
      <c r="BA891"/>
      <c r="BB891"/>
      <c r="BC891"/>
      <c r="BD891"/>
      <c r="BE891"/>
      <c r="BF891"/>
      <c r="BG891"/>
      <c r="BH891"/>
      <c r="BI891"/>
      <c r="BJ891"/>
      <c r="BK891"/>
      <c r="BL891"/>
      <c r="BM891"/>
      <c r="BN891"/>
      <c r="BO891"/>
      <c r="BP891"/>
      <c r="BQ891"/>
      <c r="BR891"/>
      <c r="BS891"/>
      <c r="BT891"/>
      <c r="BU891"/>
      <c r="BV891"/>
      <c r="BW891"/>
      <c r="BX891"/>
      <c r="BY891"/>
      <c r="BZ891"/>
      <c r="CA891"/>
      <c r="CB891"/>
      <c r="CC891"/>
      <c r="CD891"/>
      <c r="CE891"/>
      <c r="CF891"/>
      <c r="CG891"/>
      <c r="CH891"/>
      <c r="CI891"/>
      <c r="CJ891"/>
      <c r="CK891"/>
      <c r="CL891"/>
      <c r="CM891"/>
      <c r="CN891"/>
      <c r="CO891"/>
      <c r="CP891"/>
      <c r="CQ891"/>
      <c r="CR891"/>
      <c r="CS891"/>
      <c r="CT891"/>
      <c r="CU891"/>
      <c r="CV891"/>
      <c r="CW891"/>
      <c r="CX891"/>
      <c r="CY891"/>
      <c r="CZ891"/>
      <c r="DA891"/>
      <c r="DB891"/>
      <c r="DC891"/>
      <c r="DD891"/>
      <c r="DE891"/>
      <c r="DF891"/>
      <c r="DG891"/>
      <c r="DH891"/>
      <c r="DI891"/>
      <c r="DJ891"/>
      <c r="DK891"/>
      <c r="DL891"/>
      <c r="DM891"/>
      <c r="DN891"/>
      <c r="DO891"/>
      <c r="DP891"/>
      <c r="DQ891"/>
      <c r="DR891"/>
      <c r="DS891"/>
      <c r="DT891"/>
      <c r="DU891"/>
      <c r="DV891"/>
      <c r="DW891"/>
      <c r="DX891"/>
      <c r="DY891"/>
      <c r="DZ891"/>
      <c r="EA891"/>
      <c r="EB891"/>
      <c r="EC891"/>
      <c r="ED891"/>
      <c r="EE891"/>
      <c r="EF891"/>
      <c r="EG891"/>
      <c r="EH891"/>
      <c r="EI891"/>
      <c r="EJ891"/>
      <c r="EK891"/>
      <c r="EL891"/>
      <c r="EM891"/>
      <c r="EN891"/>
      <c r="EO891"/>
      <c r="EP891"/>
      <c r="EQ891"/>
      <c r="ER891"/>
      <c r="ES891"/>
      <c r="ET891"/>
      <c r="EU891"/>
      <c r="EV891"/>
      <c r="EW891"/>
      <c r="EX891"/>
      <c r="EY891"/>
      <c r="EZ891"/>
      <c r="FA891"/>
      <c r="FB891"/>
      <c r="FC891"/>
      <c r="FD891"/>
      <c r="FE891"/>
      <c r="FF891"/>
      <c r="FG891"/>
      <c r="FH891"/>
      <c r="FI891"/>
      <c r="FJ891"/>
      <c r="FK891"/>
      <c r="FL891"/>
      <c r="FM891"/>
      <c r="FN891"/>
      <c r="FO891"/>
      <c r="FP891"/>
      <c r="FQ891"/>
      <c r="FR891"/>
      <c r="FS891"/>
      <c r="FT891"/>
      <c r="FU891"/>
      <c r="FV891"/>
      <c r="FW891"/>
      <c r="FX891"/>
      <c r="FY891"/>
      <c r="FZ891"/>
      <c r="GA891"/>
      <c r="GB891"/>
      <c r="GC891"/>
      <c r="GD891"/>
      <c r="GE891"/>
      <c r="GF891"/>
      <c r="GG891"/>
      <c r="GH891"/>
      <c r="GI891"/>
      <c r="GJ891"/>
      <c r="GK891"/>
      <c r="GL891"/>
      <c r="GM891"/>
      <c r="GN891"/>
      <c r="GO891"/>
      <c r="GP891"/>
      <c r="GQ891"/>
      <c r="GR891"/>
      <c r="GS891"/>
      <c r="GT891"/>
      <c r="GU891"/>
      <c r="GV891"/>
      <c r="GW891"/>
      <c r="GX891"/>
      <c r="GY891"/>
      <c r="GZ891"/>
      <c r="HA891"/>
      <c r="HB891"/>
      <c r="HC891"/>
      <c r="HD891"/>
      <c r="HE891"/>
      <c r="HF891"/>
      <c r="HG891"/>
      <c r="HH891"/>
      <c r="HI891"/>
      <c r="HJ891"/>
      <c r="HK891"/>
      <c r="HL891"/>
      <c r="HM891"/>
      <c r="HN891"/>
      <c r="HO891"/>
      <c r="HP891"/>
      <c r="HQ891"/>
      <c r="HR891"/>
      <c r="HS891"/>
      <c r="HT891"/>
      <c r="HU891"/>
      <c r="HV891"/>
      <c r="HW891"/>
      <c r="HX891"/>
      <c r="HY891"/>
      <c r="HZ891"/>
      <c r="IA891"/>
      <c r="IB891"/>
    </row>
    <row r="892" spans="1:236" s="1" customFormat="1">
      <c r="A892"/>
      <c r="B892" s="54"/>
      <c r="C892" s="54"/>
      <c r="D892" s="54"/>
      <c r="E892" s="54"/>
      <c r="F892" s="54"/>
      <c r="G892" s="54"/>
      <c r="H892" s="54"/>
      <c r="I892" s="54"/>
      <c r="J892" s="54"/>
      <c r="K892" s="54"/>
      <c r="L892" s="54"/>
      <c r="M892" s="54"/>
      <c r="Q892"/>
      <c r="R892"/>
      <c r="S892"/>
      <c r="T892"/>
      <c r="U892"/>
      <c r="V892"/>
      <c r="W892"/>
      <c r="X892"/>
      <c r="Y892"/>
      <c r="Z892"/>
      <c r="AA892"/>
      <c r="AB892"/>
      <c r="AC892"/>
      <c r="AD892"/>
      <c r="AE892"/>
      <c r="AF892"/>
      <c r="AG892"/>
      <c r="AH892"/>
      <c r="AI892"/>
      <c r="AJ892"/>
      <c r="AK892"/>
      <c r="AL892"/>
      <c r="AM892"/>
      <c r="AN892"/>
      <c r="AO892"/>
      <c r="AP892"/>
      <c r="AQ892"/>
      <c r="AR892"/>
      <c r="AS892"/>
      <c r="AT892"/>
      <c r="AU892"/>
      <c r="AV892"/>
      <c r="AW892"/>
      <c r="AX892"/>
      <c r="AY892"/>
      <c r="AZ892"/>
      <c r="BA892"/>
      <c r="BB892"/>
      <c r="BC892"/>
      <c r="BD892"/>
      <c r="BE892"/>
      <c r="BF892"/>
      <c r="BG892"/>
      <c r="BH892"/>
      <c r="BI892"/>
      <c r="BJ892"/>
      <c r="BK892"/>
      <c r="BL892"/>
      <c r="BM892"/>
      <c r="BN892"/>
      <c r="BO892"/>
      <c r="BP892"/>
      <c r="BQ892"/>
      <c r="BR892"/>
      <c r="BS892"/>
      <c r="BT892"/>
      <c r="BU892"/>
      <c r="BV892"/>
      <c r="BW892"/>
      <c r="BX892"/>
      <c r="BY892"/>
      <c r="BZ892"/>
      <c r="CA892"/>
      <c r="CB892"/>
      <c r="CC892"/>
      <c r="CD892"/>
      <c r="CE892"/>
      <c r="CF892"/>
      <c r="CG892"/>
      <c r="CH892"/>
      <c r="CI892"/>
      <c r="CJ892"/>
      <c r="CK892"/>
      <c r="CL892"/>
      <c r="CM892"/>
      <c r="CN892"/>
      <c r="CO892"/>
      <c r="CP892"/>
      <c r="CQ892"/>
      <c r="CR892"/>
      <c r="CS892"/>
      <c r="CT892"/>
      <c r="CU892"/>
      <c r="CV892"/>
      <c r="CW892"/>
      <c r="CX892"/>
      <c r="CY892"/>
      <c r="CZ892"/>
      <c r="DA892"/>
      <c r="DB892"/>
      <c r="DC892"/>
      <c r="DD892"/>
      <c r="DE892"/>
      <c r="DF892"/>
      <c r="DG892"/>
      <c r="DH892"/>
      <c r="DI892"/>
      <c r="DJ892"/>
      <c r="DK892"/>
      <c r="DL892"/>
      <c r="DM892"/>
      <c r="DN892"/>
      <c r="DO892"/>
      <c r="DP892"/>
      <c r="DQ892"/>
      <c r="DR892"/>
      <c r="DS892"/>
      <c r="DT892"/>
      <c r="DU892"/>
      <c r="DV892"/>
      <c r="DW892"/>
      <c r="DX892"/>
      <c r="DY892"/>
      <c r="DZ892"/>
      <c r="EA892"/>
      <c r="EB892"/>
      <c r="EC892"/>
      <c r="ED892"/>
      <c r="EE892"/>
      <c r="EF892"/>
      <c r="EG892"/>
      <c r="EH892"/>
      <c r="EI892"/>
      <c r="EJ892"/>
      <c r="EK892"/>
      <c r="EL892"/>
      <c r="EM892"/>
      <c r="EN892"/>
      <c r="EO892"/>
      <c r="EP892"/>
      <c r="EQ892"/>
      <c r="ER892"/>
      <c r="ES892"/>
      <c r="ET892"/>
      <c r="EU892"/>
      <c r="EV892"/>
      <c r="EW892"/>
      <c r="EX892"/>
      <c r="EY892"/>
      <c r="EZ892"/>
      <c r="FA892"/>
      <c r="FB892"/>
      <c r="FC892"/>
      <c r="FD892"/>
      <c r="FE892"/>
      <c r="FF892"/>
      <c r="FG892"/>
      <c r="FH892"/>
      <c r="FI892"/>
      <c r="FJ892"/>
      <c r="FK892"/>
      <c r="FL892"/>
      <c r="FM892"/>
      <c r="FN892"/>
      <c r="FO892"/>
      <c r="FP892"/>
      <c r="FQ892"/>
      <c r="FR892"/>
      <c r="FS892"/>
      <c r="FT892"/>
      <c r="FU892"/>
      <c r="FV892"/>
      <c r="FW892"/>
      <c r="FX892"/>
      <c r="FY892"/>
      <c r="FZ892"/>
      <c r="GA892"/>
      <c r="GB892"/>
      <c r="GC892"/>
      <c r="GD892"/>
      <c r="GE892"/>
      <c r="GF892"/>
      <c r="GG892"/>
      <c r="GH892"/>
      <c r="GI892"/>
      <c r="GJ892"/>
      <c r="GK892"/>
      <c r="GL892"/>
      <c r="GM892"/>
      <c r="GN892"/>
      <c r="GO892"/>
      <c r="GP892"/>
      <c r="GQ892"/>
      <c r="GR892"/>
      <c r="GS892"/>
      <c r="GT892"/>
      <c r="GU892"/>
      <c r="GV892"/>
      <c r="GW892"/>
      <c r="GX892"/>
      <c r="GY892"/>
      <c r="GZ892"/>
      <c r="HA892"/>
      <c r="HB892"/>
      <c r="HC892"/>
      <c r="HD892"/>
      <c r="HE892"/>
      <c r="HF892"/>
      <c r="HG892"/>
      <c r="HH892"/>
      <c r="HI892"/>
      <c r="HJ892"/>
      <c r="HK892"/>
      <c r="HL892"/>
      <c r="HM892"/>
      <c r="HN892"/>
      <c r="HO892"/>
      <c r="HP892"/>
      <c r="HQ892"/>
      <c r="HR892"/>
      <c r="HS892"/>
      <c r="HT892"/>
      <c r="HU892"/>
      <c r="HV892"/>
      <c r="HW892"/>
      <c r="HX892"/>
      <c r="HY892"/>
      <c r="HZ892"/>
      <c r="IA892"/>
      <c r="IB892"/>
    </row>
    <row r="893" spans="1:236" s="1" customFormat="1">
      <c r="A893"/>
      <c r="B893" s="54"/>
      <c r="C893" s="54"/>
      <c r="D893" s="54"/>
      <c r="E893" s="54"/>
      <c r="F893" s="54"/>
      <c r="G893" s="54"/>
      <c r="H893" s="54"/>
      <c r="I893" s="54"/>
      <c r="J893" s="54"/>
      <c r="K893" s="54"/>
      <c r="L893" s="54"/>
      <c r="M893" s="54"/>
      <c r="Q893"/>
      <c r="R893"/>
      <c r="S893"/>
      <c r="T893"/>
      <c r="U893"/>
      <c r="V893"/>
      <c r="W893"/>
      <c r="X893"/>
      <c r="Y893"/>
      <c r="Z893"/>
      <c r="AA893"/>
      <c r="AB893"/>
      <c r="AC893"/>
      <c r="AD893"/>
      <c r="AE893"/>
      <c r="AF893"/>
      <c r="AG893"/>
      <c r="AH893"/>
      <c r="AI893"/>
      <c r="AJ893"/>
      <c r="AK893"/>
      <c r="AL893"/>
      <c r="AM893"/>
      <c r="AN893"/>
      <c r="AO893"/>
      <c r="AP893"/>
      <c r="AQ893"/>
      <c r="AR893"/>
      <c r="AS893"/>
      <c r="AT893"/>
      <c r="AU893"/>
      <c r="AV893"/>
      <c r="AW893"/>
      <c r="AX893"/>
      <c r="AY893"/>
      <c r="AZ893"/>
      <c r="BA893"/>
      <c r="BB893"/>
      <c r="BC893"/>
      <c r="BD893"/>
      <c r="BE893"/>
      <c r="BF893"/>
      <c r="BG893"/>
      <c r="BH893"/>
      <c r="BI893"/>
      <c r="BJ893"/>
      <c r="BK893"/>
      <c r="BL893"/>
      <c r="BM893"/>
      <c r="BN893"/>
      <c r="BO893"/>
      <c r="BP893"/>
      <c r="BQ893"/>
      <c r="BR893"/>
      <c r="BS893"/>
      <c r="BT893"/>
      <c r="BU893"/>
      <c r="BV893"/>
      <c r="BW893"/>
      <c r="BX893"/>
      <c r="BY893"/>
      <c r="BZ893"/>
      <c r="CA893"/>
      <c r="CB893"/>
      <c r="CC893"/>
      <c r="CD893"/>
      <c r="CE893"/>
      <c r="CF893"/>
      <c r="CG893"/>
      <c r="CH893"/>
      <c r="CI893"/>
      <c r="CJ893"/>
      <c r="CK893"/>
      <c r="CL893"/>
      <c r="CM893"/>
      <c r="CN893"/>
      <c r="CO893"/>
      <c r="CP893"/>
      <c r="CQ893"/>
      <c r="CR893"/>
      <c r="CS893"/>
      <c r="CT893"/>
      <c r="CU893"/>
      <c r="CV893"/>
      <c r="CW893"/>
      <c r="CX893"/>
      <c r="CY893"/>
      <c r="CZ893"/>
      <c r="DA893"/>
      <c r="DB893"/>
      <c r="DC893"/>
      <c r="DD893"/>
      <c r="DE893"/>
      <c r="DF893"/>
      <c r="DG893"/>
      <c r="DH893"/>
      <c r="DI893"/>
      <c r="DJ893"/>
      <c r="DK893"/>
      <c r="DL893"/>
      <c r="DM893"/>
      <c r="DN893"/>
      <c r="DO893"/>
      <c r="DP893"/>
      <c r="DQ893"/>
      <c r="DR893"/>
      <c r="DS893"/>
      <c r="DT893"/>
      <c r="DU893"/>
      <c r="DV893"/>
      <c r="DW893"/>
      <c r="DX893"/>
      <c r="DY893"/>
      <c r="DZ893"/>
      <c r="EA893"/>
      <c r="EB893"/>
      <c r="EC893"/>
      <c r="ED893"/>
      <c r="EE893"/>
      <c r="EF893"/>
      <c r="EG893"/>
      <c r="EH893"/>
      <c r="EI893"/>
      <c r="EJ893"/>
      <c r="EK893"/>
      <c r="EL893"/>
      <c r="EM893"/>
      <c r="EN893"/>
      <c r="EO893"/>
      <c r="EP893"/>
      <c r="EQ893"/>
      <c r="ER893"/>
      <c r="ES893"/>
      <c r="ET893"/>
      <c r="EU893"/>
      <c r="EV893"/>
      <c r="EW893"/>
      <c r="EX893"/>
      <c r="EY893"/>
      <c r="EZ893"/>
      <c r="FA893"/>
      <c r="FB893"/>
      <c r="FC893"/>
      <c r="FD893"/>
      <c r="FE893"/>
      <c r="FF893"/>
      <c r="FG893"/>
      <c r="FH893"/>
      <c r="FI893"/>
      <c r="FJ893"/>
      <c r="FK893"/>
      <c r="FL893"/>
      <c r="FM893"/>
      <c r="FN893"/>
      <c r="FO893"/>
      <c r="FP893"/>
      <c r="FQ893"/>
      <c r="FR893"/>
      <c r="FS893"/>
      <c r="FT893"/>
      <c r="FU893"/>
      <c r="FV893"/>
      <c r="FW893"/>
      <c r="FX893"/>
      <c r="FY893"/>
      <c r="FZ893"/>
      <c r="GA893"/>
      <c r="GB893"/>
      <c r="GC893"/>
      <c r="GD893"/>
      <c r="GE893"/>
      <c r="GF893"/>
      <c r="GG893"/>
      <c r="GH893"/>
      <c r="GI893"/>
      <c r="GJ893"/>
      <c r="GK893"/>
      <c r="GL893"/>
      <c r="GM893"/>
      <c r="GN893"/>
      <c r="GO893"/>
      <c r="GP893"/>
      <c r="GQ893"/>
      <c r="GR893"/>
      <c r="GS893"/>
      <c r="GT893"/>
      <c r="GU893"/>
      <c r="GV893"/>
      <c r="GW893"/>
      <c r="GX893"/>
      <c r="GY893"/>
      <c r="GZ893"/>
      <c r="HA893"/>
      <c r="HB893"/>
      <c r="HC893"/>
      <c r="HD893"/>
      <c r="HE893"/>
      <c r="HF893"/>
      <c r="HG893"/>
      <c r="HH893"/>
      <c r="HI893"/>
      <c r="HJ893"/>
      <c r="HK893"/>
      <c r="HL893"/>
      <c r="HM893"/>
      <c r="HN893"/>
      <c r="HO893"/>
      <c r="HP893"/>
      <c r="HQ893"/>
      <c r="HR893"/>
      <c r="HS893"/>
      <c r="HT893"/>
      <c r="HU893"/>
      <c r="HV893"/>
      <c r="HW893"/>
      <c r="HX893"/>
      <c r="HY893"/>
      <c r="HZ893"/>
      <c r="IA893"/>
      <c r="IB893"/>
    </row>
    <row r="894" spans="1:236" s="1" customFormat="1">
      <c r="A894"/>
      <c r="B894" s="54"/>
      <c r="C894" s="54"/>
      <c r="D894" s="54"/>
      <c r="E894" s="54"/>
      <c r="F894" s="54"/>
      <c r="G894" s="54"/>
      <c r="H894" s="54"/>
      <c r="I894" s="54"/>
      <c r="J894" s="54"/>
      <c r="K894" s="54"/>
      <c r="L894" s="54"/>
      <c r="M894" s="54"/>
      <c r="Q894"/>
      <c r="R894"/>
      <c r="S894"/>
      <c r="T894"/>
      <c r="U894"/>
      <c r="V894"/>
      <c r="W894"/>
      <c r="X894"/>
      <c r="Y894"/>
      <c r="Z894"/>
      <c r="AA894"/>
      <c r="AB894"/>
      <c r="AC894"/>
      <c r="AD894"/>
      <c r="AE894"/>
      <c r="AF894"/>
      <c r="AG894"/>
      <c r="AH894"/>
      <c r="AI894"/>
      <c r="AJ894"/>
      <c r="AK894"/>
      <c r="AL894"/>
      <c r="AM894"/>
      <c r="AN894"/>
      <c r="AO894"/>
      <c r="AP894"/>
      <c r="AQ894"/>
      <c r="AR894"/>
      <c r="AS894"/>
      <c r="AT894"/>
      <c r="AU894"/>
      <c r="AV894"/>
      <c r="AW894"/>
      <c r="AX894"/>
      <c r="AY894"/>
      <c r="AZ894"/>
      <c r="BA894"/>
      <c r="BB894"/>
      <c r="BC894"/>
      <c r="BD894"/>
      <c r="BE894"/>
      <c r="BF894"/>
      <c r="BG894"/>
      <c r="BH894"/>
      <c r="BI894"/>
      <c r="BJ894"/>
      <c r="BK894"/>
      <c r="BL894"/>
      <c r="BM894"/>
      <c r="BN894"/>
      <c r="BO894"/>
      <c r="BP894"/>
      <c r="BQ894"/>
      <c r="BR894"/>
      <c r="BS894"/>
      <c r="BT894"/>
      <c r="BU894"/>
      <c r="BV894"/>
      <c r="BW894"/>
      <c r="BX894"/>
      <c r="BY894"/>
      <c r="BZ894"/>
      <c r="CA894"/>
      <c r="CB894"/>
      <c r="CC894"/>
      <c r="CD894"/>
      <c r="CE894"/>
      <c r="CF894"/>
      <c r="CG894"/>
      <c r="CH894"/>
      <c r="CI894"/>
      <c r="CJ894"/>
      <c r="CK894"/>
      <c r="CL894"/>
      <c r="CM894"/>
      <c r="CN894"/>
      <c r="CO894"/>
      <c r="CP894"/>
      <c r="CQ894"/>
      <c r="CR894"/>
      <c r="CS894"/>
      <c r="CT894"/>
      <c r="CU894"/>
      <c r="CV894"/>
      <c r="CW894"/>
      <c r="CX894"/>
      <c r="CY894"/>
      <c r="CZ894"/>
      <c r="DA894"/>
      <c r="DB894"/>
      <c r="DC894"/>
      <c r="DD894"/>
      <c r="DE894"/>
      <c r="DF894"/>
      <c r="DG894"/>
      <c r="DH894"/>
      <c r="DI894"/>
      <c r="DJ894"/>
      <c r="DK894"/>
      <c r="DL894"/>
      <c r="DM894"/>
      <c r="DN894"/>
      <c r="DO894"/>
      <c r="DP894"/>
      <c r="DQ894"/>
      <c r="DR894"/>
      <c r="DS894"/>
      <c r="DT894"/>
      <c r="DU894"/>
      <c r="DV894"/>
      <c r="DW894"/>
      <c r="DX894"/>
      <c r="DY894"/>
      <c r="DZ894"/>
      <c r="EA894"/>
      <c r="EB894"/>
      <c r="EC894"/>
      <c r="ED894"/>
      <c r="EE894"/>
      <c r="EF894"/>
      <c r="EG894"/>
      <c r="EH894"/>
      <c r="EI894"/>
      <c r="EJ894"/>
      <c r="EK894"/>
      <c r="EL894"/>
      <c r="EM894"/>
      <c r="EN894"/>
      <c r="EO894"/>
      <c r="EP894"/>
      <c r="EQ894"/>
      <c r="ER894"/>
      <c r="ES894"/>
      <c r="ET894"/>
      <c r="EU894"/>
      <c r="EV894"/>
      <c r="EW894"/>
      <c r="EX894"/>
      <c r="EY894"/>
      <c r="EZ894"/>
      <c r="FA894"/>
      <c r="FB894"/>
      <c r="FC894"/>
      <c r="FD894"/>
      <c r="FE894"/>
      <c r="FF894"/>
      <c r="FG894"/>
      <c r="FH894"/>
      <c r="FI894"/>
      <c r="FJ894"/>
      <c r="FK894"/>
      <c r="FL894"/>
      <c r="FM894"/>
      <c r="FN894"/>
      <c r="FO894"/>
      <c r="FP894"/>
      <c r="FQ894"/>
      <c r="FR894"/>
      <c r="FS894"/>
      <c r="FT894"/>
      <c r="FU894"/>
      <c r="FV894"/>
      <c r="FW894"/>
      <c r="FX894"/>
      <c r="FY894"/>
      <c r="FZ894"/>
      <c r="GA894"/>
      <c r="GB894"/>
      <c r="GC894"/>
      <c r="GD894"/>
      <c r="GE894"/>
      <c r="GF894"/>
      <c r="GG894"/>
      <c r="GH894"/>
      <c r="GI894"/>
      <c r="GJ894"/>
      <c r="GK894"/>
      <c r="GL894"/>
      <c r="GM894"/>
      <c r="GN894"/>
      <c r="GO894"/>
      <c r="GP894"/>
      <c r="GQ894"/>
      <c r="GR894"/>
      <c r="GS894"/>
      <c r="GT894"/>
      <c r="GU894"/>
      <c r="GV894"/>
      <c r="GW894"/>
      <c r="GX894"/>
      <c r="GY894"/>
      <c r="GZ894"/>
      <c r="HA894"/>
      <c r="HB894"/>
      <c r="HC894"/>
      <c r="HD894"/>
      <c r="HE894"/>
      <c r="HF894"/>
      <c r="HG894"/>
      <c r="HH894"/>
      <c r="HI894"/>
      <c r="HJ894"/>
      <c r="HK894"/>
      <c r="HL894"/>
      <c r="HM894"/>
      <c r="HN894"/>
      <c r="HO894"/>
      <c r="HP894"/>
      <c r="HQ894"/>
      <c r="HR894"/>
      <c r="HS894"/>
      <c r="HT894"/>
      <c r="HU894"/>
      <c r="HV894"/>
      <c r="HW894"/>
      <c r="HX894"/>
      <c r="HY894"/>
      <c r="HZ894"/>
      <c r="IA894"/>
      <c r="IB894"/>
    </row>
    <row r="895" spans="1:236" s="1" customFormat="1">
      <c r="A895"/>
      <c r="B895" s="54"/>
      <c r="C895" s="54"/>
      <c r="D895" s="54"/>
      <c r="E895" s="54"/>
      <c r="F895" s="54"/>
      <c r="G895" s="54"/>
      <c r="H895" s="54"/>
      <c r="I895" s="54"/>
      <c r="J895" s="54"/>
      <c r="K895" s="54"/>
      <c r="L895" s="54"/>
      <c r="M895" s="54"/>
      <c r="Q895"/>
      <c r="R895"/>
      <c r="S895"/>
      <c r="T895"/>
      <c r="U895"/>
      <c r="V895"/>
      <c r="W895"/>
      <c r="X895"/>
      <c r="Y895"/>
      <c r="Z895"/>
      <c r="AA895"/>
      <c r="AB895"/>
      <c r="AC895"/>
      <c r="AD895"/>
      <c r="AE895"/>
      <c r="AF895"/>
      <c r="AG895"/>
      <c r="AH895"/>
      <c r="AI895"/>
      <c r="AJ895"/>
      <c r="AK895"/>
      <c r="AL895"/>
      <c r="AM895"/>
      <c r="AN895"/>
      <c r="AO895"/>
      <c r="AP895"/>
      <c r="AQ895"/>
      <c r="AR895"/>
      <c r="AS895"/>
      <c r="AT895"/>
      <c r="AU895"/>
      <c r="AV895"/>
      <c r="AW895"/>
      <c r="AX895"/>
      <c r="AY895"/>
      <c r="AZ895"/>
      <c r="BA895"/>
      <c r="BB895"/>
      <c r="BC895"/>
      <c r="BD895"/>
      <c r="BE895"/>
      <c r="BF895"/>
      <c r="BG895"/>
      <c r="BH895"/>
      <c r="BI895"/>
      <c r="BJ895"/>
      <c r="BK895"/>
      <c r="BL895"/>
      <c r="BM895"/>
      <c r="BN895"/>
      <c r="BO895"/>
      <c r="BP895"/>
      <c r="BQ895"/>
      <c r="BR895"/>
      <c r="BS895"/>
      <c r="BT895"/>
      <c r="BU895"/>
      <c r="BV895"/>
      <c r="BW895"/>
      <c r="BX895"/>
      <c r="BY895"/>
      <c r="BZ895"/>
      <c r="CA895"/>
      <c r="CB895"/>
      <c r="CC895"/>
      <c r="CD895"/>
      <c r="CE895"/>
      <c r="CF895"/>
      <c r="CG895"/>
      <c r="CH895"/>
      <c r="CI895"/>
      <c r="CJ895"/>
      <c r="CK895"/>
      <c r="CL895"/>
      <c r="CM895"/>
      <c r="CN895"/>
      <c r="CO895"/>
      <c r="CP895"/>
      <c r="CQ895"/>
      <c r="CR895"/>
      <c r="CS895"/>
      <c r="CT895"/>
      <c r="CU895"/>
      <c r="CV895"/>
      <c r="CW895"/>
      <c r="CX895"/>
      <c r="CY895"/>
      <c r="CZ895"/>
      <c r="DA895"/>
      <c r="DB895"/>
      <c r="DC895"/>
      <c r="DD895"/>
      <c r="DE895"/>
      <c r="DF895"/>
      <c r="DG895"/>
      <c r="DH895"/>
      <c r="DI895"/>
      <c r="DJ895"/>
      <c r="DK895"/>
      <c r="DL895"/>
      <c r="DM895"/>
      <c r="DN895"/>
      <c r="DO895"/>
      <c r="DP895"/>
      <c r="DQ895"/>
      <c r="DR895"/>
      <c r="DS895"/>
      <c r="DT895"/>
      <c r="DU895"/>
      <c r="DV895"/>
      <c r="DW895"/>
      <c r="DX895"/>
      <c r="DY895"/>
      <c r="DZ895"/>
      <c r="EA895"/>
      <c r="EB895"/>
      <c r="EC895"/>
      <c r="ED895"/>
      <c r="EE895"/>
      <c r="EF895"/>
      <c r="EG895"/>
      <c r="EH895"/>
      <c r="EI895"/>
      <c r="EJ895"/>
      <c r="EK895"/>
      <c r="EL895"/>
      <c r="EM895"/>
      <c r="EN895"/>
      <c r="EO895"/>
      <c r="EP895"/>
      <c r="EQ895"/>
      <c r="ER895"/>
      <c r="ES895"/>
      <c r="ET895"/>
      <c r="EU895"/>
      <c r="EV895"/>
      <c r="EW895"/>
      <c r="EX895"/>
      <c r="EY895"/>
      <c r="EZ895"/>
      <c r="FA895"/>
      <c r="FB895"/>
      <c r="FC895"/>
      <c r="FD895"/>
      <c r="FE895"/>
      <c r="FF895"/>
      <c r="FG895"/>
      <c r="FH895"/>
      <c r="FI895"/>
      <c r="FJ895"/>
      <c r="FK895"/>
      <c r="FL895"/>
      <c r="FM895"/>
      <c r="FN895"/>
      <c r="FO895"/>
      <c r="FP895"/>
      <c r="FQ895"/>
      <c r="FR895"/>
      <c r="FS895"/>
      <c r="FT895"/>
      <c r="FU895"/>
      <c r="FV895"/>
      <c r="FW895"/>
      <c r="FX895"/>
      <c r="FY895"/>
      <c r="FZ895"/>
      <c r="GA895"/>
      <c r="GB895"/>
      <c r="GC895"/>
      <c r="GD895"/>
      <c r="GE895"/>
      <c r="GF895"/>
      <c r="GG895"/>
      <c r="GH895"/>
      <c r="GI895"/>
      <c r="GJ895"/>
      <c r="GK895"/>
      <c r="GL895"/>
      <c r="GM895"/>
      <c r="GN895"/>
      <c r="GO895"/>
      <c r="GP895"/>
      <c r="GQ895"/>
      <c r="GR895"/>
      <c r="GS895"/>
      <c r="GT895"/>
      <c r="GU895"/>
      <c r="GV895"/>
      <c r="GW895"/>
      <c r="GX895"/>
      <c r="GY895"/>
      <c r="GZ895"/>
      <c r="HA895"/>
      <c r="HB895"/>
      <c r="HC895"/>
      <c r="HD895"/>
      <c r="HE895"/>
      <c r="HF895"/>
      <c r="HG895"/>
      <c r="HH895"/>
      <c r="HI895"/>
      <c r="HJ895"/>
      <c r="HK895"/>
      <c r="HL895"/>
      <c r="HM895"/>
      <c r="HN895"/>
      <c r="HO895"/>
      <c r="HP895"/>
      <c r="HQ895"/>
      <c r="HR895"/>
      <c r="HS895"/>
      <c r="HT895"/>
      <c r="HU895"/>
      <c r="HV895"/>
      <c r="HW895"/>
      <c r="HX895"/>
      <c r="HY895"/>
      <c r="HZ895"/>
      <c r="IA895"/>
      <c r="IB895"/>
    </row>
    <row r="896" spans="1:236" s="1" customFormat="1">
      <c r="A896"/>
      <c r="B896" s="54"/>
      <c r="C896" s="54"/>
      <c r="D896" s="54"/>
      <c r="E896" s="54"/>
      <c r="F896" s="54"/>
      <c r="G896" s="54"/>
      <c r="H896" s="54"/>
      <c r="I896" s="54"/>
      <c r="J896" s="54"/>
      <c r="K896" s="54"/>
      <c r="L896" s="54"/>
      <c r="M896" s="54"/>
      <c r="Q896"/>
      <c r="R896"/>
      <c r="S896"/>
      <c r="T896"/>
      <c r="U896"/>
      <c r="V896"/>
      <c r="W896"/>
      <c r="X896"/>
      <c r="Y896"/>
      <c r="Z896"/>
      <c r="AA896"/>
      <c r="AB896"/>
      <c r="AC896"/>
      <c r="AD896"/>
      <c r="AE896"/>
      <c r="AF896"/>
      <c r="AG896"/>
      <c r="AH896"/>
      <c r="AI896"/>
      <c r="AJ896"/>
      <c r="AK896"/>
      <c r="AL896"/>
      <c r="AM896"/>
      <c r="AN896"/>
      <c r="AO896"/>
      <c r="AP896"/>
      <c r="AQ896"/>
      <c r="AR896"/>
      <c r="AS896"/>
      <c r="AT896"/>
      <c r="AU896"/>
      <c r="AV896"/>
      <c r="AW896"/>
      <c r="AX896"/>
      <c r="AY896"/>
      <c r="AZ896"/>
      <c r="BA896"/>
      <c r="BB896"/>
      <c r="BC896"/>
      <c r="BD896"/>
      <c r="BE896"/>
      <c r="BF896"/>
      <c r="BG896"/>
      <c r="BH896"/>
      <c r="BI896"/>
      <c r="BJ896"/>
      <c r="BK896"/>
      <c r="BL896"/>
      <c r="BM896"/>
      <c r="BN896"/>
      <c r="BO896"/>
      <c r="BP896"/>
      <c r="BQ896"/>
      <c r="BR896"/>
      <c r="BS896"/>
      <c r="BT896"/>
      <c r="BU896"/>
      <c r="BV896"/>
      <c r="BW896"/>
      <c r="BX896"/>
      <c r="BY896"/>
      <c r="BZ896"/>
      <c r="CA896"/>
      <c r="CB896"/>
      <c r="CC896"/>
      <c r="CD896"/>
      <c r="CE896"/>
      <c r="CF896"/>
      <c r="CG896"/>
      <c r="CH896"/>
      <c r="CI896"/>
      <c r="CJ896"/>
      <c r="CK896"/>
      <c r="CL896"/>
      <c r="CM896"/>
      <c r="CN896"/>
      <c r="CO896"/>
      <c r="CP896"/>
      <c r="CQ896"/>
      <c r="CR896"/>
      <c r="CS896"/>
      <c r="CT896"/>
      <c r="CU896"/>
      <c r="CV896"/>
      <c r="CW896"/>
      <c r="CX896"/>
      <c r="CY896"/>
      <c r="CZ896"/>
      <c r="DA896"/>
      <c r="DB896"/>
      <c r="DC896"/>
      <c r="DD896"/>
      <c r="DE896"/>
      <c r="DF896"/>
      <c r="DG896"/>
      <c r="DH896"/>
      <c r="DI896"/>
      <c r="DJ896"/>
      <c r="DK896"/>
      <c r="DL896"/>
      <c r="DM896"/>
      <c r="DN896"/>
      <c r="DO896"/>
      <c r="DP896"/>
      <c r="DQ896"/>
      <c r="DR896"/>
      <c r="DS896"/>
      <c r="DT896"/>
      <c r="DU896"/>
      <c r="DV896"/>
      <c r="DW896"/>
      <c r="DX896"/>
      <c r="DY896"/>
      <c r="DZ896"/>
      <c r="EA896"/>
      <c r="EB896"/>
      <c r="EC896"/>
      <c r="ED896"/>
      <c r="EE896"/>
      <c r="EF896"/>
      <c r="EG896"/>
      <c r="EH896"/>
      <c r="EI896"/>
      <c r="EJ896"/>
      <c r="EK896"/>
      <c r="EL896"/>
      <c r="EM896"/>
      <c r="EN896"/>
      <c r="EO896"/>
      <c r="EP896"/>
      <c r="EQ896"/>
      <c r="ER896"/>
      <c r="ES896"/>
      <c r="ET896"/>
      <c r="EU896"/>
      <c r="EV896"/>
      <c r="EW896"/>
      <c r="EX896"/>
      <c r="EY896"/>
      <c r="EZ896"/>
      <c r="FA896"/>
      <c r="FB896"/>
      <c r="FC896"/>
      <c r="FD896"/>
      <c r="FE896"/>
      <c r="FF896"/>
      <c r="FG896"/>
      <c r="FH896"/>
      <c r="FI896"/>
      <c r="FJ896"/>
      <c r="FK896"/>
      <c r="FL896"/>
      <c r="FM896"/>
      <c r="FN896"/>
      <c r="FO896"/>
      <c r="FP896"/>
      <c r="FQ896"/>
      <c r="FR896"/>
      <c r="FS896"/>
      <c r="FT896"/>
      <c r="FU896"/>
      <c r="FV896"/>
      <c r="FW896"/>
      <c r="FX896"/>
      <c r="FY896"/>
      <c r="FZ896"/>
      <c r="GA896"/>
      <c r="GB896"/>
      <c r="GC896"/>
      <c r="GD896"/>
      <c r="GE896"/>
      <c r="GF896"/>
      <c r="GG896"/>
      <c r="GH896"/>
      <c r="GI896"/>
      <c r="GJ896"/>
      <c r="GK896"/>
      <c r="GL896"/>
      <c r="GM896"/>
      <c r="GN896"/>
      <c r="GO896"/>
      <c r="GP896"/>
      <c r="GQ896"/>
      <c r="GR896"/>
      <c r="GS896"/>
      <c r="GT896"/>
      <c r="GU896"/>
      <c r="GV896"/>
      <c r="GW896"/>
      <c r="GX896"/>
      <c r="GY896"/>
      <c r="GZ896"/>
      <c r="HA896"/>
      <c r="HB896"/>
      <c r="HC896"/>
      <c r="HD896"/>
      <c r="HE896"/>
      <c r="HF896"/>
      <c r="HG896"/>
      <c r="HH896"/>
      <c r="HI896"/>
      <c r="HJ896"/>
      <c r="HK896"/>
      <c r="HL896"/>
      <c r="HM896"/>
      <c r="HN896"/>
      <c r="HO896"/>
      <c r="HP896"/>
      <c r="HQ896"/>
      <c r="HR896"/>
      <c r="HS896"/>
      <c r="HT896"/>
      <c r="HU896"/>
      <c r="HV896"/>
      <c r="HW896"/>
      <c r="HX896"/>
      <c r="HY896"/>
      <c r="HZ896"/>
      <c r="IA896"/>
      <c r="IB896"/>
    </row>
    <row r="897" spans="1:236" s="1" customFormat="1">
      <c r="A897"/>
      <c r="B897" s="54"/>
      <c r="C897" s="54"/>
      <c r="D897" s="54"/>
      <c r="E897" s="54"/>
      <c r="F897" s="54"/>
      <c r="G897" s="54"/>
      <c r="H897" s="54"/>
      <c r="I897" s="54"/>
      <c r="J897" s="54"/>
      <c r="K897" s="54"/>
      <c r="L897" s="54"/>
      <c r="M897" s="54"/>
      <c r="Q897"/>
      <c r="R897"/>
      <c r="S897"/>
      <c r="T897"/>
      <c r="U897"/>
      <c r="V897"/>
      <c r="W897"/>
      <c r="X897"/>
      <c r="Y897"/>
      <c r="Z897"/>
      <c r="AA897"/>
      <c r="AB897"/>
      <c r="AC897"/>
      <c r="AD897"/>
      <c r="AE897"/>
      <c r="AF897"/>
      <c r="AG897"/>
      <c r="AH897"/>
      <c r="AI897"/>
      <c r="AJ897"/>
      <c r="AK897"/>
      <c r="AL897"/>
      <c r="AM897"/>
      <c r="AN897"/>
      <c r="AO897"/>
      <c r="AP897"/>
      <c r="AQ897"/>
      <c r="AR897"/>
      <c r="AS897"/>
      <c r="AT897"/>
      <c r="AU897"/>
      <c r="AV897"/>
      <c r="AW897"/>
      <c r="AX897"/>
      <c r="AY897"/>
      <c r="AZ897"/>
      <c r="BA897"/>
      <c r="BB897"/>
      <c r="BC897"/>
      <c r="BD897"/>
      <c r="BE897"/>
      <c r="BF897"/>
      <c r="BG897"/>
      <c r="BH897"/>
      <c r="BI897"/>
      <c r="BJ897"/>
      <c r="BK897"/>
      <c r="BL897"/>
      <c r="BM897"/>
      <c r="BN897"/>
      <c r="BO897"/>
      <c r="BP897"/>
      <c r="BQ897"/>
      <c r="BR897"/>
      <c r="BS897"/>
      <c r="BT897"/>
      <c r="BU897"/>
      <c r="BV897"/>
      <c r="BW897"/>
      <c r="BX897"/>
      <c r="BY897"/>
      <c r="BZ897"/>
      <c r="CA897"/>
      <c r="CB897"/>
      <c r="CC897"/>
      <c r="CD897"/>
      <c r="CE897"/>
      <c r="CF897"/>
      <c r="CG897"/>
      <c r="CH897"/>
      <c r="CI897"/>
      <c r="CJ897"/>
      <c r="CK897"/>
      <c r="CL897"/>
      <c r="CM897"/>
      <c r="CN897"/>
      <c r="CO897"/>
      <c r="CP897"/>
      <c r="CQ897"/>
      <c r="CR897"/>
      <c r="CS897"/>
      <c r="CT897"/>
      <c r="CU897"/>
      <c r="CV897"/>
      <c r="CW897"/>
      <c r="CX897"/>
      <c r="CY897"/>
      <c r="CZ897"/>
      <c r="DA897"/>
      <c r="DB897"/>
      <c r="DC897"/>
      <c r="DD897"/>
      <c r="DE897"/>
      <c r="DF897"/>
      <c r="DG897"/>
      <c r="DH897"/>
      <c r="DI897"/>
      <c r="DJ897"/>
      <c r="DK897"/>
      <c r="DL897"/>
      <c r="DM897"/>
      <c r="DN897"/>
      <c r="DO897"/>
      <c r="DP897"/>
      <c r="DQ897"/>
      <c r="DR897"/>
      <c r="DS897"/>
      <c r="DT897"/>
      <c r="DU897"/>
      <c r="DV897"/>
      <c r="DW897"/>
      <c r="DX897"/>
      <c r="DY897"/>
      <c r="DZ897"/>
      <c r="EA897"/>
      <c r="EB897"/>
      <c r="EC897"/>
      <c r="ED897"/>
      <c r="EE897"/>
      <c r="EF897"/>
      <c r="EG897"/>
      <c r="EH897"/>
      <c r="EI897"/>
      <c r="EJ897"/>
      <c r="EK897"/>
      <c r="EL897"/>
      <c r="EM897"/>
      <c r="EN897"/>
      <c r="EO897"/>
      <c r="EP897"/>
      <c r="EQ897"/>
      <c r="ER897"/>
      <c r="ES897"/>
      <c r="ET897"/>
      <c r="EU897"/>
      <c r="EV897"/>
      <c r="EW897"/>
      <c r="EX897"/>
      <c r="EY897"/>
      <c r="EZ897"/>
      <c r="FA897"/>
      <c r="FB897"/>
      <c r="FC897"/>
      <c r="FD897"/>
      <c r="FE897"/>
      <c r="FF897"/>
      <c r="FG897"/>
      <c r="FH897"/>
      <c r="FI897"/>
      <c r="FJ897"/>
      <c r="FK897"/>
      <c r="FL897"/>
      <c r="FM897"/>
      <c r="FN897"/>
      <c r="FO897"/>
      <c r="FP897"/>
      <c r="FQ897"/>
      <c r="FR897"/>
      <c r="FS897"/>
      <c r="FT897"/>
      <c r="FU897"/>
      <c r="FV897"/>
      <c r="FW897"/>
      <c r="FX897"/>
      <c r="FY897"/>
      <c r="FZ897"/>
      <c r="GA897"/>
      <c r="GB897"/>
      <c r="GC897"/>
      <c r="GD897"/>
      <c r="GE897"/>
      <c r="GF897"/>
      <c r="GG897"/>
      <c r="GH897"/>
      <c r="GI897"/>
      <c r="GJ897"/>
      <c r="GK897"/>
      <c r="GL897"/>
      <c r="GM897"/>
      <c r="GN897"/>
      <c r="GO897"/>
      <c r="GP897"/>
      <c r="GQ897"/>
      <c r="GR897"/>
      <c r="GS897"/>
      <c r="GT897"/>
      <c r="GU897"/>
      <c r="GV897"/>
      <c r="GW897"/>
      <c r="GX897"/>
      <c r="GY897"/>
      <c r="GZ897"/>
      <c r="HA897"/>
      <c r="HB897"/>
      <c r="HC897"/>
      <c r="HD897"/>
      <c r="HE897"/>
      <c r="HF897"/>
      <c r="HG897"/>
      <c r="HH897"/>
      <c r="HI897"/>
      <c r="HJ897"/>
      <c r="HK897"/>
      <c r="HL897"/>
      <c r="HM897"/>
      <c r="HN897"/>
      <c r="HO897"/>
      <c r="HP897"/>
      <c r="HQ897"/>
      <c r="HR897"/>
      <c r="HS897"/>
      <c r="HT897"/>
      <c r="HU897"/>
      <c r="HV897"/>
      <c r="HW897"/>
      <c r="HX897"/>
      <c r="HY897"/>
      <c r="HZ897"/>
      <c r="IA897"/>
      <c r="IB897"/>
    </row>
    <row r="898" spans="1:236" s="1" customFormat="1">
      <c r="A898"/>
      <c r="B898" s="54"/>
      <c r="C898" s="54"/>
      <c r="D898" s="54"/>
      <c r="E898" s="54"/>
      <c r="F898" s="54"/>
      <c r="G898" s="54"/>
      <c r="H898" s="54"/>
      <c r="I898" s="54"/>
      <c r="J898" s="54"/>
      <c r="K898" s="54"/>
      <c r="L898" s="54"/>
      <c r="M898" s="54"/>
      <c r="Q898"/>
      <c r="R898"/>
      <c r="S898"/>
      <c r="T898"/>
      <c r="U898"/>
      <c r="V898"/>
      <c r="W898"/>
      <c r="X898"/>
      <c r="Y898"/>
      <c r="Z898"/>
      <c r="AA898"/>
      <c r="AB898"/>
      <c r="AC898"/>
      <c r="AD898"/>
      <c r="AE898"/>
      <c r="AF898"/>
      <c r="AG898"/>
      <c r="AH898"/>
      <c r="AI898"/>
      <c r="AJ898"/>
      <c r="AK898"/>
      <c r="AL898"/>
      <c r="AM898"/>
      <c r="AN898"/>
      <c r="AO898"/>
      <c r="AP898"/>
      <c r="AQ898"/>
      <c r="AR898"/>
      <c r="AS898"/>
      <c r="AT898"/>
      <c r="AU898"/>
      <c r="AV898"/>
      <c r="AW898"/>
      <c r="AX898"/>
      <c r="AY898"/>
      <c r="AZ898"/>
      <c r="BA898"/>
      <c r="BB898"/>
      <c r="BC898"/>
      <c r="BD898"/>
      <c r="BE898"/>
      <c r="BF898"/>
      <c r="BG898"/>
      <c r="BH898"/>
      <c r="BI898"/>
      <c r="BJ898"/>
      <c r="BK898"/>
      <c r="BL898"/>
      <c r="BM898"/>
      <c r="BN898"/>
      <c r="BO898"/>
      <c r="BP898"/>
      <c r="BQ898"/>
      <c r="BR898"/>
      <c r="BS898"/>
      <c r="BT898"/>
      <c r="BU898"/>
      <c r="BV898"/>
      <c r="BW898"/>
      <c r="BX898"/>
      <c r="BY898"/>
      <c r="BZ898"/>
      <c r="CA898"/>
      <c r="CB898"/>
      <c r="CC898"/>
      <c r="CD898"/>
      <c r="CE898"/>
      <c r="CF898"/>
      <c r="CG898"/>
      <c r="CH898"/>
      <c r="CI898"/>
      <c r="CJ898"/>
      <c r="CK898"/>
      <c r="CL898"/>
      <c r="CM898"/>
      <c r="CN898"/>
      <c r="CO898"/>
      <c r="CP898"/>
      <c r="CQ898"/>
      <c r="CR898"/>
      <c r="CS898"/>
      <c r="CT898"/>
      <c r="CU898"/>
      <c r="CV898"/>
      <c r="CW898"/>
      <c r="CX898"/>
      <c r="CY898"/>
      <c r="CZ898"/>
      <c r="DA898"/>
      <c r="DB898"/>
      <c r="DC898"/>
      <c r="DD898"/>
      <c r="DE898"/>
      <c r="DF898"/>
      <c r="DG898"/>
      <c r="DH898"/>
      <c r="DI898"/>
      <c r="DJ898"/>
      <c r="DK898"/>
      <c r="DL898"/>
      <c r="DM898"/>
      <c r="DN898"/>
      <c r="DO898"/>
      <c r="DP898"/>
      <c r="DQ898"/>
      <c r="DR898"/>
      <c r="DS898"/>
      <c r="DT898"/>
      <c r="DU898"/>
      <c r="DV898"/>
      <c r="DW898"/>
      <c r="DX898"/>
      <c r="DY898"/>
      <c r="DZ898"/>
      <c r="EA898"/>
      <c r="EB898"/>
      <c r="EC898"/>
      <c r="ED898"/>
      <c r="EE898"/>
      <c r="EF898"/>
      <c r="EG898"/>
      <c r="EH898"/>
      <c r="EI898"/>
      <c r="EJ898"/>
      <c r="EK898"/>
      <c r="EL898"/>
      <c r="EM898"/>
      <c r="EN898"/>
      <c r="EO898"/>
      <c r="EP898"/>
      <c r="EQ898"/>
      <c r="ER898"/>
      <c r="ES898"/>
      <c r="ET898"/>
      <c r="EU898"/>
      <c r="EV898"/>
      <c r="EW898"/>
      <c r="EX898"/>
      <c r="EY898"/>
      <c r="EZ898"/>
      <c r="FA898"/>
      <c r="FB898"/>
      <c r="FC898"/>
      <c r="FD898"/>
      <c r="FE898"/>
      <c r="FF898"/>
      <c r="FG898"/>
      <c r="FH898"/>
      <c r="FI898"/>
      <c r="FJ898"/>
      <c r="FK898"/>
      <c r="FL898"/>
      <c r="FM898"/>
      <c r="FN898"/>
      <c r="FO898"/>
      <c r="FP898"/>
      <c r="FQ898"/>
      <c r="FR898"/>
      <c r="FS898"/>
      <c r="FT898"/>
      <c r="FU898"/>
      <c r="FV898"/>
      <c r="FW898"/>
      <c r="FX898"/>
      <c r="FY898"/>
      <c r="FZ898"/>
      <c r="GA898"/>
      <c r="GB898"/>
      <c r="GC898"/>
      <c r="GD898"/>
      <c r="GE898"/>
      <c r="GF898"/>
      <c r="GG898"/>
      <c r="GH898"/>
      <c r="GI898"/>
      <c r="GJ898"/>
      <c r="GK898"/>
      <c r="GL898"/>
      <c r="GM898"/>
      <c r="GN898"/>
      <c r="GO898"/>
      <c r="GP898"/>
      <c r="GQ898"/>
      <c r="GR898"/>
      <c r="GS898"/>
      <c r="GT898"/>
      <c r="GU898"/>
      <c r="GV898"/>
      <c r="GW898"/>
      <c r="GX898"/>
      <c r="GY898"/>
      <c r="GZ898"/>
      <c r="HA898"/>
      <c r="HB898"/>
      <c r="HC898"/>
      <c r="HD898"/>
      <c r="HE898"/>
      <c r="HF898"/>
      <c r="HG898"/>
      <c r="HH898"/>
      <c r="HI898"/>
      <c r="HJ898"/>
      <c r="HK898"/>
      <c r="HL898"/>
      <c r="HM898"/>
      <c r="HN898"/>
      <c r="HO898"/>
      <c r="HP898"/>
      <c r="HQ898"/>
      <c r="HR898"/>
      <c r="HS898"/>
      <c r="HT898"/>
      <c r="HU898"/>
      <c r="HV898"/>
      <c r="HW898"/>
      <c r="HX898"/>
      <c r="HY898"/>
      <c r="HZ898"/>
      <c r="IA898"/>
      <c r="IB898"/>
    </row>
    <row r="899" spans="1:236" s="1" customFormat="1">
      <c r="A899"/>
      <c r="B899" s="54"/>
      <c r="C899" s="54"/>
      <c r="D899" s="54"/>
      <c r="E899" s="54"/>
      <c r="F899" s="54"/>
      <c r="G899" s="54"/>
      <c r="H899" s="54"/>
      <c r="I899" s="54"/>
      <c r="J899" s="54"/>
      <c r="K899" s="54"/>
      <c r="L899" s="54"/>
      <c r="M899" s="54"/>
      <c r="Q899"/>
      <c r="R899"/>
      <c r="S899"/>
      <c r="T899"/>
      <c r="U899"/>
      <c r="V899"/>
      <c r="W899"/>
      <c r="X899"/>
      <c r="Y899"/>
      <c r="Z899"/>
      <c r="AA899"/>
      <c r="AB899"/>
      <c r="AC899"/>
      <c r="AD899"/>
      <c r="AE899"/>
      <c r="AF899"/>
      <c r="AG899"/>
      <c r="AH899"/>
      <c r="AI899"/>
      <c r="AJ899"/>
      <c r="AK899"/>
      <c r="AL899"/>
      <c r="AM899"/>
      <c r="AN899"/>
      <c r="AO899"/>
      <c r="AP899"/>
      <c r="AQ899"/>
      <c r="AR899"/>
      <c r="AS899"/>
      <c r="AT899"/>
      <c r="AU899"/>
      <c r="AV899"/>
      <c r="AW899"/>
      <c r="AX899"/>
      <c r="AY899"/>
      <c r="AZ899"/>
      <c r="BA899"/>
      <c r="BB899"/>
      <c r="BC899"/>
      <c r="BD899"/>
      <c r="BE899"/>
      <c r="BF899"/>
      <c r="BG899"/>
      <c r="BH899"/>
      <c r="BI899"/>
      <c r="BJ899"/>
      <c r="BK899"/>
      <c r="BL899"/>
      <c r="BM899"/>
      <c r="BN899"/>
      <c r="BO899"/>
      <c r="BP899"/>
      <c r="BQ899"/>
      <c r="BR899"/>
      <c r="BS899"/>
      <c r="BT899"/>
      <c r="BU899"/>
      <c r="BV899"/>
      <c r="BW899"/>
      <c r="BX899"/>
      <c r="BY899"/>
      <c r="BZ899"/>
      <c r="CA899"/>
      <c r="CB899"/>
      <c r="CC899"/>
      <c r="CD899"/>
      <c r="CE899"/>
      <c r="CF899"/>
      <c r="CG899"/>
      <c r="CH899"/>
      <c r="CI899"/>
      <c r="CJ899"/>
      <c r="CK899"/>
      <c r="CL899"/>
      <c r="CM899"/>
      <c r="CN899"/>
      <c r="CO899"/>
      <c r="CP899"/>
      <c r="CQ899"/>
      <c r="CR899"/>
      <c r="CS899"/>
      <c r="CT899"/>
      <c r="CU899"/>
      <c r="CV899"/>
      <c r="CW899"/>
      <c r="CX899"/>
      <c r="CY899"/>
      <c r="CZ899"/>
      <c r="DA899"/>
      <c r="DB899"/>
      <c r="DC899"/>
      <c r="DD899"/>
      <c r="DE899"/>
      <c r="DF899"/>
      <c r="DG899"/>
      <c r="DH899"/>
      <c r="DI899"/>
      <c r="DJ899"/>
      <c r="DK899"/>
      <c r="DL899"/>
      <c r="DM899"/>
      <c r="DN899"/>
      <c r="DO899"/>
      <c r="DP899"/>
      <c r="DQ899"/>
      <c r="DR899"/>
      <c r="DS899"/>
      <c r="DT899"/>
      <c r="DU899"/>
      <c r="DV899"/>
      <c r="DW899"/>
      <c r="DX899"/>
      <c r="DY899"/>
      <c r="DZ899"/>
      <c r="EA899"/>
      <c r="EB899"/>
      <c r="EC899"/>
      <c r="ED899"/>
      <c r="EE899"/>
      <c r="EF899"/>
      <c r="EG899"/>
      <c r="EH899"/>
      <c r="EI899"/>
      <c r="EJ899"/>
      <c r="EK899"/>
      <c r="EL899"/>
      <c r="EM899"/>
      <c r="EN899"/>
      <c r="EO899"/>
      <c r="EP899"/>
      <c r="EQ899"/>
      <c r="ER899"/>
      <c r="ES899"/>
      <c r="ET899"/>
      <c r="EU899"/>
      <c r="EV899"/>
      <c r="EW899"/>
      <c r="EX899"/>
      <c r="EY899"/>
      <c r="EZ899"/>
      <c r="FA899"/>
      <c r="FB899"/>
      <c r="FC899"/>
      <c r="FD899"/>
      <c r="FE899"/>
      <c r="FF899"/>
      <c r="FG899"/>
      <c r="FH899"/>
      <c r="FI899"/>
      <c r="FJ899"/>
      <c r="FK899"/>
      <c r="FL899"/>
      <c r="FM899"/>
      <c r="FN899"/>
      <c r="FO899"/>
      <c r="FP899"/>
      <c r="FQ899"/>
      <c r="FR899"/>
      <c r="FS899"/>
      <c r="FT899"/>
      <c r="FU899"/>
      <c r="FV899"/>
      <c r="FW899"/>
      <c r="FX899"/>
      <c r="FY899"/>
      <c r="FZ899"/>
      <c r="GA899"/>
      <c r="GB899"/>
      <c r="GC899"/>
      <c r="GD899"/>
      <c r="GE899"/>
      <c r="GF899"/>
      <c r="GG899"/>
      <c r="GH899"/>
      <c r="GI899"/>
      <c r="GJ899"/>
      <c r="GK899"/>
      <c r="GL899"/>
      <c r="GM899"/>
      <c r="GN899"/>
      <c r="GO899"/>
      <c r="GP899"/>
      <c r="GQ899"/>
      <c r="GR899"/>
      <c r="GS899"/>
      <c r="GT899"/>
      <c r="GU899"/>
      <c r="GV899"/>
      <c r="GW899"/>
      <c r="GX899"/>
      <c r="GY899"/>
      <c r="GZ899"/>
      <c r="HA899"/>
      <c r="HB899"/>
      <c r="HC899"/>
      <c r="HD899"/>
      <c r="HE899"/>
      <c r="HF899"/>
      <c r="HG899"/>
      <c r="HH899"/>
      <c r="HI899"/>
      <c r="HJ899"/>
      <c r="HK899"/>
      <c r="HL899"/>
      <c r="HM899"/>
      <c r="HN899"/>
      <c r="HO899"/>
      <c r="HP899"/>
      <c r="HQ899"/>
      <c r="HR899"/>
      <c r="HS899"/>
      <c r="HT899"/>
      <c r="HU899"/>
      <c r="HV899"/>
      <c r="HW899"/>
      <c r="HX899"/>
      <c r="HY899"/>
      <c r="HZ899"/>
      <c r="IA899"/>
      <c r="IB899"/>
    </row>
    <row r="900" spans="1:236" s="1" customFormat="1">
      <c r="A900"/>
      <c r="B900" s="54"/>
      <c r="C900" s="54"/>
      <c r="D900" s="54"/>
      <c r="E900" s="54"/>
      <c r="F900" s="54"/>
      <c r="G900" s="54"/>
      <c r="H900" s="54"/>
      <c r="I900" s="54"/>
      <c r="J900" s="54"/>
      <c r="K900" s="54"/>
      <c r="L900" s="54"/>
      <c r="M900" s="54"/>
      <c r="Q900"/>
      <c r="R900"/>
      <c r="S900"/>
      <c r="T900"/>
      <c r="U900"/>
      <c r="V900"/>
      <c r="W900"/>
      <c r="X900"/>
      <c r="Y900"/>
      <c r="Z900"/>
      <c r="AA900"/>
      <c r="AB900"/>
      <c r="AC900"/>
      <c r="AD900"/>
      <c r="AE900"/>
      <c r="AF900"/>
      <c r="AG900"/>
      <c r="AH900"/>
      <c r="AI900"/>
      <c r="AJ900"/>
      <c r="AK900"/>
      <c r="AL900"/>
      <c r="AM900"/>
      <c r="AN900"/>
      <c r="AO900"/>
      <c r="AP900"/>
      <c r="AQ900"/>
      <c r="AR900"/>
      <c r="AS900"/>
      <c r="AT900"/>
      <c r="AU900"/>
      <c r="AV900"/>
      <c r="AW900"/>
      <c r="AX900"/>
      <c r="AY900"/>
      <c r="AZ900"/>
      <c r="BA900"/>
      <c r="BB900"/>
      <c r="BC900"/>
      <c r="BD900"/>
      <c r="BE900"/>
      <c r="BF900"/>
      <c r="BG900"/>
      <c r="BH900"/>
      <c r="BI900"/>
      <c r="BJ900"/>
      <c r="BK900"/>
      <c r="BL900"/>
      <c r="BM900"/>
      <c r="BN900"/>
      <c r="BO900"/>
      <c r="BP900"/>
      <c r="BQ900"/>
      <c r="BR900"/>
      <c r="BS900"/>
      <c r="BT900"/>
      <c r="BU900"/>
      <c r="BV900"/>
      <c r="BW900"/>
      <c r="BX900"/>
      <c r="BY900"/>
      <c r="BZ900"/>
      <c r="CA900"/>
      <c r="CB900"/>
      <c r="CC900"/>
      <c r="CD900"/>
      <c r="CE900"/>
      <c r="CF900"/>
      <c r="CG900"/>
      <c r="CH900"/>
      <c r="CI900"/>
      <c r="CJ900"/>
      <c r="CK900"/>
      <c r="CL900"/>
      <c r="CM900"/>
      <c r="CN900"/>
      <c r="CO900"/>
      <c r="CP900"/>
      <c r="CQ900"/>
      <c r="CR900"/>
      <c r="CS900"/>
      <c r="CT900"/>
      <c r="CU900"/>
      <c r="CV900"/>
      <c r="CW900"/>
      <c r="CX900"/>
      <c r="CY900"/>
      <c r="CZ900"/>
      <c r="DA900"/>
      <c r="DB900"/>
      <c r="DC900"/>
      <c r="DD900"/>
      <c r="DE900"/>
      <c r="DF900"/>
      <c r="DG900"/>
      <c r="DH900"/>
      <c r="DI900"/>
      <c r="DJ900"/>
      <c r="DK900"/>
      <c r="DL900"/>
      <c r="DM900"/>
      <c r="DN900"/>
      <c r="DO900"/>
      <c r="DP900"/>
      <c r="DQ900"/>
      <c r="DR900"/>
      <c r="DS900"/>
      <c r="DT900"/>
      <c r="DU900"/>
      <c r="DV900"/>
      <c r="DW900"/>
      <c r="DX900"/>
      <c r="DY900"/>
      <c r="DZ900"/>
      <c r="EA900"/>
      <c r="EB900"/>
      <c r="EC900"/>
      <c r="ED900"/>
      <c r="EE900"/>
      <c r="EF900"/>
      <c r="EG900"/>
      <c r="EH900"/>
      <c r="EI900"/>
      <c r="EJ900"/>
      <c r="EK900"/>
      <c r="EL900"/>
      <c r="EM900"/>
      <c r="EN900"/>
      <c r="EO900"/>
      <c r="EP900"/>
      <c r="EQ900"/>
      <c r="ER900"/>
      <c r="ES900"/>
      <c r="ET900"/>
      <c r="EU900"/>
      <c r="EV900"/>
      <c r="EW900"/>
      <c r="EX900"/>
      <c r="EY900"/>
      <c r="EZ900"/>
      <c r="FA900"/>
      <c r="FB900"/>
      <c r="FC900"/>
      <c r="FD900"/>
      <c r="FE900"/>
      <c r="FF900"/>
      <c r="FG900"/>
      <c r="FH900"/>
      <c r="FI900"/>
      <c r="FJ900"/>
      <c r="FK900"/>
      <c r="FL900"/>
      <c r="FM900"/>
      <c r="FN900"/>
      <c r="FO900"/>
      <c r="FP900"/>
      <c r="FQ900"/>
      <c r="FR900"/>
      <c r="FS900"/>
      <c r="FT900"/>
      <c r="FU900"/>
      <c r="FV900"/>
      <c r="FW900"/>
      <c r="FX900"/>
      <c r="FY900"/>
      <c r="FZ900"/>
      <c r="GA900"/>
      <c r="GB900"/>
      <c r="GC900"/>
      <c r="GD900"/>
      <c r="GE900"/>
      <c r="GF900"/>
      <c r="GG900"/>
      <c r="GH900"/>
      <c r="GI900"/>
      <c r="GJ900"/>
      <c r="GK900"/>
      <c r="GL900"/>
      <c r="GM900"/>
      <c r="GN900"/>
      <c r="GO900"/>
      <c r="GP900"/>
      <c r="GQ900"/>
      <c r="GR900"/>
      <c r="GS900"/>
      <c r="GT900"/>
      <c r="GU900"/>
      <c r="GV900"/>
      <c r="GW900"/>
      <c r="GX900"/>
      <c r="GY900"/>
      <c r="GZ900"/>
      <c r="HA900"/>
      <c r="HB900"/>
      <c r="HC900"/>
      <c r="HD900"/>
      <c r="HE900"/>
      <c r="HF900"/>
      <c r="HG900"/>
      <c r="HH900"/>
      <c r="HI900"/>
      <c r="HJ900"/>
      <c r="HK900"/>
      <c r="HL900"/>
      <c r="HM900"/>
      <c r="HN900"/>
      <c r="HO900"/>
      <c r="HP900"/>
      <c r="HQ900"/>
      <c r="HR900"/>
      <c r="HS900"/>
      <c r="HT900"/>
      <c r="HU900"/>
      <c r="HV900"/>
      <c r="HW900"/>
      <c r="HX900"/>
      <c r="HY900"/>
      <c r="HZ900"/>
      <c r="IA900"/>
      <c r="IB900"/>
    </row>
    <row r="901" spans="1:236" s="1" customFormat="1">
      <c r="A901"/>
      <c r="B901" s="54"/>
      <c r="C901" s="54"/>
      <c r="D901" s="54"/>
      <c r="E901" s="54"/>
      <c r="F901" s="54"/>
      <c r="G901" s="54"/>
      <c r="H901" s="54"/>
      <c r="I901" s="54"/>
      <c r="J901" s="54"/>
      <c r="K901" s="54"/>
      <c r="L901" s="54"/>
      <c r="M901" s="54"/>
      <c r="Q901"/>
      <c r="R901"/>
      <c r="S901"/>
      <c r="T901"/>
      <c r="U901"/>
      <c r="V901"/>
      <c r="W901"/>
      <c r="X901"/>
      <c r="Y901"/>
      <c r="Z901"/>
      <c r="AA901"/>
      <c r="AB901"/>
      <c r="AC901"/>
      <c r="AD901"/>
      <c r="AE901"/>
      <c r="AF901"/>
      <c r="AG901"/>
      <c r="AH901"/>
      <c r="AI901"/>
      <c r="AJ901"/>
      <c r="AK901"/>
      <c r="AL901"/>
      <c r="AM901"/>
      <c r="AN901"/>
      <c r="AO901"/>
      <c r="AP901"/>
      <c r="AQ901"/>
      <c r="AR901"/>
      <c r="AS901"/>
      <c r="AT901"/>
      <c r="AU901"/>
      <c r="AV901"/>
      <c r="AW901"/>
      <c r="AX901"/>
      <c r="AY901"/>
      <c r="AZ901"/>
      <c r="BA901"/>
      <c r="BB901"/>
      <c r="BC901"/>
      <c r="BD901"/>
      <c r="BE901"/>
      <c r="BF901"/>
      <c r="BG901"/>
      <c r="BH901"/>
      <c r="BI901"/>
      <c r="BJ901"/>
      <c r="BK901"/>
      <c r="BL901"/>
      <c r="BM901"/>
      <c r="BN901"/>
      <c r="BO901"/>
      <c r="BP901"/>
      <c r="BQ901"/>
      <c r="BR901"/>
      <c r="BS901"/>
      <c r="BT901"/>
      <c r="BU901"/>
      <c r="BV901"/>
      <c r="BW901"/>
      <c r="BX901"/>
      <c r="BY901"/>
      <c r="BZ901"/>
      <c r="CA901"/>
      <c r="CB901"/>
      <c r="CC901"/>
      <c r="CD901"/>
      <c r="CE901"/>
      <c r="CF901"/>
      <c r="CG901"/>
      <c r="CH901"/>
      <c r="CI901"/>
      <c r="CJ901"/>
      <c r="CK901"/>
      <c r="CL901"/>
      <c r="CM901"/>
      <c r="CN901"/>
      <c r="CO901"/>
      <c r="CP901"/>
      <c r="CQ901"/>
      <c r="CR901"/>
      <c r="CS901"/>
      <c r="CT901"/>
      <c r="CU901"/>
      <c r="CV901"/>
      <c r="CW901"/>
      <c r="CX901"/>
      <c r="CY901"/>
      <c r="CZ901"/>
      <c r="DA901"/>
      <c r="DB901"/>
      <c r="DC901"/>
      <c r="DD901"/>
      <c r="DE901"/>
      <c r="DF901"/>
      <c r="DG901"/>
      <c r="DH901"/>
      <c r="DI901"/>
      <c r="DJ901"/>
      <c r="DK901"/>
      <c r="DL901"/>
      <c r="DM901"/>
      <c r="DN901"/>
      <c r="DO901"/>
      <c r="DP901"/>
      <c r="DQ901"/>
      <c r="DR901"/>
      <c r="DS901"/>
      <c r="DT901"/>
      <c r="DU901"/>
      <c r="DV901"/>
      <c r="DW901"/>
      <c r="DX901"/>
      <c r="DY901"/>
      <c r="DZ901"/>
      <c r="EA901"/>
      <c r="EB901"/>
      <c r="EC901"/>
      <c r="ED901"/>
      <c r="EE901"/>
      <c r="EF901"/>
      <c r="EG901"/>
      <c r="EH901"/>
      <c r="EI901"/>
      <c r="EJ901"/>
      <c r="EK901"/>
      <c r="EL901"/>
      <c r="EM901"/>
      <c r="EN901"/>
      <c r="EO901"/>
      <c r="EP901"/>
      <c r="EQ901"/>
      <c r="ER901"/>
      <c r="ES901"/>
      <c r="ET901"/>
      <c r="EU901"/>
      <c r="EV901"/>
      <c r="EW901"/>
      <c r="EX901"/>
      <c r="EY901"/>
      <c r="EZ901"/>
      <c r="FA901"/>
      <c r="FB901"/>
      <c r="FC901"/>
      <c r="FD901"/>
      <c r="FE901"/>
      <c r="FF901"/>
      <c r="FG901"/>
      <c r="FH901"/>
      <c r="FI901"/>
      <c r="FJ901"/>
      <c r="FK901"/>
      <c r="FL901"/>
      <c r="FM901"/>
      <c r="FN901"/>
      <c r="FO901"/>
      <c r="FP901"/>
      <c r="FQ901"/>
      <c r="FR901"/>
      <c r="FS901"/>
      <c r="FT901"/>
      <c r="FU901"/>
      <c r="FV901"/>
      <c r="FW901"/>
      <c r="FX901"/>
      <c r="FY901"/>
      <c r="FZ901"/>
      <c r="GA901"/>
      <c r="GB901"/>
      <c r="GC901"/>
      <c r="GD901"/>
      <c r="GE901"/>
      <c r="GF901"/>
      <c r="GG901"/>
      <c r="GH901"/>
      <c r="GI901"/>
      <c r="GJ901"/>
      <c r="GK901"/>
      <c r="GL901"/>
      <c r="GM901"/>
      <c r="GN901"/>
      <c r="GO901"/>
      <c r="GP901"/>
      <c r="GQ901"/>
      <c r="GR901"/>
      <c r="GS901"/>
      <c r="GT901"/>
      <c r="GU901"/>
      <c r="GV901"/>
      <c r="GW901"/>
      <c r="GX901"/>
      <c r="GY901"/>
      <c r="GZ901"/>
      <c r="HA901"/>
      <c r="HB901"/>
      <c r="HC901"/>
      <c r="HD901"/>
      <c r="HE901"/>
      <c r="HF901"/>
      <c r="HG901"/>
      <c r="HH901"/>
      <c r="HI901"/>
      <c r="HJ901"/>
      <c r="HK901"/>
      <c r="HL901"/>
      <c r="HM901"/>
      <c r="HN901"/>
      <c r="HO901"/>
      <c r="HP901"/>
      <c r="HQ901"/>
      <c r="HR901"/>
      <c r="HS901"/>
      <c r="HT901"/>
      <c r="HU901"/>
      <c r="HV901"/>
      <c r="HW901"/>
      <c r="HX901"/>
      <c r="HY901"/>
      <c r="HZ901"/>
      <c r="IA901"/>
      <c r="IB901"/>
    </row>
    <row r="902" spans="1:236" s="1" customFormat="1">
      <c r="A902"/>
      <c r="B902" s="54"/>
      <c r="C902" s="54"/>
      <c r="D902" s="54"/>
      <c r="E902" s="54"/>
      <c r="F902" s="54"/>
      <c r="G902" s="54"/>
      <c r="H902" s="54"/>
      <c r="I902" s="54"/>
      <c r="J902" s="54"/>
      <c r="K902" s="54"/>
      <c r="L902" s="54"/>
      <c r="M902" s="54"/>
      <c r="Q902"/>
      <c r="R902"/>
      <c r="S902"/>
      <c r="T902"/>
      <c r="U902"/>
      <c r="V902"/>
      <c r="W902"/>
      <c r="X902"/>
      <c r="Y902"/>
      <c r="Z902"/>
      <c r="AA902"/>
      <c r="AB902"/>
      <c r="AC902"/>
      <c r="AD902"/>
      <c r="AE902"/>
      <c r="AF902"/>
      <c r="AG902"/>
      <c r="AH902"/>
      <c r="AI902"/>
      <c r="AJ902"/>
      <c r="AK902"/>
      <c r="AL902"/>
      <c r="AM902"/>
      <c r="AN902"/>
      <c r="AO902"/>
      <c r="AP902"/>
      <c r="AQ902"/>
      <c r="AR902"/>
      <c r="AS902"/>
      <c r="AT902"/>
      <c r="AU902"/>
      <c r="AV902"/>
      <c r="AW902"/>
      <c r="AX902"/>
      <c r="AY902"/>
      <c r="AZ902"/>
      <c r="BA902"/>
      <c r="BB902"/>
      <c r="BC902"/>
      <c r="BD902"/>
      <c r="BE902"/>
      <c r="BF902"/>
      <c r="BG902"/>
      <c r="BH902"/>
      <c r="BI902"/>
      <c r="BJ902"/>
      <c r="BK902"/>
      <c r="BL902"/>
      <c r="BM902"/>
      <c r="BN902"/>
      <c r="BO902"/>
      <c r="BP902"/>
      <c r="BQ902"/>
      <c r="BR902"/>
      <c r="BS902"/>
      <c r="BT902"/>
      <c r="BU902"/>
      <c r="BV902"/>
      <c r="BW902"/>
      <c r="BX902"/>
      <c r="BY902"/>
      <c r="BZ902"/>
      <c r="CA902"/>
      <c r="CB902"/>
      <c r="CC902"/>
      <c r="CD902"/>
      <c r="CE902"/>
      <c r="CF902"/>
      <c r="CG902"/>
      <c r="CH902"/>
      <c r="CI902"/>
      <c r="CJ902"/>
      <c r="CK902"/>
      <c r="CL902"/>
      <c r="CM902"/>
      <c r="CN902"/>
      <c r="CO902"/>
      <c r="CP902"/>
      <c r="CQ902"/>
      <c r="CR902"/>
      <c r="CS902"/>
      <c r="CT902"/>
      <c r="CU902"/>
      <c r="CV902"/>
      <c r="CW902"/>
      <c r="CX902"/>
      <c r="CY902"/>
      <c r="CZ902"/>
      <c r="DA902"/>
      <c r="DB902"/>
      <c r="DC902"/>
      <c r="DD902"/>
      <c r="DE902"/>
      <c r="DF902"/>
      <c r="DG902"/>
      <c r="DH902"/>
      <c r="DI902"/>
      <c r="DJ902"/>
      <c r="DK902"/>
      <c r="DL902"/>
      <c r="DM902"/>
      <c r="DN902"/>
      <c r="DO902"/>
      <c r="DP902"/>
      <c r="DQ902"/>
      <c r="DR902"/>
      <c r="DS902"/>
      <c r="DT902"/>
      <c r="DU902"/>
      <c r="DV902"/>
      <c r="DW902"/>
      <c r="DX902"/>
      <c r="DY902"/>
      <c r="DZ902"/>
      <c r="EA902"/>
      <c r="EB902"/>
      <c r="EC902"/>
      <c r="ED902"/>
      <c r="EE902"/>
      <c r="EF902"/>
      <c r="EG902"/>
      <c r="EH902"/>
      <c r="EI902"/>
      <c r="EJ902"/>
      <c r="EK902"/>
      <c r="EL902"/>
      <c r="EM902"/>
      <c r="EN902"/>
      <c r="EO902"/>
      <c r="EP902"/>
      <c r="EQ902"/>
      <c r="ER902"/>
      <c r="ES902"/>
      <c r="ET902"/>
      <c r="EU902"/>
      <c r="EV902"/>
      <c r="EW902"/>
      <c r="EX902"/>
      <c r="EY902"/>
      <c r="EZ902"/>
      <c r="FA902"/>
      <c r="FB902"/>
      <c r="FC902"/>
      <c r="FD902"/>
      <c r="FE902"/>
      <c r="FF902"/>
      <c r="FG902"/>
      <c r="FH902"/>
      <c r="FI902"/>
      <c r="FJ902"/>
      <c r="FK902"/>
      <c r="FL902"/>
      <c r="FM902"/>
      <c r="FN902"/>
      <c r="FO902"/>
      <c r="FP902"/>
      <c r="FQ902"/>
      <c r="FR902"/>
      <c r="FS902"/>
      <c r="FT902"/>
      <c r="FU902"/>
      <c r="FV902"/>
      <c r="FW902"/>
      <c r="FX902"/>
      <c r="FY902"/>
      <c r="FZ902"/>
      <c r="GA902"/>
      <c r="GB902"/>
      <c r="GC902"/>
      <c r="GD902"/>
      <c r="GE902"/>
      <c r="GF902"/>
      <c r="GG902"/>
      <c r="GH902"/>
      <c r="GI902"/>
      <c r="GJ902"/>
      <c r="GK902"/>
      <c r="GL902"/>
      <c r="GM902"/>
      <c r="GN902"/>
      <c r="GO902"/>
      <c r="GP902"/>
      <c r="GQ902"/>
      <c r="GR902"/>
      <c r="GS902"/>
      <c r="GT902"/>
      <c r="GU902"/>
      <c r="GV902"/>
      <c r="GW902"/>
      <c r="GX902"/>
      <c r="GY902"/>
      <c r="GZ902"/>
      <c r="HA902"/>
      <c r="HB902"/>
      <c r="HC902"/>
      <c r="HD902"/>
      <c r="HE902"/>
      <c r="HF902"/>
      <c r="HG902"/>
      <c r="HH902"/>
      <c r="HI902"/>
      <c r="HJ902"/>
      <c r="HK902"/>
      <c r="HL902"/>
      <c r="HM902"/>
      <c r="HN902"/>
      <c r="HO902"/>
      <c r="HP902"/>
      <c r="HQ902"/>
      <c r="HR902"/>
      <c r="HS902"/>
      <c r="HT902"/>
      <c r="HU902"/>
      <c r="HV902"/>
      <c r="HW902"/>
      <c r="HX902"/>
      <c r="HY902"/>
      <c r="HZ902"/>
      <c r="IA902"/>
      <c r="IB902"/>
    </row>
    <row r="903" spans="1:236" s="1" customFormat="1">
      <c r="A903"/>
      <c r="B903" s="54"/>
      <c r="C903" s="54"/>
      <c r="D903" s="54"/>
      <c r="E903" s="54"/>
      <c r="F903" s="54"/>
      <c r="G903" s="54"/>
      <c r="H903" s="54"/>
      <c r="I903" s="54"/>
      <c r="J903" s="54"/>
      <c r="K903" s="54"/>
      <c r="L903" s="54"/>
      <c r="M903" s="54"/>
      <c r="Q903"/>
      <c r="R903"/>
      <c r="S903"/>
      <c r="T903"/>
      <c r="U903"/>
      <c r="V903"/>
      <c r="W903"/>
      <c r="X903"/>
      <c r="Y903"/>
      <c r="Z903"/>
      <c r="AA903"/>
      <c r="AB903"/>
      <c r="AC903"/>
      <c r="AD903"/>
      <c r="AE903"/>
      <c r="AF903"/>
      <c r="AG903"/>
      <c r="AH903"/>
      <c r="AI903"/>
      <c r="AJ903"/>
      <c r="AK903"/>
      <c r="AL903"/>
      <c r="AM903"/>
      <c r="AN903"/>
      <c r="AO903"/>
      <c r="AP903"/>
      <c r="AQ903"/>
      <c r="AR903"/>
      <c r="AS903"/>
      <c r="AT903"/>
      <c r="AU903"/>
      <c r="AV903"/>
      <c r="AW903"/>
      <c r="AX903"/>
      <c r="AY903"/>
      <c r="AZ903"/>
      <c r="BA903"/>
      <c r="BB903"/>
      <c r="BC903"/>
      <c r="BD903"/>
      <c r="BE903"/>
      <c r="BF903"/>
      <c r="BG903"/>
      <c r="BH903"/>
      <c r="BI903"/>
      <c r="BJ903"/>
      <c r="BK903"/>
      <c r="BL903"/>
      <c r="BM903"/>
      <c r="BN903"/>
      <c r="BO903"/>
      <c r="BP903"/>
      <c r="BQ903"/>
      <c r="BR903"/>
      <c r="BS903"/>
      <c r="BT903"/>
      <c r="BU903"/>
      <c r="BV903"/>
      <c r="BW903"/>
      <c r="BX903"/>
      <c r="BY903"/>
      <c r="BZ903"/>
      <c r="CA903"/>
      <c r="CB903"/>
      <c r="CC903"/>
      <c r="CD903"/>
      <c r="CE903"/>
      <c r="CF903"/>
      <c r="CG903"/>
      <c r="CH903"/>
      <c r="CI903"/>
      <c r="CJ903"/>
      <c r="CK903"/>
      <c r="CL903"/>
      <c r="CM903"/>
      <c r="CN903"/>
      <c r="CO903"/>
      <c r="CP903"/>
      <c r="CQ903"/>
      <c r="CR903"/>
      <c r="CS903"/>
      <c r="CT903"/>
      <c r="CU903"/>
      <c r="CV903"/>
      <c r="CW903"/>
      <c r="CX903"/>
      <c r="CY903"/>
      <c r="CZ903"/>
      <c r="DA903"/>
      <c r="DB903"/>
      <c r="DC903"/>
      <c r="DD903"/>
      <c r="DE903"/>
      <c r="DF903"/>
      <c r="DG903"/>
      <c r="DH903"/>
      <c r="DI903"/>
      <c r="DJ903"/>
      <c r="DK903"/>
      <c r="DL903"/>
      <c r="DM903"/>
      <c r="DN903"/>
      <c r="DO903"/>
      <c r="DP903"/>
      <c r="DQ903"/>
      <c r="DR903"/>
      <c r="DS903"/>
      <c r="DT903"/>
      <c r="DU903"/>
      <c r="DV903"/>
      <c r="DW903"/>
      <c r="DX903"/>
      <c r="DY903"/>
      <c r="DZ903"/>
      <c r="EA903"/>
      <c r="EB903"/>
      <c r="EC903"/>
      <c r="ED903"/>
      <c r="EE903"/>
      <c r="EF903"/>
      <c r="EG903"/>
      <c r="EH903"/>
      <c r="EI903"/>
      <c r="EJ903"/>
      <c r="EK903"/>
      <c r="EL903"/>
      <c r="EM903"/>
      <c r="EN903"/>
      <c r="EO903"/>
      <c r="EP903"/>
      <c r="EQ903"/>
      <c r="ER903"/>
      <c r="ES903"/>
      <c r="ET903"/>
      <c r="EU903"/>
      <c r="EV903"/>
      <c r="EW903"/>
      <c r="EX903"/>
      <c r="EY903"/>
      <c r="EZ903"/>
      <c r="FA903"/>
      <c r="FB903"/>
      <c r="FC903"/>
      <c r="FD903"/>
      <c r="FE903"/>
      <c r="FF903"/>
      <c r="FG903"/>
      <c r="FH903"/>
      <c r="FI903"/>
      <c r="FJ903"/>
      <c r="FK903"/>
      <c r="FL903"/>
      <c r="FM903"/>
      <c r="FN903"/>
      <c r="FO903"/>
      <c r="FP903"/>
      <c r="FQ903"/>
      <c r="FR903"/>
      <c r="FS903"/>
      <c r="FT903"/>
      <c r="FU903"/>
      <c r="FV903"/>
      <c r="FW903"/>
      <c r="FX903"/>
      <c r="FY903"/>
      <c r="FZ903"/>
      <c r="GA903"/>
      <c r="GB903"/>
      <c r="GC903"/>
      <c r="GD903"/>
      <c r="GE903"/>
      <c r="GF903"/>
      <c r="GG903"/>
      <c r="GH903"/>
      <c r="GI903"/>
      <c r="GJ903"/>
      <c r="GK903"/>
      <c r="GL903"/>
      <c r="GM903"/>
      <c r="GN903"/>
      <c r="GO903"/>
      <c r="GP903"/>
      <c r="GQ903"/>
      <c r="GR903"/>
      <c r="GS903"/>
      <c r="GT903"/>
      <c r="GU903"/>
      <c r="GV903"/>
      <c r="GW903"/>
      <c r="GX903"/>
      <c r="GY903"/>
      <c r="GZ903"/>
      <c r="HA903"/>
      <c r="HB903"/>
      <c r="HC903"/>
      <c r="HD903"/>
      <c r="HE903"/>
      <c r="HF903"/>
      <c r="HG903"/>
      <c r="HH903"/>
      <c r="HI903"/>
      <c r="HJ903"/>
      <c r="HK903"/>
      <c r="HL903"/>
      <c r="HM903"/>
      <c r="HN903"/>
      <c r="HO903"/>
      <c r="HP903"/>
      <c r="HQ903"/>
      <c r="HR903"/>
      <c r="HS903"/>
      <c r="HT903"/>
      <c r="HU903"/>
      <c r="HV903"/>
      <c r="HW903"/>
      <c r="HX903"/>
      <c r="HY903"/>
      <c r="HZ903"/>
      <c r="IA903"/>
      <c r="IB903"/>
    </row>
    <row r="904" spans="1:236" s="1" customFormat="1">
      <c r="A904"/>
      <c r="B904" s="54"/>
      <c r="C904" s="54"/>
      <c r="D904" s="54"/>
      <c r="E904" s="54"/>
      <c r="F904" s="54"/>
      <c r="G904" s="54"/>
      <c r="H904" s="54"/>
      <c r="I904" s="54"/>
      <c r="J904" s="54"/>
      <c r="K904" s="54"/>
      <c r="L904" s="54"/>
      <c r="M904" s="54"/>
      <c r="Q904"/>
      <c r="R904"/>
      <c r="S904"/>
      <c r="T904"/>
      <c r="U904"/>
      <c r="V904"/>
      <c r="W904"/>
      <c r="X904"/>
      <c r="Y904"/>
      <c r="Z904"/>
      <c r="AA904"/>
      <c r="AB904"/>
      <c r="AC904"/>
      <c r="AD904"/>
      <c r="AE904"/>
      <c r="AF904"/>
      <c r="AG904"/>
      <c r="AH904"/>
      <c r="AI904"/>
      <c r="AJ904"/>
      <c r="AK904"/>
      <c r="AL904"/>
      <c r="AM904"/>
      <c r="AN904"/>
      <c r="AO904"/>
      <c r="AP904"/>
      <c r="AQ904"/>
      <c r="AR904"/>
      <c r="AS904"/>
      <c r="AT904"/>
      <c r="AU904"/>
      <c r="AV904"/>
      <c r="AW904"/>
      <c r="AX904"/>
      <c r="AY904"/>
      <c r="AZ904"/>
      <c r="BA904"/>
      <c r="BB904"/>
      <c r="BC904"/>
      <c r="BD904"/>
      <c r="BE904"/>
      <c r="BF904"/>
      <c r="BG904"/>
      <c r="BH904"/>
      <c r="BI904"/>
      <c r="BJ904"/>
      <c r="BK904"/>
      <c r="BL904"/>
      <c r="BM904"/>
      <c r="BN904"/>
      <c r="BO904"/>
      <c r="BP904"/>
      <c r="BQ904"/>
      <c r="BR904"/>
      <c r="BS904"/>
      <c r="BT904"/>
      <c r="BU904"/>
      <c r="BV904"/>
      <c r="BW904"/>
      <c r="BX904"/>
      <c r="BY904"/>
      <c r="BZ904"/>
      <c r="CA904"/>
      <c r="CB904"/>
      <c r="CC904"/>
      <c r="CD904"/>
      <c r="CE904"/>
      <c r="CF904"/>
      <c r="CG904"/>
      <c r="CH904"/>
      <c r="CI904"/>
      <c r="CJ904"/>
      <c r="CK904"/>
      <c r="CL904"/>
      <c r="CM904"/>
      <c r="CN904"/>
      <c r="CO904"/>
      <c r="CP904"/>
      <c r="CQ904"/>
      <c r="CR904"/>
      <c r="CS904"/>
      <c r="CT904"/>
      <c r="CU904"/>
      <c r="CV904"/>
      <c r="CW904"/>
      <c r="CX904"/>
      <c r="CY904"/>
      <c r="CZ904"/>
      <c r="DA904"/>
      <c r="DB904"/>
      <c r="DC904"/>
      <c r="DD904"/>
      <c r="DE904"/>
      <c r="DF904"/>
      <c r="DG904"/>
      <c r="DH904"/>
      <c r="DI904"/>
      <c r="DJ904"/>
      <c r="DK904"/>
      <c r="DL904"/>
      <c r="DM904"/>
      <c r="DN904"/>
      <c r="DO904"/>
      <c r="DP904"/>
      <c r="DQ904"/>
      <c r="DR904"/>
      <c r="DS904"/>
      <c r="DT904"/>
      <c r="DU904"/>
      <c r="DV904"/>
      <c r="DW904"/>
      <c r="DX904"/>
      <c r="DY904"/>
      <c r="DZ904"/>
      <c r="EA904"/>
      <c r="EB904"/>
      <c r="EC904"/>
      <c r="ED904"/>
      <c r="EE904"/>
      <c r="EF904"/>
      <c r="EG904"/>
      <c r="EH904"/>
      <c r="EI904"/>
      <c r="EJ904"/>
      <c r="EK904"/>
      <c r="EL904"/>
      <c r="EM904"/>
      <c r="EN904"/>
      <c r="EO904"/>
      <c r="EP904"/>
      <c r="EQ904"/>
      <c r="ER904"/>
      <c r="ES904"/>
      <c r="ET904"/>
      <c r="EU904"/>
      <c r="EV904"/>
      <c r="EW904"/>
      <c r="EX904"/>
      <c r="EY904"/>
      <c r="EZ904"/>
      <c r="FA904"/>
      <c r="FB904"/>
      <c r="FC904"/>
      <c r="FD904"/>
      <c r="FE904"/>
      <c r="FF904"/>
      <c r="FG904"/>
      <c r="FH904"/>
      <c r="FI904"/>
      <c r="FJ904"/>
      <c r="FK904"/>
      <c r="FL904"/>
      <c r="FM904"/>
      <c r="FN904"/>
      <c r="FO904"/>
      <c r="FP904"/>
      <c r="FQ904"/>
      <c r="FR904"/>
      <c r="FS904"/>
      <c r="FT904"/>
      <c r="FU904"/>
      <c r="FV904"/>
      <c r="FW904"/>
      <c r="FX904"/>
      <c r="FY904"/>
      <c r="FZ904"/>
      <c r="GA904"/>
      <c r="GB904"/>
      <c r="GC904"/>
      <c r="GD904"/>
      <c r="GE904"/>
      <c r="GF904"/>
      <c r="GG904"/>
      <c r="GH904"/>
      <c r="GI904"/>
      <c r="GJ904"/>
      <c r="GK904"/>
      <c r="GL904"/>
      <c r="GM904"/>
      <c r="GN904"/>
      <c r="GO904"/>
      <c r="GP904"/>
      <c r="GQ904"/>
      <c r="GR904"/>
      <c r="GS904"/>
      <c r="GT904"/>
      <c r="GU904"/>
      <c r="GV904"/>
      <c r="GW904"/>
      <c r="GX904"/>
      <c r="GY904"/>
      <c r="GZ904"/>
      <c r="HA904"/>
      <c r="HB904"/>
      <c r="HC904"/>
      <c r="HD904"/>
      <c r="HE904"/>
      <c r="HF904"/>
      <c r="HG904"/>
      <c r="HH904"/>
      <c r="HI904"/>
      <c r="HJ904"/>
      <c r="HK904"/>
      <c r="HL904"/>
      <c r="HM904"/>
      <c r="HN904"/>
      <c r="HO904"/>
      <c r="HP904"/>
      <c r="HQ904"/>
      <c r="HR904"/>
      <c r="HS904"/>
      <c r="HT904"/>
      <c r="HU904"/>
      <c r="HV904"/>
      <c r="HW904"/>
      <c r="HX904"/>
      <c r="HY904"/>
      <c r="HZ904"/>
      <c r="IA904"/>
      <c r="IB904"/>
    </row>
    <row r="905" spans="1:236" s="1" customFormat="1">
      <c r="A905"/>
      <c r="B905" s="54"/>
      <c r="C905" s="54"/>
      <c r="D905" s="54"/>
      <c r="E905" s="54"/>
      <c r="F905" s="54"/>
      <c r="G905" s="54"/>
      <c r="H905" s="54"/>
      <c r="I905" s="54"/>
      <c r="J905" s="54"/>
      <c r="K905" s="54"/>
      <c r="L905" s="54"/>
      <c r="M905" s="54"/>
      <c r="Q905"/>
      <c r="R905"/>
      <c r="S905"/>
      <c r="T905"/>
      <c r="U905"/>
      <c r="V905"/>
      <c r="W905"/>
      <c r="X905"/>
      <c r="Y905"/>
      <c r="Z905"/>
      <c r="AA905"/>
      <c r="AB905"/>
      <c r="AC905"/>
      <c r="AD905"/>
      <c r="AE905"/>
      <c r="AF905"/>
      <c r="AG905"/>
      <c r="AH905"/>
      <c r="AI905"/>
      <c r="AJ905"/>
      <c r="AK905"/>
      <c r="AL905"/>
      <c r="AM905"/>
      <c r="AN905"/>
      <c r="AO905"/>
      <c r="AP905"/>
      <c r="AQ905"/>
      <c r="AR905"/>
      <c r="AS905"/>
      <c r="AT905"/>
      <c r="AU905"/>
      <c r="AV905"/>
      <c r="AW905"/>
      <c r="AX905"/>
      <c r="AY905"/>
      <c r="AZ905"/>
      <c r="BA905"/>
      <c r="BB905"/>
      <c r="BC905"/>
      <c r="BD905"/>
      <c r="BE905"/>
      <c r="BF905"/>
      <c r="BG905"/>
      <c r="BH905"/>
      <c r="BI905"/>
      <c r="BJ905"/>
      <c r="BK905"/>
      <c r="BL905"/>
      <c r="BM905"/>
      <c r="BN905"/>
      <c r="BO905"/>
      <c r="BP905"/>
      <c r="BQ905"/>
      <c r="BR905"/>
      <c r="BS905"/>
      <c r="BT905"/>
      <c r="BU905"/>
      <c r="BV905"/>
      <c r="BW905"/>
      <c r="BX905"/>
      <c r="BY905"/>
      <c r="BZ905"/>
      <c r="CA905"/>
      <c r="CB905"/>
      <c r="CC905"/>
      <c r="CD905"/>
      <c r="CE905"/>
      <c r="CF905"/>
      <c r="CG905"/>
      <c r="CH905"/>
      <c r="CI905"/>
      <c r="CJ905"/>
      <c r="CK905"/>
      <c r="CL905"/>
      <c r="CM905"/>
      <c r="CN905"/>
      <c r="CO905"/>
      <c r="CP905"/>
      <c r="CQ905"/>
      <c r="CR905"/>
      <c r="CS905"/>
      <c r="CT905"/>
      <c r="CU905"/>
      <c r="CV905"/>
      <c r="CW905"/>
      <c r="CX905"/>
      <c r="CY905"/>
      <c r="CZ905"/>
      <c r="DA905"/>
      <c r="DB905"/>
      <c r="DC905"/>
      <c r="DD905"/>
      <c r="DE905"/>
      <c r="DF905"/>
      <c r="DG905"/>
      <c r="DH905"/>
      <c r="DI905"/>
      <c r="DJ905"/>
      <c r="DK905"/>
      <c r="DL905"/>
      <c r="DM905"/>
      <c r="DN905"/>
      <c r="DO905"/>
      <c r="DP905"/>
      <c r="DQ905"/>
      <c r="DR905"/>
      <c r="DS905"/>
      <c r="DT905"/>
      <c r="DU905"/>
      <c r="DV905"/>
      <c r="DW905"/>
      <c r="DX905"/>
      <c r="DY905"/>
      <c r="DZ905"/>
      <c r="EA905"/>
      <c r="EB905"/>
      <c r="EC905"/>
      <c r="ED905"/>
      <c r="EE905"/>
      <c r="EF905"/>
      <c r="EG905"/>
      <c r="EH905"/>
      <c r="EI905"/>
      <c r="EJ905"/>
      <c r="EK905"/>
      <c r="EL905"/>
      <c r="EM905"/>
      <c r="EN905"/>
      <c r="EO905"/>
      <c r="EP905"/>
      <c r="EQ905"/>
      <c r="ER905"/>
      <c r="ES905"/>
      <c r="ET905"/>
      <c r="EU905"/>
      <c r="EV905"/>
      <c r="EW905"/>
      <c r="EX905"/>
      <c r="EY905"/>
      <c r="EZ905"/>
      <c r="FA905"/>
      <c r="FB905"/>
      <c r="FC905"/>
      <c r="FD905"/>
      <c r="FE905"/>
      <c r="FF905"/>
      <c r="FG905"/>
      <c r="FH905"/>
      <c r="FI905"/>
      <c r="FJ905"/>
      <c r="FK905"/>
      <c r="FL905"/>
      <c r="FM905"/>
      <c r="FN905"/>
      <c r="FO905"/>
      <c r="FP905"/>
      <c r="FQ905"/>
      <c r="FR905"/>
      <c r="FS905"/>
      <c r="FT905"/>
      <c r="FU905"/>
      <c r="FV905"/>
      <c r="FW905"/>
      <c r="FX905"/>
      <c r="FY905"/>
      <c r="FZ905"/>
      <c r="GA905"/>
      <c r="GB905"/>
      <c r="GC905"/>
      <c r="GD905"/>
      <c r="GE905"/>
      <c r="GF905"/>
      <c r="GG905"/>
      <c r="GH905"/>
      <c r="GI905"/>
      <c r="GJ905"/>
      <c r="GK905"/>
      <c r="GL905"/>
      <c r="GM905"/>
      <c r="GN905"/>
      <c r="GO905"/>
      <c r="GP905"/>
      <c r="GQ905"/>
      <c r="GR905"/>
      <c r="GS905"/>
      <c r="GT905"/>
      <c r="GU905"/>
      <c r="GV905"/>
      <c r="GW905"/>
      <c r="GX905"/>
      <c r="GY905"/>
      <c r="GZ905"/>
      <c r="HA905"/>
      <c r="HB905"/>
      <c r="HC905"/>
      <c r="HD905"/>
      <c r="HE905"/>
      <c r="HF905"/>
      <c r="HG905"/>
      <c r="HH905"/>
      <c r="HI905"/>
      <c r="HJ905"/>
      <c r="HK905"/>
      <c r="HL905"/>
      <c r="HM905"/>
      <c r="HN905"/>
      <c r="HO905"/>
      <c r="HP905"/>
      <c r="HQ905"/>
      <c r="HR905"/>
      <c r="HS905"/>
      <c r="HT905"/>
      <c r="HU905"/>
      <c r="HV905"/>
      <c r="HW905"/>
      <c r="HX905"/>
      <c r="HY905"/>
      <c r="HZ905"/>
      <c r="IA905"/>
      <c r="IB905"/>
    </row>
    <row r="906" spans="1:236" s="1" customFormat="1">
      <c r="A906"/>
      <c r="B906" s="54"/>
      <c r="C906" s="54"/>
      <c r="D906" s="54"/>
      <c r="E906" s="54"/>
      <c r="F906" s="54"/>
      <c r="G906" s="54"/>
      <c r="H906" s="54"/>
      <c r="I906" s="54"/>
      <c r="J906" s="54"/>
      <c r="K906" s="54"/>
      <c r="L906" s="54"/>
      <c r="M906" s="54"/>
      <c r="Q906"/>
      <c r="R906"/>
      <c r="S906"/>
      <c r="T906"/>
      <c r="U906"/>
      <c r="V906"/>
      <c r="W906"/>
      <c r="X906"/>
      <c r="Y906"/>
      <c r="Z906"/>
      <c r="AA906"/>
      <c r="AB906"/>
      <c r="AC906"/>
      <c r="AD906"/>
      <c r="AE906"/>
      <c r="AF906"/>
      <c r="AG906"/>
      <c r="AH906"/>
      <c r="AI906"/>
      <c r="AJ906"/>
      <c r="AK906"/>
      <c r="AL906"/>
      <c r="AM906"/>
      <c r="AN906"/>
      <c r="AO906"/>
      <c r="AP906"/>
      <c r="AQ906"/>
      <c r="AR906"/>
      <c r="AS906"/>
      <c r="AT906"/>
      <c r="AU906"/>
      <c r="AV906"/>
      <c r="AW906"/>
      <c r="AX906"/>
      <c r="AY906"/>
      <c r="AZ906"/>
      <c r="BA906"/>
      <c r="BB906"/>
      <c r="BC906"/>
      <c r="BD906"/>
      <c r="BE906"/>
      <c r="BF906"/>
      <c r="BG906"/>
      <c r="BH906"/>
      <c r="BI906"/>
      <c r="BJ906"/>
      <c r="BK906"/>
      <c r="BL906"/>
      <c r="BM906"/>
      <c r="BN906"/>
      <c r="BO906"/>
      <c r="BP906"/>
      <c r="BQ906"/>
      <c r="BR906"/>
      <c r="BS906"/>
      <c r="BT906"/>
      <c r="BU906"/>
      <c r="BV906"/>
      <c r="BW906"/>
      <c r="BX906"/>
      <c r="BY906"/>
      <c r="BZ906"/>
      <c r="CA906"/>
      <c r="CB906"/>
      <c r="CC906"/>
      <c r="CD906"/>
      <c r="CE906"/>
      <c r="CF906"/>
      <c r="CG906"/>
      <c r="CH906"/>
      <c r="CI906"/>
      <c r="CJ906"/>
      <c r="CK906"/>
      <c r="CL906"/>
      <c r="CM906"/>
      <c r="CN906"/>
      <c r="CO906"/>
      <c r="CP906"/>
      <c r="CQ906"/>
      <c r="CR906"/>
      <c r="CS906"/>
      <c r="CT906"/>
      <c r="CU906"/>
      <c r="CV906"/>
      <c r="CW906"/>
      <c r="CX906"/>
      <c r="CY906"/>
      <c r="CZ906"/>
      <c r="DA906"/>
      <c r="DB906"/>
      <c r="DC906"/>
      <c r="DD906"/>
      <c r="DE906"/>
      <c r="DF906"/>
      <c r="DG906"/>
      <c r="DH906"/>
      <c r="DI906"/>
      <c r="DJ906"/>
      <c r="DK906"/>
      <c r="DL906"/>
      <c r="DM906"/>
      <c r="DN906"/>
      <c r="DO906"/>
      <c r="DP906"/>
      <c r="DQ906"/>
      <c r="DR906"/>
      <c r="DS906"/>
      <c r="DT906"/>
      <c r="DU906"/>
      <c r="DV906"/>
      <c r="DW906"/>
      <c r="DX906"/>
      <c r="DY906"/>
      <c r="DZ906"/>
      <c r="EA906"/>
      <c r="EB906"/>
      <c r="EC906"/>
      <c r="ED906"/>
      <c r="EE906"/>
      <c r="EF906"/>
      <c r="EG906"/>
      <c r="EH906"/>
      <c r="EI906"/>
      <c r="EJ906"/>
      <c r="EK906"/>
      <c r="EL906"/>
      <c r="EM906"/>
      <c r="EN906"/>
      <c r="EO906"/>
      <c r="EP906"/>
      <c r="EQ906"/>
      <c r="ER906"/>
      <c r="ES906"/>
      <c r="ET906"/>
      <c r="EU906"/>
      <c r="EV906"/>
      <c r="EW906"/>
      <c r="EX906"/>
      <c r="EY906"/>
      <c r="EZ906"/>
      <c r="FA906"/>
      <c r="FB906"/>
      <c r="FC906"/>
      <c r="FD906"/>
      <c r="FE906"/>
      <c r="FF906"/>
      <c r="FG906"/>
      <c r="FH906"/>
      <c r="FI906"/>
      <c r="FJ906"/>
      <c r="FK906"/>
      <c r="FL906"/>
      <c r="FM906"/>
      <c r="FN906"/>
      <c r="FO906"/>
      <c r="FP906"/>
      <c r="FQ906"/>
      <c r="FR906"/>
      <c r="FS906"/>
      <c r="FT906"/>
      <c r="FU906"/>
      <c r="FV906"/>
      <c r="FW906"/>
      <c r="FX906"/>
      <c r="FY906"/>
      <c r="FZ906"/>
      <c r="GA906"/>
      <c r="GB906"/>
      <c r="GC906"/>
      <c r="GD906"/>
      <c r="GE906"/>
      <c r="GF906"/>
      <c r="GG906"/>
      <c r="GH906"/>
      <c r="GI906"/>
      <c r="GJ906"/>
      <c r="GK906"/>
      <c r="GL906"/>
      <c r="GM906"/>
      <c r="GN906"/>
      <c r="GO906"/>
      <c r="GP906"/>
      <c r="GQ906"/>
      <c r="GR906"/>
      <c r="GS906"/>
      <c r="GT906"/>
      <c r="GU906"/>
      <c r="GV906"/>
      <c r="GW906"/>
      <c r="GX906"/>
      <c r="GY906"/>
      <c r="GZ906"/>
      <c r="HA906"/>
      <c r="HB906"/>
      <c r="HC906"/>
      <c r="HD906"/>
      <c r="HE906"/>
      <c r="HF906"/>
      <c r="HG906"/>
      <c r="HH906"/>
      <c r="HI906"/>
      <c r="HJ906"/>
      <c r="HK906"/>
      <c r="HL906"/>
      <c r="HM906"/>
      <c r="HN906"/>
      <c r="HO906"/>
      <c r="HP906"/>
      <c r="HQ906"/>
      <c r="HR906"/>
      <c r="HS906"/>
      <c r="HT906"/>
      <c r="HU906"/>
      <c r="HV906"/>
      <c r="HW906"/>
      <c r="HX906"/>
      <c r="HY906"/>
      <c r="HZ906"/>
      <c r="IA906"/>
      <c r="IB906"/>
    </row>
    <row r="907" spans="1:236" s="1" customFormat="1">
      <c r="A907"/>
      <c r="B907" s="54"/>
      <c r="C907" s="54"/>
      <c r="D907" s="54"/>
      <c r="E907" s="54"/>
      <c r="F907" s="54"/>
      <c r="G907" s="54"/>
      <c r="H907" s="54"/>
      <c r="I907" s="54"/>
      <c r="J907" s="54"/>
      <c r="K907" s="54"/>
      <c r="L907" s="54"/>
      <c r="M907" s="54"/>
      <c r="Q907"/>
      <c r="R907"/>
      <c r="S907"/>
      <c r="T907"/>
      <c r="U907"/>
      <c r="V907"/>
      <c r="W907"/>
      <c r="X907"/>
      <c r="Y907"/>
      <c r="Z907"/>
      <c r="AA907"/>
      <c r="AB907"/>
      <c r="AC907"/>
      <c r="AD907"/>
      <c r="AE907"/>
      <c r="AF907"/>
      <c r="AG907"/>
      <c r="AH907"/>
      <c r="AI907"/>
      <c r="AJ907"/>
      <c r="AK907"/>
      <c r="AL907"/>
      <c r="AM907"/>
      <c r="AN907"/>
      <c r="AO907"/>
      <c r="AP907"/>
      <c r="AQ907"/>
      <c r="AR907"/>
      <c r="AS907"/>
      <c r="AT907"/>
      <c r="AU907"/>
      <c r="AV907"/>
      <c r="AW907"/>
      <c r="AX907"/>
      <c r="AY907"/>
      <c r="AZ907"/>
      <c r="BA907"/>
      <c r="BB907"/>
      <c r="BC907"/>
      <c r="BD907"/>
      <c r="BE907"/>
      <c r="BF907"/>
      <c r="BG907"/>
      <c r="BH907"/>
      <c r="BI907"/>
      <c r="BJ907"/>
      <c r="BK907"/>
      <c r="BL907"/>
      <c r="BM907"/>
      <c r="BN907"/>
      <c r="BO907"/>
      <c r="BP907"/>
      <c r="BQ907"/>
      <c r="BR907"/>
      <c r="BS907"/>
      <c r="BT907"/>
      <c r="BU907"/>
      <c r="BV907"/>
      <c r="BW907"/>
      <c r="BX907"/>
      <c r="BY907"/>
      <c r="BZ907"/>
      <c r="CA907"/>
      <c r="CB907"/>
      <c r="CC907"/>
      <c r="CD907"/>
      <c r="CE907"/>
      <c r="CF907"/>
      <c r="CG907"/>
      <c r="CH907"/>
      <c r="CI907"/>
      <c r="CJ907"/>
      <c r="CK907"/>
      <c r="CL907"/>
      <c r="CM907"/>
      <c r="CN907"/>
      <c r="CO907"/>
      <c r="CP907"/>
      <c r="CQ907"/>
      <c r="CR907"/>
      <c r="CS907"/>
      <c r="CT907"/>
      <c r="CU907"/>
      <c r="CV907"/>
      <c r="CW907"/>
      <c r="CX907"/>
      <c r="CY907"/>
      <c r="CZ907"/>
      <c r="DA907"/>
      <c r="DB907"/>
      <c r="DC907"/>
      <c r="DD907"/>
      <c r="DE907"/>
      <c r="DF907"/>
      <c r="DG907"/>
      <c r="DH907"/>
      <c r="DI907"/>
      <c r="DJ907"/>
      <c r="DK907"/>
      <c r="DL907"/>
      <c r="DM907"/>
      <c r="DN907"/>
      <c r="DO907"/>
      <c r="DP907"/>
      <c r="DQ907"/>
      <c r="DR907"/>
      <c r="DS907"/>
      <c r="DT907"/>
      <c r="DU907"/>
      <c r="DV907"/>
      <c r="DW907"/>
      <c r="DX907"/>
      <c r="DY907"/>
      <c r="DZ907"/>
      <c r="EA907"/>
      <c r="EB907"/>
      <c r="EC907"/>
      <c r="ED907"/>
      <c r="EE907"/>
      <c r="EF907"/>
      <c r="EG907"/>
      <c r="EH907"/>
      <c r="EI907"/>
      <c r="EJ907"/>
      <c r="EK907"/>
      <c r="EL907"/>
      <c r="EM907"/>
      <c r="EN907"/>
      <c r="EO907"/>
      <c r="EP907"/>
      <c r="EQ907"/>
      <c r="ER907"/>
      <c r="ES907"/>
      <c r="ET907"/>
      <c r="EU907"/>
      <c r="EV907"/>
      <c r="EW907"/>
      <c r="EX907"/>
      <c r="EY907"/>
      <c r="EZ907"/>
      <c r="FA907"/>
      <c r="FB907"/>
      <c r="FC907"/>
      <c r="FD907"/>
      <c r="FE907"/>
      <c r="FF907"/>
      <c r="FG907"/>
      <c r="FH907"/>
      <c r="FI907"/>
      <c r="FJ907"/>
      <c r="FK907"/>
      <c r="FL907"/>
      <c r="FM907"/>
      <c r="FN907"/>
      <c r="FO907"/>
      <c r="FP907"/>
      <c r="FQ907"/>
      <c r="FR907"/>
      <c r="FS907"/>
      <c r="FT907"/>
      <c r="FU907"/>
      <c r="FV907"/>
      <c r="FW907"/>
      <c r="FX907"/>
      <c r="FY907"/>
      <c r="FZ907"/>
      <c r="GA907"/>
      <c r="GB907"/>
      <c r="GC907"/>
      <c r="GD907"/>
      <c r="GE907"/>
      <c r="GF907"/>
      <c r="GG907"/>
      <c r="GH907"/>
      <c r="GI907"/>
      <c r="GJ907"/>
      <c r="GK907"/>
      <c r="GL907"/>
      <c r="GM907"/>
      <c r="GN907"/>
      <c r="GO907"/>
      <c r="GP907"/>
      <c r="GQ907"/>
      <c r="GR907"/>
      <c r="GS907"/>
      <c r="GT907"/>
      <c r="GU907"/>
      <c r="GV907"/>
      <c r="GW907"/>
      <c r="GX907"/>
      <c r="GY907"/>
      <c r="GZ907"/>
      <c r="HA907"/>
      <c r="HB907"/>
      <c r="HC907"/>
      <c r="HD907"/>
      <c r="HE907"/>
      <c r="HF907"/>
      <c r="HG907"/>
      <c r="HH907"/>
      <c r="HI907"/>
      <c r="HJ907"/>
      <c r="HK907"/>
      <c r="HL907"/>
      <c r="HM907"/>
      <c r="HN907"/>
      <c r="HO907"/>
      <c r="HP907"/>
      <c r="HQ907"/>
      <c r="HR907"/>
      <c r="HS907"/>
      <c r="HT907"/>
      <c r="HU907"/>
      <c r="HV907"/>
      <c r="HW907"/>
      <c r="HX907"/>
      <c r="HY907"/>
      <c r="HZ907"/>
      <c r="IA907"/>
      <c r="IB907"/>
    </row>
    <row r="908" spans="1:236" s="1" customFormat="1">
      <c r="A908"/>
      <c r="B908" s="54"/>
      <c r="C908" s="54"/>
      <c r="D908" s="54"/>
      <c r="E908" s="54"/>
      <c r="F908" s="54"/>
      <c r="G908" s="54"/>
      <c r="H908" s="54"/>
      <c r="I908" s="54"/>
      <c r="J908" s="54"/>
      <c r="K908" s="54"/>
      <c r="L908" s="54"/>
      <c r="M908" s="54"/>
      <c r="Q908"/>
      <c r="R908"/>
      <c r="S908"/>
      <c r="T908"/>
      <c r="U908"/>
      <c r="V908"/>
      <c r="W908"/>
      <c r="X908"/>
      <c r="Y908"/>
      <c r="Z908"/>
      <c r="AA908"/>
      <c r="AB908"/>
      <c r="AC908"/>
      <c r="AD908"/>
      <c r="AE908"/>
      <c r="AF908"/>
      <c r="AG908"/>
      <c r="AH908"/>
      <c r="AI908"/>
      <c r="AJ908"/>
      <c r="AK908"/>
      <c r="AL908"/>
      <c r="AM908"/>
      <c r="AN908"/>
      <c r="AO908"/>
      <c r="AP908"/>
      <c r="AQ908"/>
      <c r="AR908"/>
      <c r="AS908"/>
      <c r="AT908"/>
      <c r="AU908"/>
      <c r="AV908"/>
      <c r="AW908"/>
      <c r="AX908"/>
      <c r="AY908"/>
      <c r="AZ908"/>
      <c r="BA908"/>
      <c r="BB908"/>
      <c r="BC908"/>
      <c r="BD908"/>
      <c r="BE908"/>
      <c r="BF908"/>
      <c r="BG908"/>
      <c r="BH908"/>
      <c r="BI908"/>
      <c r="BJ908"/>
      <c r="BK908"/>
      <c r="BL908"/>
      <c r="BM908"/>
      <c r="BN908"/>
      <c r="BO908"/>
      <c r="BP908"/>
      <c r="BQ908"/>
      <c r="BR908"/>
      <c r="BS908"/>
      <c r="BT908"/>
      <c r="BU908"/>
      <c r="BV908"/>
      <c r="BW908"/>
      <c r="BX908"/>
      <c r="BY908"/>
      <c r="BZ908"/>
      <c r="CA908"/>
      <c r="CB908"/>
      <c r="CC908"/>
      <c r="CD908"/>
      <c r="CE908"/>
      <c r="CF908"/>
      <c r="CG908"/>
      <c r="CH908"/>
      <c r="CI908"/>
      <c r="CJ908"/>
      <c r="CK908"/>
      <c r="CL908"/>
      <c r="CM908"/>
      <c r="CN908"/>
      <c r="CO908"/>
      <c r="CP908"/>
      <c r="CQ908"/>
      <c r="CR908"/>
      <c r="CS908"/>
      <c r="CT908"/>
      <c r="CU908"/>
      <c r="CV908"/>
      <c r="CW908"/>
      <c r="CX908"/>
      <c r="CY908"/>
      <c r="CZ908"/>
      <c r="DA908"/>
      <c r="DB908"/>
      <c r="DC908"/>
      <c r="DD908"/>
      <c r="DE908"/>
      <c r="DF908"/>
      <c r="DG908"/>
      <c r="DH908"/>
      <c r="DI908"/>
      <c r="DJ908"/>
      <c r="DK908"/>
      <c r="DL908"/>
      <c r="DM908"/>
      <c r="DN908"/>
      <c r="DO908"/>
      <c r="DP908"/>
      <c r="DQ908"/>
      <c r="DR908"/>
      <c r="DS908"/>
      <c r="DT908"/>
      <c r="DU908"/>
      <c r="DV908"/>
      <c r="DW908"/>
      <c r="DX908"/>
      <c r="DY908"/>
      <c r="DZ908"/>
      <c r="EA908"/>
      <c r="EB908"/>
      <c r="EC908"/>
      <c r="ED908"/>
      <c r="EE908"/>
      <c r="EF908"/>
      <c r="EG908"/>
      <c r="EH908"/>
      <c r="EI908"/>
      <c r="EJ908"/>
      <c r="EK908"/>
      <c r="EL908"/>
      <c r="EM908"/>
      <c r="EN908"/>
      <c r="EO908"/>
      <c r="EP908"/>
      <c r="EQ908"/>
      <c r="ER908"/>
      <c r="ES908"/>
      <c r="ET908"/>
      <c r="EU908"/>
      <c r="EV908"/>
      <c r="EW908"/>
      <c r="EX908"/>
      <c r="EY908"/>
      <c r="EZ908"/>
      <c r="FA908"/>
      <c r="FB908"/>
      <c r="FC908"/>
      <c r="FD908"/>
      <c r="FE908"/>
      <c r="FF908"/>
      <c r="FG908"/>
      <c r="FH908"/>
      <c r="FI908"/>
      <c r="FJ908"/>
      <c r="FK908"/>
      <c r="FL908"/>
      <c r="FM908"/>
      <c r="FN908"/>
      <c r="FO908"/>
      <c r="FP908"/>
      <c r="FQ908"/>
      <c r="FR908"/>
      <c r="FS908"/>
      <c r="FT908"/>
      <c r="FU908"/>
      <c r="FV908"/>
      <c r="FW908"/>
      <c r="FX908"/>
      <c r="FY908"/>
      <c r="FZ908"/>
      <c r="GA908"/>
      <c r="GB908"/>
      <c r="GC908"/>
      <c r="GD908"/>
      <c r="GE908"/>
      <c r="GF908"/>
      <c r="GG908"/>
      <c r="GH908"/>
      <c r="GI908"/>
      <c r="GJ908"/>
      <c r="GK908"/>
      <c r="GL908"/>
      <c r="GM908"/>
      <c r="GN908"/>
      <c r="GO908"/>
      <c r="GP908"/>
      <c r="GQ908"/>
      <c r="GR908"/>
      <c r="GS908"/>
      <c r="GT908"/>
      <c r="GU908"/>
      <c r="GV908"/>
      <c r="GW908"/>
      <c r="GX908"/>
      <c r="GY908"/>
      <c r="GZ908"/>
      <c r="HA908"/>
      <c r="HB908"/>
      <c r="HC908"/>
      <c r="HD908"/>
      <c r="HE908"/>
      <c r="HF908"/>
      <c r="HG908"/>
      <c r="HH908"/>
      <c r="HI908"/>
      <c r="HJ908"/>
      <c r="HK908"/>
      <c r="HL908"/>
      <c r="HM908"/>
      <c r="HN908"/>
      <c r="HO908"/>
      <c r="HP908"/>
      <c r="HQ908"/>
      <c r="HR908"/>
      <c r="HS908"/>
      <c r="HT908"/>
      <c r="HU908"/>
      <c r="HV908"/>
      <c r="HW908"/>
      <c r="HX908"/>
      <c r="HY908"/>
      <c r="HZ908"/>
      <c r="IA908"/>
      <c r="IB908"/>
    </row>
    <row r="909" spans="1:236" s="1" customFormat="1">
      <c r="A909"/>
      <c r="B909" s="54"/>
      <c r="C909" s="54"/>
      <c r="D909" s="54"/>
      <c r="E909" s="54"/>
      <c r="F909" s="54"/>
      <c r="G909" s="54"/>
      <c r="H909" s="54"/>
      <c r="I909" s="54"/>
      <c r="J909" s="54"/>
      <c r="K909" s="54"/>
      <c r="L909" s="54"/>
      <c r="M909" s="54"/>
      <c r="Q909"/>
      <c r="R909"/>
      <c r="S909"/>
      <c r="T909"/>
      <c r="U909"/>
      <c r="V909"/>
      <c r="W909"/>
      <c r="X909"/>
      <c r="Y909"/>
      <c r="Z909"/>
      <c r="AA909"/>
      <c r="AB909"/>
      <c r="AC909"/>
      <c r="AD909"/>
      <c r="AE909"/>
      <c r="AF909"/>
      <c r="AG909"/>
      <c r="AH909"/>
      <c r="AI909"/>
      <c r="AJ909"/>
      <c r="AK909"/>
      <c r="AL909"/>
      <c r="AM909"/>
      <c r="AN909"/>
      <c r="AO909"/>
      <c r="AP909"/>
      <c r="AQ909"/>
      <c r="AR909"/>
      <c r="AS909"/>
      <c r="AT909"/>
      <c r="AU909"/>
      <c r="AV909"/>
      <c r="AW909"/>
      <c r="AX909"/>
      <c r="AY909"/>
      <c r="AZ909"/>
      <c r="BA909"/>
      <c r="BB909"/>
      <c r="BC909"/>
      <c r="BD909"/>
      <c r="BE909"/>
      <c r="BF909"/>
      <c r="BG909"/>
      <c r="BH909"/>
      <c r="BI909"/>
      <c r="BJ909"/>
      <c r="BK909"/>
      <c r="BL909"/>
      <c r="BM909"/>
      <c r="BN909"/>
      <c r="BO909"/>
      <c r="BP909"/>
      <c r="BQ909"/>
      <c r="BR909"/>
      <c r="BS909"/>
      <c r="BT909"/>
      <c r="BU909"/>
      <c r="BV909"/>
      <c r="BW909"/>
      <c r="BX909"/>
      <c r="BY909"/>
      <c r="BZ909"/>
      <c r="CA909"/>
      <c r="CB909"/>
      <c r="CC909"/>
      <c r="CD909"/>
      <c r="CE909"/>
      <c r="CF909"/>
      <c r="CG909"/>
      <c r="CH909"/>
      <c r="CI909"/>
      <c r="CJ909"/>
      <c r="CK909"/>
      <c r="CL909"/>
      <c r="CM909"/>
      <c r="CN909"/>
      <c r="CO909"/>
      <c r="CP909"/>
      <c r="CQ909"/>
      <c r="CR909"/>
      <c r="CS909"/>
      <c r="CT909"/>
      <c r="CU909"/>
      <c r="CV909"/>
      <c r="CW909"/>
      <c r="CX909"/>
      <c r="CY909"/>
      <c r="CZ909"/>
      <c r="DA909"/>
      <c r="DB909"/>
      <c r="DC909"/>
      <c r="DD909"/>
      <c r="DE909"/>
      <c r="DF909"/>
      <c r="DG909"/>
      <c r="DH909"/>
      <c r="DI909"/>
      <c r="DJ909"/>
      <c r="DK909"/>
      <c r="DL909"/>
      <c r="DM909"/>
      <c r="DN909"/>
      <c r="DO909"/>
      <c r="DP909"/>
      <c r="DQ909"/>
      <c r="DR909"/>
      <c r="DS909"/>
      <c r="DT909"/>
      <c r="DU909"/>
      <c r="DV909"/>
      <c r="DW909"/>
      <c r="DX909"/>
      <c r="DY909"/>
      <c r="DZ909"/>
      <c r="EA909"/>
      <c r="EB909"/>
      <c r="EC909"/>
      <c r="ED909"/>
      <c r="EE909"/>
      <c r="EF909"/>
      <c r="EG909"/>
      <c r="EH909"/>
      <c r="EI909"/>
      <c r="EJ909"/>
      <c r="EK909"/>
      <c r="EL909"/>
      <c r="EM909"/>
      <c r="EN909"/>
      <c r="EO909"/>
      <c r="EP909"/>
      <c r="EQ909"/>
      <c r="ER909"/>
      <c r="ES909"/>
      <c r="ET909"/>
      <c r="EU909"/>
      <c r="EV909"/>
      <c r="EW909"/>
      <c r="EX909"/>
      <c r="EY909"/>
      <c r="EZ909"/>
      <c r="FA909"/>
      <c r="FB909"/>
      <c r="FC909"/>
      <c r="FD909"/>
      <c r="FE909"/>
      <c r="FF909"/>
      <c r="FG909"/>
      <c r="FH909"/>
      <c r="FI909"/>
      <c r="FJ909"/>
      <c r="FK909"/>
      <c r="FL909"/>
      <c r="FM909"/>
      <c r="FN909"/>
      <c r="FO909"/>
      <c r="FP909"/>
      <c r="FQ909"/>
      <c r="FR909"/>
      <c r="FS909"/>
      <c r="FT909"/>
      <c r="FU909"/>
      <c r="FV909"/>
      <c r="FW909"/>
      <c r="FX909"/>
      <c r="FY909"/>
      <c r="FZ909"/>
      <c r="GA909"/>
      <c r="GB909"/>
      <c r="GC909"/>
      <c r="GD909"/>
      <c r="GE909"/>
      <c r="GF909"/>
      <c r="GG909"/>
      <c r="GH909"/>
      <c r="GI909"/>
      <c r="GJ909"/>
      <c r="GK909"/>
      <c r="GL909"/>
      <c r="GM909"/>
      <c r="GN909"/>
      <c r="GO909"/>
      <c r="GP909"/>
      <c r="GQ909"/>
      <c r="GR909"/>
      <c r="GS909"/>
      <c r="GT909"/>
      <c r="GU909"/>
      <c r="GV909"/>
      <c r="GW909"/>
      <c r="GX909"/>
      <c r="GY909"/>
      <c r="GZ909"/>
      <c r="HA909"/>
      <c r="HB909"/>
      <c r="HC909"/>
      <c r="HD909"/>
      <c r="HE909"/>
      <c r="HF909"/>
      <c r="HG909"/>
      <c r="HH909"/>
      <c r="HI909"/>
      <c r="HJ909"/>
      <c r="HK909"/>
      <c r="HL909"/>
      <c r="HM909"/>
      <c r="HN909"/>
      <c r="HO909"/>
      <c r="HP909"/>
      <c r="HQ909"/>
      <c r="HR909"/>
      <c r="HS909"/>
      <c r="HT909"/>
      <c r="HU909"/>
      <c r="HV909"/>
      <c r="HW909"/>
      <c r="HX909"/>
      <c r="HY909"/>
      <c r="HZ909"/>
      <c r="IA909"/>
      <c r="IB909"/>
    </row>
    <row r="910" spans="1:236" s="1" customFormat="1">
      <c r="A910"/>
      <c r="B910" s="54"/>
      <c r="C910" s="54"/>
      <c r="D910" s="54"/>
      <c r="E910" s="54"/>
      <c r="F910" s="54"/>
      <c r="G910" s="54"/>
      <c r="H910" s="54"/>
      <c r="I910" s="54"/>
      <c r="J910" s="54"/>
      <c r="K910" s="54"/>
      <c r="L910" s="54"/>
      <c r="M910" s="54"/>
      <c r="Q910"/>
      <c r="R910"/>
      <c r="S910"/>
      <c r="T910"/>
      <c r="U910"/>
      <c r="V910"/>
      <c r="W910"/>
      <c r="X910"/>
      <c r="Y910"/>
      <c r="Z910"/>
      <c r="AA910"/>
      <c r="AB910"/>
      <c r="AC910"/>
      <c r="AD910"/>
      <c r="AE910"/>
      <c r="AF910"/>
      <c r="AG910"/>
      <c r="AH910"/>
      <c r="AI910"/>
      <c r="AJ910"/>
      <c r="AK910"/>
      <c r="AL910"/>
      <c r="AM910"/>
      <c r="AN910"/>
      <c r="AO910"/>
      <c r="AP910"/>
      <c r="AQ910"/>
      <c r="AR910"/>
      <c r="AS910"/>
      <c r="AT910"/>
      <c r="AU910"/>
      <c r="AV910"/>
      <c r="AW910"/>
      <c r="AX910"/>
      <c r="AY910"/>
      <c r="AZ910"/>
      <c r="BA910"/>
      <c r="BB910"/>
      <c r="BC910"/>
      <c r="BD910"/>
      <c r="BE910"/>
      <c r="BF910"/>
      <c r="BG910"/>
      <c r="BH910"/>
      <c r="BI910"/>
      <c r="BJ910"/>
      <c r="BK910"/>
      <c r="BL910"/>
      <c r="BM910"/>
      <c r="BN910"/>
      <c r="BO910"/>
      <c r="BP910"/>
      <c r="BQ910"/>
      <c r="BR910"/>
      <c r="BS910"/>
      <c r="BT910"/>
      <c r="BU910"/>
      <c r="BV910"/>
      <c r="BW910"/>
      <c r="BX910"/>
      <c r="BY910"/>
      <c r="BZ910"/>
      <c r="CA910"/>
      <c r="CB910"/>
      <c r="CC910"/>
      <c r="CD910"/>
      <c r="CE910"/>
      <c r="CF910"/>
      <c r="CG910"/>
      <c r="CH910"/>
      <c r="CI910"/>
      <c r="CJ910"/>
      <c r="CK910"/>
      <c r="CL910"/>
      <c r="CM910"/>
      <c r="CN910"/>
      <c r="CO910"/>
      <c r="CP910"/>
      <c r="CQ910"/>
      <c r="CR910"/>
      <c r="CS910"/>
      <c r="CT910"/>
      <c r="CU910"/>
      <c r="CV910"/>
      <c r="CW910"/>
      <c r="CX910"/>
      <c r="CY910"/>
      <c r="CZ910"/>
      <c r="DA910"/>
      <c r="DB910"/>
      <c r="DC910"/>
      <c r="DD910"/>
      <c r="DE910"/>
      <c r="DF910"/>
      <c r="DG910"/>
      <c r="DH910"/>
      <c r="DI910"/>
      <c r="DJ910"/>
      <c r="DK910"/>
      <c r="DL910"/>
      <c r="DM910"/>
      <c r="DN910"/>
      <c r="DO910"/>
      <c r="DP910"/>
      <c r="DQ910"/>
      <c r="DR910"/>
      <c r="DS910"/>
      <c r="DT910"/>
      <c r="DU910"/>
      <c r="DV910"/>
      <c r="DW910"/>
      <c r="DX910"/>
      <c r="DY910"/>
      <c r="DZ910"/>
      <c r="EA910"/>
      <c r="EB910"/>
      <c r="EC910"/>
      <c r="ED910"/>
      <c r="EE910"/>
      <c r="EF910"/>
      <c r="EG910"/>
      <c r="EH910"/>
      <c r="EI910"/>
      <c r="EJ910"/>
      <c r="EK910"/>
      <c r="EL910"/>
      <c r="EM910"/>
      <c r="EN910"/>
      <c r="EO910"/>
      <c r="EP910"/>
      <c r="EQ910"/>
      <c r="ER910"/>
      <c r="ES910"/>
      <c r="ET910"/>
      <c r="EU910"/>
      <c r="EV910"/>
      <c r="EW910"/>
      <c r="EX910"/>
      <c r="EY910"/>
      <c r="EZ910"/>
      <c r="FA910"/>
      <c r="FB910"/>
      <c r="FC910"/>
      <c r="FD910"/>
      <c r="FE910"/>
      <c r="FF910"/>
      <c r="FG910"/>
      <c r="FH910"/>
      <c r="FI910"/>
      <c r="FJ910"/>
      <c r="FK910"/>
      <c r="FL910"/>
      <c r="FM910"/>
      <c r="FN910"/>
      <c r="FO910"/>
      <c r="FP910"/>
      <c r="FQ910"/>
      <c r="FR910"/>
      <c r="FS910"/>
      <c r="FT910"/>
      <c r="FU910"/>
      <c r="FV910"/>
      <c r="FW910"/>
      <c r="FX910"/>
      <c r="FY910"/>
      <c r="FZ910"/>
      <c r="GA910"/>
      <c r="GB910"/>
      <c r="GC910"/>
      <c r="GD910"/>
      <c r="GE910"/>
      <c r="GF910"/>
      <c r="GG910"/>
      <c r="GH910"/>
      <c r="GI910"/>
      <c r="GJ910"/>
      <c r="GK910"/>
      <c r="GL910"/>
      <c r="GM910"/>
      <c r="GN910"/>
      <c r="GO910"/>
      <c r="GP910"/>
      <c r="GQ910"/>
      <c r="GR910"/>
      <c r="GS910"/>
      <c r="GT910"/>
      <c r="GU910"/>
      <c r="GV910"/>
      <c r="GW910"/>
      <c r="GX910"/>
      <c r="GY910"/>
      <c r="GZ910"/>
      <c r="HA910"/>
      <c r="HB910"/>
      <c r="HC910"/>
      <c r="HD910"/>
      <c r="HE910"/>
      <c r="HF910"/>
      <c r="HG910"/>
      <c r="HH910"/>
      <c r="HI910"/>
      <c r="HJ910"/>
      <c r="HK910"/>
      <c r="HL910"/>
      <c r="HM910"/>
      <c r="HN910"/>
      <c r="HO910"/>
      <c r="HP910"/>
      <c r="HQ910"/>
      <c r="HR910"/>
      <c r="HS910"/>
      <c r="HT910"/>
      <c r="HU910"/>
      <c r="HV910"/>
      <c r="HW910"/>
      <c r="HX910"/>
      <c r="HY910"/>
      <c r="HZ910"/>
      <c r="IA910"/>
      <c r="IB910"/>
    </row>
    <row r="911" spans="1:236" s="1" customFormat="1">
      <c r="A911"/>
      <c r="B911" s="54"/>
      <c r="C911" s="54"/>
      <c r="D911" s="54"/>
      <c r="E911" s="54"/>
      <c r="F911" s="54"/>
      <c r="G911" s="54"/>
      <c r="H911" s="54"/>
      <c r="I911" s="54"/>
      <c r="J911" s="54"/>
      <c r="K911" s="54"/>
      <c r="L911" s="54"/>
      <c r="M911" s="54"/>
      <c r="Q911"/>
      <c r="R911"/>
      <c r="S911"/>
      <c r="T911"/>
      <c r="U911"/>
      <c r="V911"/>
      <c r="W911"/>
      <c r="X911"/>
      <c r="Y911"/>
      <c r="Z911"/>
      <c r="AA911"/>
      <c r="AB911"/>
      <c r="AC911"/>
      <c r="AD911"/>
      <c r="AE911"/>
      <c r="AF911"/>
      <c r="AG911"/>
      <c r="AH911"/>
      <c r="AI911"/>
      <c r="AJ911"/>
      <c r="AK911"/>
      <c r="AL911"/>
      <c r="AM911"/>
      <c r="AN911"/>
      <c r="AO911"/>
      <c r="AP911"/>
      <c r="AQ911"/>
      <c r="AR911"/>
      <c r="AS911"/>
      <c r="AT911"/>
      <c r="AU911"/>
      <c r="AV911"/>
      <c r="AW911"/>
      <c r="AX911"/>
      <c r="AY911"/>
      <c r="AZ911"/>
      <c r="BA911"/>
      <c r="BB911"/>
      <c r="BC911"/>
      <c r="BD911"/>
      <c r="BE911"/>
      <c r="BF911"/>
      <c r="BG911"/>
      <c r="BH911"/>
      <c r="BI911"/>
      <c r="BJ911"/>
      <c r="BK911"/>
      <c r="BL911"/>
      <c r="BM911"/>
      <c r="BN911"/>
      <c r="BO911"/>
      <c r="BP911"/>
      <c r="BQ911"/>
      <c r="BR911"/>
      <c r="BS911"/>
      <c r="BT911"/>
      <c r="BU911"/>
      <c r="BV911"/>
      <c r="BW911"/>
      <c r="BX911"/>
      <c r="BY911"/>
      <c r="BZ911"/>
      <c r="CA911"/>
      <c r="CB911"/>
      <c r="CC911"/>
      <c r="CD911"/>
      <c r="CE911"/>
      <c r="CF911"/>
      <c r="CG911"/>
      <c r="CH911"/>
      <c r="CI911"/>
      <c r="CJ911"/>
      <c r="CK911"/>
      <c r="CL911"/>
      <c r="CM911"/>
      <c r="CN911"/>
      <c r="CO911"/>
      <c r="CP911"/>
      <c r="CQ911"/>
      <c r="CR911"/>
      <c r="CS911"/>
      <c r="CT911"/>
      <c r="CU911"/>
      <c r="CV911"/>
      <c r="CW911"/>
      <c r="CX911"/>
      <c r="CY911"/>
      <c r="CZ911"/>
      <c r="DA911"/>
      <c r="DB911"/>
      <c r="DC911"/>
      <c r="DD911"/>
      <c r="DE911"/>
      <c r="DF911"/>
      <c r="DG911"/>
      <c r="DH911"/>
      <c r="DI911"/>
      <c r="DJ911"/>
      <c r="DK911"/>
      <c r="DL911"/>
      <c r="DM911"/>
      <c r="DN911"/>
      <c r="DO911"/>
      <c r="DP911"/>
      <c r="DQ911"/>
      <c r="DR911"/>
      <c r="DS911"/>
      <c r="DT911"/>
      <c r="DU911"/>
      <c r="DV911"/>
      <c r="DW911"/>
      <c r="DX911"/>
      <c r="DY911"/>
      <c r="DZ911"/>
      <c r="EA911"/>
      <c r="EB911"/>
      <c r="EC911"/>
      <c r="ED911"/>
      <c r="EE911"/>
      <c r="EF911"/>
      <c r="EG911"/>
      <c r="EH911"/>
      <c r="EI911"/>
      <c r="EJ911"/>
      <c r="EK911"/>
      <c r="EL911"/>
      <c r="EM911"/>
      <c r="EN911"/>
      <c r="EO911"/>
      <c r="EP911"/>
      <c r="EQ911"/>
      <c r="ER911"/>
      <c r="ES911"/>
      <c r="ET911"/>
      <c r="EU911"/>
      <c r="EV911"/>
      <c r="EW911"/>
      <c r="EX911"/>
      <c r="EY911"/>
      <c r="EZ911"/>
      <c r="FA911"/>
      <c r="FB911"/>
      <c r="FC911"/>
      <c r="FD911"/>
      <c r="FE911"/>
      <c r="FF911"/>
      <c r="FG911"/>
      <c r="FH911"/>
      <c r="FI911"/>
      <c r="FJ911"/>
      <c r="FK911"/>
      <c r="FL911"/>
      <c r="FM911"/>
      <c r="FN911"/>
      <c r="FO911"/>
      <c r="FP911"/>
      <c r="FQ911"/>
      <c r="FR911"/>
      <c r="FS911"/>
      <c r="FT911"/>
      <c r="FU911"/>
      <c r="FV911"/>
      <c r="FW911"/>
      <c r="FX911"/>
      <c r="FY911"/>
      <c r="FZ911"/>
      <c r="GA911"/>
      <c r="GB911"/>
      <c r="GC911"/>
      <c r="GD911"/>
      <c r="GE911"/>
      <c r="GF911"/>
      <c r="GG911"/>
      <c r="GH911"/>
      <c r="GI911"/>
      <c r="GJ911"/>
      <c r="GK911"/>
      <c r="GL911"/>
      <c r="GM911"/>
      <c r="GN911"/>
      <c r="GO911"/>
      <c r="GP911"/>
      <c r="GQ911"/>
      <c r="GR911"/>
      <c r="GS911"/>
      <c r="GT911"/>
      <c r="GU911"/>
      <c r="GV911"/>
      <c r="GW911"/>
      <c r="GX911"/>
      <c r="GY911"/>
      <c r="GZ911"/>
      <c r="HA911"/>
      <c r="HB911"/>
      <c r="HC911"/>
      <c r="HD911"/>
      <c r="HE911"/>
      <c r="HF911"/>
      <c r="HG911"/>
      <c r="HH911"/>
      <c r="HI911"/>
      <c r="HJ911"/>
      <c r="HK911"/>
      <c r="HL911"/>
      <c r="HM911"/>
      <c r="HN911"/>
      <c r="HO911"/>
      <c r="HP911"/>
      <c r="HQ911"/>
      <c r="HR911"/>
      <c r="HS911"/>
      <c r="HT911"/>
      <c r="HU911"/>
      <c r="HV911"/>
      <c r="HW911"/>
      <c r="HX911"/>
      <c r="HY911"/>
      <c r="HZ911"/>
      <c r="IA911"/>
      <c r="IB911"/>
    </row>
    <row r="912" spans="1:236" s="1" customFormat="1">
      <c r="A912"/>
      <c r="B912" s="54"/>
      <c r="C912" s="54"/>
      <c r="D912" s="54"/>
      <c r="E912" s="54"/>
      <c r="F912" s="54"/>
      <c r="G912" s="54"/>
      <c r="H912" s="54"/>
      <c r="I912" s="54"/>
      <c r="J912" s="54"/>
      <c r="K912" s="54"/>
      <c r="L912" s="54"/>
      <c r="M912" s="54"/>
      <c r="Q912"/>
      <c r="R912"/>
      <c r="S912"/>
      <c r="T912"/>
      <c r="U912"/>
      <c r="V912"/>
      <c r="W912"/>
      <c r="X912"/>
      <c r="Y912"/>
      <c r="Z912"/>
      <c r="AA912"/>
      <c r="AB912"/>
      <c r="AC912"/>
      <c r="AD912"/>
      <c r="AE912"/>
      <c r="AF912"/>
      <c r="AG912"/>
      <c r="AH912"/>
      <c r="AI912"/>
      <c r="AJ912"/>
      <c r="AK912"/>
      <c r="AL912"/>
      <c r="AM912"/>
      <c r="AN912"/>
      <c r="AO912"/>
      <c r="AP912"/>
      <c r="AQ912"/>
      <c r="AR912"/>
      <c r="AS912"/>
      <c r="AT912"/>
      <c r="AU912"/>
      <c r="AV912"/>
      <c r="AW912"/>
      <c r="AX912"/>
      <c r="AY912"/>
      <c r="AZ912"/>
      <c r="BA912"/>
      <c r="BB912"/>
      <c r="BC912"/>
      <c r="BD912"/>
      <c r="BE912"/>
      <c r="BF912"/>
      <c r="BG912"/>
      <c r="BH912"/>
      <c r="BI912"/>
      <c r="BJ912"/>
      <c r="BK912"/>
      <c r="BL912"/>
      <c r="BM912"/>
      <c r="BN912"/>
      <c r="BO912"/>
      <c r="BP912"/>
      <c r="BQ912"/>
      <c r="BR912"/>
      <c r="BS912"/>
      <c r="BT912"/>
      <c r="BU912"/>
      <c r="BV912"/>
      <c r="BW912"/>
      <c r="BX912"/>
      <c r="BY912"/>
      <c r="BZ912"/>
      <c r="CA912"/>
      <c r="CB912"/>
      <c r="CC912"/>
      <c r="CD912"/>
      <c r="CE912"/>
      <c r="CF912"/>
      <c r="CG912"/>
      <c r="CH912"/>
      <c r="CI912"/>
      <c r="CJ912"/>
      <c r="CK912"/>
      <c r="CL912"/>
      <c r="CM912"/>
      <c r="CN912"/>
      <c r="CO912"/>
      <c r="CP912"/>
      <c r="CQ912"/>
      <c r="CR912"/>
      <c r="CS912"/>
      <c r="CT912"/>
      <c r="CU912"/>
      <c r="CV912"/>
      <c r="CW912"/>
      <c r="CX912"/>
      <c r="CY912"/>
      <c r="CZ912"/>
      <c r="DA912"/>
      <c r="DB912"/>
      <c r="DC912"/>
      <c r="DD912"/>
      <c r="DE912"/>
      <c r="DF912"/>
      <c r="DG912"/>
      <c r="DH912"/>
      <c r="DI912"/>
      <c r="DJ912"/>
      <c r="DK912"/>
      <c r="DL912"/>
      <c r="DM912"/>
      <c r="DN912"/>
      <c r="DO912"/>
      <c r="DP912"/>
      <c r="DQ912"/>
      <c r="DR912"/>
      <c r="DS912"/>
      <c r="DT912"/>
      <c r="DU912"/>
      <c r="DV912"/>
      <c r="DW912"/>
      <c r="DX912"/>
      <c r="DY912"/>
      <c r="DZ912"/>
      <c r="EA912"/>
      <c r="EB912"/>
      <c r="EC912"/>
      <c r="ED912"/>
      <c r="EE912"/>
      <c r="EF912"/>
      <c r="EG912"/>
      <c r="EH912"/>
      <c r="EI912"/>
      <c r="EJ912"/>
      <c r="EK912"/>
      <c r="EL912"/>
      <c r="EM912"/>
      <c r="EN912"/>
      <c r="EO912"/>
      <c r="EP912"/>
      <c r="EQ912"/>
      <c r="ER912"/>
      <c r="ES912"/>
      <c r="ET912"/>
      <c r="EU912"/>
      <c r="EV912"/>
      <c r="EW912"/>
      <c r="EX912"/>
      <c r="EY912"/>
      <c r="EZ912"/>
      <c r="FA912"/>
      <c r="FB912"/>
      <c r="FC912"/>
      <c r="FD912"/>
      <c r="FE912"/>
      <c r="FF912"/>
      <c r="FG912"/>
      <c r="FH912"/>
      <c r="FI912"/>
      <c r="FJ912"/>
      <c r="FK912"/>
      <c r="FL912"/>
      <c r="FM912"/>
      <c r="FN912"/>
      <c r="FO912"/>
      <c r="FP912"/>
      <c r="FQ912"/>
      <c r="FR912"/>
      <c r="FS912"/>
      <c r="FT912"/>
      <c r="FU912"/>
      <c r="FV912"/>
      <c r="FW912"/>
      <c r="FX912"/>
      <c r="FY912"/>
      <c r="FZ912"/>
      <c r="GA912"/>
      <c r="GB912"/>
      <c r="GC912"/>
      <c r="GD912"/>
      <c r="GE912"/>
      <c r="GF912"/>
      <c r="GG912"/>
      <c r="GH912"/>
      <c r="GI912"/>
      <c r="GJ912"/>
      <c r="GK912"/>
      <c r="GL912"/>
      <c r="GM912"/>
      <c r="GN912"/>
      <c r="GO912"/>
      <c r="GP912"/>
      <c r="GQ912"/>
      <c r="GR912"/>
      <c r="GS912"/>
      <c r="GT912"/>
      <c r="GU912"/>
      <c r="GV912"/>
      <c r="GW912"/>
      <c r="GX912"/>
      <c r="GY912"/>
      <c r="GZ912"/>
      <c r="HA912"/>
      <c r="HB912"/>
      <c r="HC912"/>
      <c r="HD912"/>
      <c r="HE912"/>
      <c r="HF912"/>
      <c r="HG912"/>
      <c r="HH912"/>
      <c r="HI912"/>
      <c r="HJ912"/>
      <c r="HK912"/>
      <c r="HL912"/>
      <c r="HM912"/>
      <c r="HN912"/>
      <c r="HO912"/>
      <c r="HP912"/>
      <c r="HQ912"/>
      <c r="HR912"/>
      <c r="HS912"/>
      <c r="HT912"/>
      <c r="HU912"/>
      <c r="HV912"/>
      <c r="HW912"/>
      <c r="HX912"/>
      <c r="HY912"/>
      <c r="HZ912"/>
      <c r="IA912"/>
      <c r="IB912"/>
    </row>
    <row r="913" spans="1:236" s="1" customFormat="1">
      <c r="A913"/>
      <c r="B913" s="54"/>
      <c r="C913" s="54"/>
      <c r="D913" s="54"/>
      <c r="E913" s="54"/>
      <c r="F913" s="54"/>
      <c r="G913" s="54"/>
      <c r="H913" s="54"/>
      <c r="I913" s="54"/>
      <c r="J913" s="54"/>
      <c r="K913" s="54"/>
      <c r="L913" s="54"/>
      <c r="M913" s="54"/>
      <c r="Q913"/>
      <c r="R913"/>
      <c r="S913"/>
      <c r="T913"/>
      <c r="U913"/>
      <c r="V913"/>
      <c r="W913"/>
      <c r="X913"/>
      <c r="Y913"/>
      <c r="Z913"/>
      <c r="AA913"/>
      <c r="AB913"/>
      <c r="AC913"/>
      <c r="AD913"/>
      <c r="AE913"/>
      <c r="AF913"/>
      <c r="AG913"/>
      <c r="AH913"/>
      <c r="AI913"/>
      <c r="AJ913"/>
      <c r="AK913"/>
      <c r="AL913"/>
      <c r="AM913"/>
      <c r="AN913"/>
      <c r="AO913"/>
      <c r="AP913"/>
      <c r="AQ913"/>
      <c r="AR913"/>
      <c r="AS913"/>
      <c r="AT913"/>
      <c r="AU913"/>
      <c r="AV913"/>
      <c r="AW913"/>
      <c r="AX913"/>
      <c r="AY913"/>
      <c r="AZ913"/>
      <c r="BA913"/>
      <c r="BB913"/>
      <c r="BC913"/>
      <c r="BD913"/>
      <c r="BE913"/>
      <c r="BF913"/>
      <c r="BG913"/>
      <c r="BH913"/>
      <c r="BI913"/>
      <c r="BJ913"/>
      <c r="BK913"/>
      <c r="BL913"/>
      <c r="BM913"/>
      <c r="BN913"/>
      <c r="BO913"/>
      <c r="BP913"/>
      <c r="BQ913"/>
      <c r="BR913"/>
      <c r="BS913"/>
      <c r="BT913"/>
      <c r="BU913"/>
      <c r="BV913"/>
      <c r="BW913"/>
      <c r="BX913"/>
      <c r="BY913"/>
      <c r="BZ913"/>
      <c r="CA913"/>
      <c r="CB913"/>
      <c r="CC913"/>
      <c r="CD913"/>
      <c r="CE913"/>
      <c r="CF913"/>
      <c r="CG913"/>
      <c r="CH913"/>
      <c r="CI913"/>
      <c r="CJ913"/>
      <c r="CK913"/>
      <c r="CL913"/>
      <c r="CM913"/>
      <c r="CN913"/>
      <c r="CO913"/>
      <c r="CP913"/>
      <c r="CQ913"/>
      <c r="CR913"/>
      <c r="CS913"/>
      <c r="CT913"/>
      <c r="CU913"/>
      <c r="CV913"/>
      <c r="CW913"/>
      <c r="CX913"/>
      <c r="CY913"/>
      <c r="CZ913"/>
      <c r="DA913"/>
      <c r="DB913"/>
      <c r="DC913"/>
      <c r="DD913"/>
      <c r="DE913"/>
      <c r="DF913"/>
      <c r="DG913"/>
      <c r="DH913"/>
      <c r="DI913"/>
      <c r="DJ913"/>
      <c r="DK913"/>
      <c r="DL913"/>
      <c r="DM913"/>
      <c r="DN913"/>
      <c r="DO913"/>
      <c r="DP913"/>
      <c r="DQ913"/>
      <c r="DR913"/>
      <c r="DS913"/>
      <c r="DT913"/>
      <c r="DU913"/>
      <c r="DV913"/>
      <c r="DW913"/>
      <c r="DX913"/>
      <c r="DY913"/>
      <c r="DZ913"/>
      <c r="EA913"/>
      <c r="EB913"/>
      <c r="EC913"/>
      <c r="ED913"/>
      <c r="EE913"/>
      <c r="EF913"/>
      <c r="EG913"/>
      <c r="EH913"/>
      <c r="EI913"/>
      <c r="EJ913"/>
      <c r="EK913"/>
      <c r="EL913"/>
      <c r="EM913"/>
      <c r="EN913"/>
      <c r="EO913"/>
      <c r="EP913"/>
      <c r="EQ913"/>
      <c r="ER913"/>
      <c r="ES913"/>
      <c r="ET913"/>
      <c r="EU913"/>
      <c r="EV913"/>
      <c r="EW913"/>
      <c r="EX913"/>
      <c r="EY913"/>
      <c r="EZ913"/>
      <c r="FA913"/>
      <c r="FB913"/>
      <c r="FC913"/>
      <c r="FD913"/>
      <c r="FE913"/>
      <c r="FF913"/>
      <c r="FG913"/>
      <c r="FH913"/>
      <c r="FI913"/>
      <c r="FJ913"/>
      <c r="FK913"/>
      <c r="FL913"/>
      <c r="FM913"/>
      <c r="FN913"/>
      <c r="FO913"/>
      <c r="FP913"/>
      <c r="FQ913"/>
      <c r="FR913"/>
      <c r="FS913"/>
      <c r="FT913"/>
      <c r="FU913"/>
      <c r="FV913"/>
      <c r="FW913"/>
      <c r="FX913"/>
      <c r="FY913"/>
      <c r="FZ913"/>
      <c r="GA913"/>
      <c r="GB913"/>
      <c r="GC913"/>
      <c r="GD913"/>
      <c r="GE913"/>
      <c r="GF913"/>
      <c r="GG913"/>
      <c r="GH913"/>
      <c r="GI913"/>
      <c r="GJ913"/>
      <c r="GK913"/>
      <c r="GL913"/>
      <c r="GM913"/>
      <c r="GN913"/>
      <c r="GO913"/>
      <c r="GP913"/>
      <c r="GQ913"/>
      <c r="GR913"/>
      <c r="GS913"/>
      <c r="GT913"/>
      <c r="GU913"/>
      <c r="GV913"/>
      <c r="GW913"/>
      <c r="GX913"/>
      <c r="GY913"/>
      <c r="GZ913"/>
      <c r="HA913"/>
      <c r="HB913"/>
      <c r="HC913"/>
      <c r="HD913"/>
      <c r="HE913"/>
      <c r="HF913"/>
      <c r="HG913"/>
      <c r="HH913"/>
      <c r="HI913"/>
      <c r="HJ913"/>
      <c r="HK913"/>
      <c r="HL913"/>
      <c r="HM913"/>
      <c r="HN913"/>
      <c r="HO913"/>
      <c r="HP913"/>
      <c r="HQ913"/>
      <c r="HR913"/>
      <c r="HS913"/>
      <c r="HT913"/>
      <c r="HU913"/>
      <c r="HV913"/>
      <c r="HW913"/>
      <c r="HX913"/>
      <c r="HY913"/>
      <c r="HZ913"/>
      <c r="IA913"/>
      <c r="IB913"/>
    </row>
    <row r="914" spans="1:236" s="1" customFormat="1">
      <c r="A914"/>
      <c r="B914" s="54"/>
      <c r="C914" s="54"/>
      <c r="D914" s="54"/>
      <c r="E914" s="54"/>
      <c r="F914" s="54"/>
      <c r="G914" s="54"/>
      <c r="H914" s="54"/>
      <c r="I914" s="54"/>
      <c r="J914" s="54"/>
      <c r="K914" s="54"/>
      <c r="L914" s="54"/>
      <c r="M914" s="54"/>
      <c r="Q914"/>
      <c r="R914"/>
      <c r="S914"/>
      <c r="T914"/>
      <c r="U914"/>
      <c r="V914"/>
      <c r="W914"/>
      <c r="X914"/>
      <c r="Y914"/>
      <c r="Z914"/>
      <c r="AA914"/>
      <c r="AB914"/>
      <c r="AC914"/>
      <c r="AD914"/>
      <c r="AE914"/>
      <c r="AF914"/>
      <c r="AG914"/>
      <c r="AH914"/>
      <c r="AI914"/>
      <c r="AJ914"/>
      <c r="AK914"/>
      <c r="AL914"/>
      <c r="AM914"/>
      <c r="AN914"/>
      <c r="AO914"/>
      <c r="AP914"/>
      <c r="AQ914"/>
      <c r="AR914"/>
      <c r="AS914"/>
      <c r="AT914"/>
      <c r="AU914"/>
      <c r="AV914"/>
      <c r="AW914"/>
      <c r="AX914"/>
      <c r="AY914"/>
      <c r="AZ914"/>
      <c r="BA914"/>
      <c r="BB914"/>
      <c r="BC914"/>
      <c r="BD914"/>
      <c r="BE914"/>
      <c r="BF914"/>
      <c r="BG914"/>
      <c r="BH914"/>
      <c r="BI914"/>
      <c r="BJ914"/>
      <c r="BK914"/>
      <c r="BL914"/>
      <c r="BM914"/>
      <c r="BN914"/>
      <c r="BO914"/>
      <c r="BP914"/>
      <c r="BQ914"/>
      <c r="BR914"/>
      <c r="BS914"/>
      <c r="BT914"/>
      <c r="BU914"/>
      <c r="BV914"/>
      <c r="BW914"/>
      <c r="BX914"/>
      <c r="BY914"/>
      <c r="BZ914"/>
      <c r="CA914"/>
      <c r="CB914"/>
      <c r="CC914"/>
      <c r="CD914"/>
      <c r="CE914"/>
      <c r="CF914"/>
      <c r="CG914"/>
      <c r="CH914"/>
      <c r="CI914"/>
      <c r="CJ914"/>
      <c r="CK914"/>
      <c r="CL914"/>
      <c r="CM914"/>
      <c r="CN914"/>
      <c r="CO914"/>
      <c r="CP914"/>
      <c r="CQ914"/>
      <c r="CR914"/>
      <c r="CS914"/>
      <c r="CT914"/>
      <c r="CU914"/>
      <c r="CV914"/>
      <c r="CW914"/>
      <c r="CX914"/>
      <c r="CY914"/>
      <c r="CZ914"/>
      <c r="DA914"/>
      <c r="DB914"/>
      <c r="DC914"/>
      <c r="DD914"/>
      <c r="DE914"/>
      <c r="DF914"/>
      <c r="DG914"/>
      <c r="DH914"/>
      <c r="DI914"/>
      <c r="DJ914"/>
      <c r="DK914"/>
      <c r="DL914"/>
      <c r="DM914"/>
      <c r="DN914"/>
      <c r="DO914"/>
      <c r="DP914"/>
      <c r="DQ914"/>
      <c r="DR914"/>
      <c r="DS914"/>
      <c r="DT914"/>
      <c r="DU914"/>
      <c r="DV914"/>
      <c r="DW914"/>
      <c r="DX914"/>
      <c r="DY914"/>
      <c r="DZ914"/>
      <c r="EA914"/>
      <c r="EB914"/>
      <c r="EC914"/>
      <c r="ED914"/>
      <c r="EE914"/>
      <c r="EF914"/>
      <c r="EG914"/>
      <c r="EH914"/>
      <c r="EI914"/>
      <c r="EJ914"/>
      <c r="EK914"/>
      <c r="EL914"/>
      <c r="EM914"/>
      <c r="EN914"/>
      <c r="EO914"/>
      <c r="EP914"/>
      <c r="EQ914"/>
      <c r="ER914"/>
      <c r="ES914"/>
      <c r="ET914"/>
      <c r="EU914"/>
      <c r="EV914"/>
      <c r="EW914"/>
      <c r="EX914"/>
      <c r="EY914"/>
      <c r="EZ914"/>
      <c r="FA914"/>
      <c r="FB914"/>
      <c r="FC914"/>
      <c r="FD914"/>
      <c r="FE914"/>
      <c r="FF914"/>
      <c r="FG914"/>
      <c r="FH914"/>
      <c r="FI914"/>
      <c r="FJ914"/>
      <c r="FK914"/>
      <c r="FL914"/>
      <c r="FM914"/>
      <c r="FN914"/>
      <c r="FO914"/>
      <c r="FP914"/>
      <c r="FQ914"/>
      <c r="FR914"/>
      <c r="FS914"/>
      <c r="FT914"/>
      <c r="FU914"/>
      <c r="FV914"/>
      <c r="FW914"/>
      <c r="FX914"/>
      <c r="FY914"/>
      <c r="FZ914"/>
      <c r="GA914"/>
      <c r="GB914"/>
      <c r="GC914"/>
      <c r="GD914"/>
      <c r="GE914"/>
      <c r="GF914"/>
      <c r="GG914"/>
      <c r="GH914"/>
      <c r="GI914"/>
      <c r="GJ914"/>
      <c r="GK914"/>
      <c r="GL914"/>
      <c r="GM914"/>
      <c r="GN914"/>
      <c r="GO914"/>
      <c r="GP914"/>
      <c r="GQ914"/>
      <c r="GR914"/>
      <c r="GS914"/>
      <c r="GT914"/>
      <c r="GU914"/>
      <c r="GV914"/>
      <c r="GW914"/>
      <c r="GX914"/>
      <c r="GY914"/>
      <c r="GZ914"/>
      <c r="HA914"/>
      <c r="HB914"/>
      <c r="HC914"/>
      <c r="HD914"/>
      <c r="HE914"/>
      <c r="HF914"/>
      <c r="HG914"/>
      <c r="HH914"/>
      <c r="HI914"/>
      <c r="HJ914"/>
      <c r="HK914"/>
      <c r="HL914"/>
      <c r="HM914"/>
      <c r="HN914"/>
      <c r="HO914"/>
      <c r="HP914"/>
      <c r="HQ914"/>
      <c r="HR914"/>
      <c r="HS914"/>
      <c r="HT914"/>
      <c r="HU914"/>
      <c r="HV914"/>
      <c r="HW914"/>
      <c r="HX914"/>
      <c r="HY914"/>
      <c r="HZ914"/>
      <c r="IA914"/>
      <c r="IB914"/>
    </row>
    <row r="915" spans="1:236" s="1" customFormat="1">
      <c r="A915"/>
      <c r="B915" s="54"/>
      <c r="C915" s="54"/>
      <c r="D915" s="54"/>
      <c r="E915" s="54"/>
      <c r="F915" s="54"/>
      <c r="G915" s="54"/>
      <c r="H915" s="54"/>
      <c r="I915" s="54"/>
      <c r="J915" s="54"/>
      <c r="K915" s="54"/>
      <c r="L915" s="54"/>
      <c r="M915" s="54"/>
      <c r="Q915"/>
      <c r="R915"/>
      <c r="S915"/>
      <c r="T915"/>
      <c r="U915"/>
      <c r="V915"/>
      <c r="W915"/>
      <c r="X915"/>
      <c r="Y915"/>
      <c r="Z915"/>
      <c r="AA915"/>
      <c r="AB915"/>
      <c r="AC915"/>
      <c r="AD915"/>
      <c r="AE915"/>
      <c r="AF915"/>
      <c r="AG915"/>
      <c r="AH915"/>
      <c r="AI915"/>
      <c r="AJ915"/>
      <c r="AK915"/>
      <c r="AL915"/>
      <c r="AM915"/>
      <c r="AN915"/>
      <c r="AO915"/>
      <c r="AP915"/>
      <c r="AQ915"/>
      <c r="AR915"/>
      <c r="AS915"/>
      <c r="AT915"/>
      <c r="AU915"/>
      <c r="AV915"/>
      <c r="AW915"/>
      <c r="AX915"/>
      <c r="AY915"/>
      <c r="AZ915"/>
      <c r="BA915"/>
      <c r="BB915"/>
      <c r="BC915"/>
      <c r="BD915"/>
      <c r="BE915"/>
      <c r="BF915"/>
      <c r="BG915"/>
      <c r="BH915"/>
      <c r="BI915"/>
      <c r="BJ915"/>
      <c r="BK915"/>
      <c r="BL915"/>
      <c r="BM915"/>
      <c r="BN915"/>
      <c r="BO915"/>
      <c r="BP915"/>
      <c r="BQ915"/>
      <c r="BR915"/>
      <c r="BS915"/>
      <c r="BT915"/>
      <c r="BU915"/>
      <c r="BV915"/>
      <c r="BW915"/>
      <c r="BX915"/>
      <c r="BY915"/>
      <c r="BZ915"/>
      <c r="CA915"/>
      <c r="CB915"/>
      <c r="CC915"/>
      <c r="CD915"/>
      <c r="CE915"/>
      <c r="CF915"/>
      <c r="CG915"/>
      <c r="CH915"/>
      <c r="CI915"/>
      <c r="CJ915"/>
      <c r="CK915"/>
      <c r="CL915"/>
      <c r="CM915"/>
      <c r="CN915"/>
      <c r="CO915"/>
      <c r="CP915"/>
      <c r="CQ915"/>
      <c r="CR915"/>
      <c r="CS915"/>
      <c r="CT915"/>
      <c r="CU915"/>
      <c r="CV915"/>
      <c r="CW915"/>
      <c r="CX915"/>
      <c r="CY915"/>
      <c r="CZ915"/>
      <c r="DA915"/>
      <c r="DB915"/>
      <c r="DC915"/>
      <c r="DD915"/>
      <c r="DE915"/>
      <c r="DF915"/>
      <c r="DG915"/>
      <c r="DH915"/>
      <c r="DI915"/>
      <c r="DJ915"/>
      <c r="DK915"/>
      <c r="DL915"/>
      <c r="DM915"/>
      <c r="DN915"/>
      <c r="DO915"/>
      <c r="DP915"/>
      <c r="DQ915"/>
      <c r="DR915"/>
      <c r="DS915"/>
      <c r="DT915"/>
      <c r="DU915"/>
      <c r="DV915"/>
      <c r="DW915"/>
      <c r="DX915"/>
      <c r="DY915"/>
      <c r="DZ915"/>
      <c r="EA915"/>
      <c r="EB915"/>
      <c r="EC915"/>
      <c r="ED915"/>
      <c r="EE915"/>
      <c r="EF915"/>
      <c r="EG915"/>
      <c r="EH915"/>
      <c r="EI915"/>
      <c r="EJ915"/>
      <c r="EK915"/>
      <c r="EL915"/>
      <c r="EM915"/>
      <c r="EN915"/>
      <c r="EO915"/>
      <c r="EP915"/>
      <c r="EQ915"/>
      <c r="ER915"/>
      <c r="ES915"/>
      <c r="ET915"/>
      <c r="EU915"/>
      <c r="EV915"/>
      <c r="EW915"/>
      <c r="EX915"/>
      <c r="EY915"/>
      <c r="EZ915"/>
      <c r="FA915"/>
      <c r="FB915"/>
      <c r="FC915"/>
      <c r="FD915"/>
      <c r="FE915"/>
      <c r="FF915"/>
      <c r="FG915"/>
      <c r="FH915"/>
      <c r="FI915"/>
      <c r="FJ915"/>
      <c r="FK915"/>
      <c r="FL915"/>
      <c r="FM915"/>
      <c r="FN915"/>
      <c r="FO915"/>
      <c r="FP915"/>
      <c r="FQ915"/>
      <c r="FR915"/>
      <c r="FS915"/>
      <c r="FT915"/>
      <c r="FU915"/>
      <c r="FV915"/>
      <c r="FW915"/>
      <c r="FX915"/>
      <c r="FY915"/>
      <c r="FZ915"/>
      <c r="GA915"/>
      <c r="GB915"/>
      <c r="GC915"/>
      <c r="GD915"/>
      <c r="GE915"/>
      <c r="GF915"/>
      <c r="GG915"/>
      <c r="GH915"/>
      <c r="GI915"/>
      <c r="GJ915"/>
      <c r="GK915"/>
      <c r="GL915"/>
      <c r="GM915"/>
      <c r="GN915"/>
      <c r="GO915"/>
      <c r="GP915"/>
      <c r="GQ915"/>
      <c r="GR915"/>
      <c r="GS915"/>
      <c r="GT915"/>
      <c r="GU915"/>
      <c r="GV915"/>
      <c r="GW915"/>
      <c r="GX915"/>
      <c r="GY915"/>
      <c r="GZ915"/>
      <c r="HA915"/>
      <c r="HB915"/>
      <c r="HC915"/>
      <c r="HD915"/>
      <c r="HE915"/>
      <c r="HF915"/>
      <c r="HG915"/>
      <c r="HH915"/>
      <c r="HI915"/>
      <c r="HJ915"/>
      <c r="HK915"/>
      <c r="HL915"/>
      <c r="HM915"/>
      <c r="HN915"/>
      <c r="HO915"/>
      <c r="HP915"/>
      <c r="HQ915"/>
      <c r="HR915"/>
      <c r="HS915"/>
      <c r="HT915"/>
      <c r="HU915"/>
      <c r="HV915"/>
      <c r="HW915"/>
      <c r="HX915"/>
      <c r="HY915"/>
      <c r="HZ915"/>
      <c r="IA915"/>
      <c r="IB915"/>
    </row>
    <row r="916" spans="1:236" s="1" customFormat="1">
      <c r="A916"/>
      <c r="B916" s="54"/>
      <c r="C916" s="54"/>
      <c r="D916" s="54"/>
      <c r="E916" s="54"/>
      <c r="F916" s="54"/>
      <c r="G916" s="54"/>
      <c r="H916" s="54"/>
      <c r="I916" s="54"/>
      <c r="J916" s="54"/>
      <c r="K916" s="54"/>
      <c r="L916" s="54"/>
      <c r="M916" s="54"/>
      <c r="Q916"/>
      <c r="R916"/>
      <c r="S916"/>
      <c r="T916"/>
      <c r="U916"/>
      <c r="V916"/>
      <c r="W916"/>
      <c r="X916"/>
      <c r="Y916"/>
      <c r="Z916"/>
      <c r="AA916"/>
      <c r="AB916"/>
      <c r="AC916"/>
      <c r="AD916"/>
      <c r="AE916"/>
      <c r="AF916"/>
      <c r="AG916"/>
      <c r="AH916"/>
      <c r="AI916"/>
      <c r="AJ916"/>
      <c r="AK916"/>
      <c r="AL916"/>
      <c r="AM916"/>
      <c r="AN916"/>
      <c r="AO916"/>
      <c r="AP916"/>
      <c r="AQ916"/>
      <c r="AR916"/>
      <c r="AS916"/>
      <c r="AT916"/>
      <c r="AU916"/>
      <c r="AV916"/>
      <c r="AW916"/>
      <c r="AX916"/>
      <c r="AY916"/>
      <c r="AZ916"/>
      <c r="BA916"/>
      <c r="BB916"/>
      <c r="BC916"/>
      <c r="BD916"/>
      <c r="BE916"/>
      <c r="BF916"/>
      <c r="BG916"/>
      <c r="BH916"/>
      <c r="BI916"/>
      <c r="BJ916"/>
      <c r="BK916"/>
      <c r="BL916"/>
      <c r="BM916"/>
      <c r="BN916"/>
      <c r="BO916"/>
      <c r="BP916"/>
      <c r="BQ916"/>
      <c r="BR916"/>
      <c r="BS916"/>
      <c r="BT916"/>
      <c r="BU916"/>
      <c r="BV916"/>
      <c r="BW916"/>
      <c r="BX916"/>
      <c r="BY916"/>
      <c r="BZ916"/>
      <c r="CA916"/>
      <c r="CB916"/>
      <c r="CC916"/>
      <c r="CD916"/>
      <c r="CE916"/>
      <c r="CF916"/>
      <c r="CG916"/>
      <c r="CH916"/>
      <c r="CI916"/>
      <c r="CJ916"/>
      <c r="CK916"/>
      <c r="CL916"/>
      <c r="CM916"/>
      <c r="CN916"/>
      <c r="CO916"/>
      <c r="CP916"/>
      <c r="CQ916"/>
      <c r="CR916"/>
      <c r="CS916"/>
      <c r="CT916"/>
      <c r="CU916"/>
      <c r="CV916"/>
      <c r="CW916"/>
      <c r="CX916"/>
      <c r="CY916"/>
      <c r="CZ916"/>
      <c r="DA916"/>
      <c r="DB916"/>
      <c r="DC916"/>
      <c r="DD916"/>
      <c r="DE916"/>
      <c r="DF916"/>
      <c r="DG916"/>
      <c r="DH916"/>
      <c r="DI916"/>
      <c r="DJ916"/>
      <c r="DK916"/>
      <c r="DL916"/>
      <c r="DM916"/>
      <c r="DN916"/>
      <c r="DO916"/>
      <c r="DP916"/>
      <c r="DQ916"/>
      <c r="DR916"/>
      <c r="DS916"/>
      <c r="DT916"/>
      <c r="DU916"/>
      <c r="DV916"/>
      <c r="DW916"/>
      <c r="DX916"/>
      <c r="DY916"/>
      <c r="DZ916"/>
      <c r="EA916"/>
      <c r="EB916"/>
      <c r="EC916"/>
      <c r="ED916"/>
      <c r="EE916"/>
      <c r="EF916"/>
      <c r="EG916"/>
      <c r="EH916"/>
      <c r="EI916"/>
      <c r="EJ916"/>
      <c r="EK916"/>
      <c r="EL916"/>
      <c r="EM916"/>
      <c r="EN916"/>
      <c r="EO916"/>
      <c r="EP916"/>
      <c r="EQ916"/>
      <c r="ER916"/>
      <c r="ES916"/>
      <c r="ET916"/>
      <c r="EU916"/>
      <c r="EV916"/>
      <c r="EW916"/>
      <c r="EX916"/>
      <c r="EY916"/>
      <c r="EZ916"/>
      <c r="FA916"/>
      <c r="FB916"/>
      <c r="FC916"/>
      <c r="FD916"/>
      <c r="FE916"/>
      <c r="FF916"/>
      <c r="FG916"/>
      <c r="FH916"/>
      <c r="FI916"/>
      <c r="FJ916"/>
      <c r="FK916"/>
      <c r="FL916"/>
      <c r="FM916"/>
      <c r="FN916"/>
      <c r="FO916"/>
      <c r="FP916"/>
      <c r="FQ916"/>
      <c r="FR916"/>
      <c r="FS916"/>
      <c r="FT916"/>
      <c r="FU916"/>
      <c r="FV916"/>
      <c r="FW916"/>
      <c r="FX916"/>
      <c r="FY916"/>
      <c r="FZ916"/>
      <c r="GA916"/>
      <c r="GB916"/>
      <c r="GC916"/>
      <c r="GD916"/>
      <c r="GE916"/>
      <c r="GF916"/>
      <c r="GG916"/>
      <c r="GH916"/>
      <c r="GI916"/>
      <c r="GJ916"/>
      <c r="GK916"/>
      <c r="GL916"/>
      <c r="GM916"/>
      <c r="GN916"/>
      <c r="GO916"/>
      <c r="GP916"/>
      <c r="GQ916"/>
      <c r="GR916"/>
      <c r="GS916"/>
      <c r="GT916"/>
      <c r="GU916"/>
      <c r="GV916"/>
      <c r="GW916"/>
      <c r="GX916"/>
      <c r="GY916"/>
      <c r="GZ916"/>
      <c r="HA916"/>
      <c r="HB916"/>
      <c r="HC916"/>
      <c r="HD916"/>
      <c r="HE916"/>
      <c r="HF916"/>
      <c r="HG916"/>
      <c r="HH916"/>
      <c r="HI916"/>
      <c r="HJ916"/>
      <c r="HK916"/>
      <c r="HL916"/>
      <c r="HM916"/>
      <c r="HN916"/>
      <c r="HO916"/>
      <c r="HP916"/>
      <c r="HQ916"/>
      <c r="HR916"/>
      <c r="HS916"/>
      <c r="HT916"/>
      <c r="HU916"/>
      <c r="HV916"/>
      <c r="HW916"/>
      <c r="HX916"/>
      <c r="HY916"/>
      <c r="HZ916"/>
      <c r="IA916"/>
      <c r="IB916"/>
    </row>
    <row r="917" spans="1:236" s="1" customFormat="1">
      <c r="A917"/>
      <c r="B917" s="54"/>
      <c r="C917" s="54"/>
      <c r="D917" s="54"/>
      <c r="E917" s="54"/>
      <c r="F917" s="54"/>
      <c r="G917" s="54"/>
      <c r="H917" s="54"/>
      <c r="I917" s="54"/>
      <c r="J917" s="54"/>
      <c r="K917" s="54"/>
      <c r="L917" s="54"/>
      <c r="M917" s="54"/>
      <c r="Q917"/>
      <c r="R917"/>
      <c r="S917"/>
      <c r="T917"/>
      <c r="U917"/>
      <c r="V917"/>
      <c r="W917"/>
      <c r="X917"/>
      <c r="Y917"/>
      <c r="Z917"/>
      <c r="AA917"/>
      <c r="AB917"/>
      <c r="AC917"/>
      <c r="AD917"/>
      <c r="AE917"/>
      <c r="AF917"/>
      <c r="AG917"/>
      <c r="AH917"/>
      <c r="AI917"/>
      <c r="AJ917"/>
      <c r="AK917"/>
      <c r="AL917"/>
      <c r="AM917"/>
      <c r="AN917"/>
      <c r="AO917"/>
      <c r="AP917"/>
      <c r="AQ917"/>
      <c r="AR917"/>
      <c r="AS917"/>
      <c r="AT917"/>
      <c r="AU917"/>
      <c r="AV917"/>
      <c r="AW917"/>
      <c r="AX917"/>
      <c r="AY917"/>
      <c r="AZ917"/>
      <c r="BA917"/>
      <c r="BB917"/>
      <c r="BC917"/>
      <c r="BD917"/>
      <c r="BE917"/>
      <c r="BF917"/>
      <c r="BG917"/>
      <c r="BH917"/>
      <c r="BI917"/>
      <c r="BJ917"/>
      <c r="BK917"/>
      <c r="BL917"/>
      <c r="BM917"/>
      <c r="BN917"/>
      <c r="BO917"/>
      <c r="BP917"/>
      <c r="BQ917"/>
      <c r="BR917"/>
      <c r="BS917"/>
      <c r="BT917"/>
      <c r="BU917"/>
      <c r="BV917"/>
      <c r="BW917"/>
      <c r="BX917"/>
      <c r="BY917"/>
      <c r="BZ917"/>
      <c r="CA917"/>
      <c r="CB917"/>
      <c r="CC917"/>
      <c r="CD917"/>
      <c r="CE917"/>
      <c r="CF917"/>
      <c r="CG917"/>
      <c r="CH917"/>
      <c r="CI917"/>
      <c r="CJ917"/>
      <c r="CK917"/>
      <c r="CL917"/>
      <c r="CM917"/>
      <c r="CN917"/>
      <c r="CO917"/>
      <c r="CP917"/>
      <c r="CQ917"/>
      <c r="CR917"/>
      <c r="CS917"/>
      <c r="CT917"/>
      <c r="CU917"/>
      <c r="CV917"/>
      <c r="CW917"/>
      <c r="CX917"/>
      <c r="CY917"/>
      <c r="CZ917"/>
      <c r="DA917"/>
      <c r="DB917"/>
      <c r="DC917"/>
      <c r="DD917"/>
      <c r="DE917"/>
      <c r="DF917"/>
      <c r="DG917"/>
      <c r="DH917"/>
      <c r="DI917"/>
      <c r="DJ917"/>
      <c r="DK917"/>
      <c r="DL917"/>
      <c r="DM917"/>
      <c r="DN917"/>
      <c r="DO917"/>
      <c r="DP917"/>
      <c r="DQ917"/>
      <c r="DR917"/>
      <c r="DS917"/>
      <c r="DT917"/>
      <c r="DU917"/>
      <c r="DV917"/>
      <c r="DW917"/>
      <c r="DX917"/>
      <c r="DY917"/>
      <c r="DZ917"/>
      <c r="EA917"/>
      <c r="EB917"/>
      <c r="EC917"/>
      <c r="ED917"/>
      <c r="EE917"/>
      <c r="EF917"/>
      <c r="EG917"/>
      <c r="EH917"/>
      <c r="EI917"/>
      <c r="EJ917"/>
      <c r="EK917"/>
      <c r="EL917"/>
      <c r="EM917"/>
      <c r="EN917"/>
      <c r="EO917"/>
      <c r="EP917"/>
      <c r="EQ917"/>
      <c r="ER917"/>
      <c r="ES917"/>
      <c r="ET917"/>
      <c r="EU917"/>
      <c r="EV917"/>
      <c r="EW917"/>
      <c r="EX917"/>
      <c r="EY917"/>
      <c r="EZ917"/>
      <c r="FA917"/>
      <c r="FB917"/>
      <c r="FC917"/>
      <c r="FD917"/>
      <c r="FE917"/>
      <c r="FF917"/>
      <c r="FG917"/>
      <c r="FH917"/>
      <c r="FI917"/>
      <c r="FJ917"/>
      <c r="FK917"/>
      <c r="FL917"/>
      <c r="FM917"/>
      <c r="FN917"/>
      <c r="FO917"/>
      <c r="FP917"/>
      <c r="FQ917"/>
      <c r="FR917"/>
      <c r="FS917"/>
      <c r="FT917"/>
      <c r="FU917"/>
      <c r="FV917"/>
      <c r="FW917"/>
      <c r="FX917"/>
      <c r="FY917"/>
      <c r="FZ917"/>
      <c r="GA917"/>
      <c r="GB917"/>
      <c r="GC917"/>
      <c r="GD917"/>
      <c r="GE917"/>
      <c r="GF917"/>
      <c r="GG917"/>
      <c r="GH917"/>
      <c r="GI917"/>
      <c r="GJ917"/>
      <c r="GK917"/>
      <c r="GL917"/>
      <c r="GM917"/>
      <c r="GN917"/>
      <c r="GO917"/>
      <c r="GP917"/>
      <c r="GQ917"/>
      <c r="GR917"/>
      <c r="GS917"/>
      <c r="GT917"/>
      <c r="GU917"/>
      <c r="GV917"/>
      <c r="GW917"/>
      <c r="GX917"/>
      <c r="GY917"/>
      <c r="GZ917"/>
      <c r="HA917"/>
      <c r="HB917"/>
      <c r="HC917"/>
      <c r="HD917"/>
      <c r="HE917"/>
      <c r="HF917"/>
      <c r="HG917"/>
      <c r="HH917"/>
      <c r="HI917"/>
      <c r="HJ917"/>
      <c r="HK917"/>
      <c r="HL917"/>
      <c r="HM917"/>
      <c r="HN917"/>
      <c r="HO917"/>
      <c r="HP917"/>
      <c r="HQ917"/>
      <c r="HR917"/>
      <c r="HS917"/>
      <c r="HT917"/>
      <c r="HU917"/>
      <c r="HV917"/>
      <c r="HW917"/>
      <c r="HX917"/>
      <c r="HY917"/>
      <c r="HZ917"/>
      <c r="IA917"/>
      <c r="IB917"/>
    </row>
    <row r="918" spans="1:236" s="1" customFormat="1">
      <c r="A918"/>
      <c r="B918" s="54"/>
      <c r="C918" s="54"/>
      <c r="D918" s="54"/>
      <c r="E918" s="54"/>
      <c r="F918" s="54"/>
      <c r="G918" s="54"/>
      <c r="H918" s="54"/>
      <c r="I918" s="54"/>
      <c r="J918" s="54"/>
      <c r="K918" s="54"/>
      <c r="L918" s="54"/>
      <c r="M918" s="54"/>
      <c r="Q918"/>
      <c r="R918"/>
      <c r="S918"/>
      <c r="T918"/>
      <c r="U918"/>
      <c r="V918"/>
      <c r="W918"/>
      <c r="X918"/>
      <c r="Y918"/>
      <c r="Z918"/>
      <c r="AA918"/>
      <c r="AB918"/>
      <c r="AC918"/>
      <c r="AD918"/>
      <c r="AE918"/>
      <c r="AF918"/>
      <c r="AG918"/>
      <c r="AH918"/>
      <c r="AI918"/>
      <c r="AJ918"/>
      <c r="AK918"/>
      <c r="AL918"/>
      <c r="AM918"/>
      <c r="AN918"/>
      <c r="AO918"/>
      <c r="AP918"/>
      <c r="AQ918"/>
      <c r="AR918"/>
      <c r="AS918"/>
      <c r="AT918"/>
      <c r="AU918"/>
      <c r="AV918"/>
      <c r="AW918"/>
      <c r="AX918"/>
      <c r="AY918"/>
      <c r="AZ918"/>
      <c r="BA918"/>
      <c r="BB918"/>
      <c r="BC918"/>
      <c r="BD918"/>
      <c r="BE918"/>
      <c r="BF918"/>
      <c r="BG918"/>
      <c r="BH918"/>
      <c r="BI918"/>
      <c r="BJ918"/>
      <c r="BK918"/>
      <c r="BL918"/>
      <c r="BM918"/>
      <c r="BN918"/>
      <c r="BO918"/>
      <c r="BP918"/>
      <c r="BQ918"/>
      <c r="BR918"/>
      <c r="BS918"/>
      <c r="BT918"/>
      <c r="BU918"/>
      <c r="BV918"/>
      <c r="BW918"/>
      <c r="BX918"/>
      <c r="BY918"/>
      <c r="BZ918"/>
      <c r="CA918"/>
      <c r="CB918"/>
      <c r="CC918"/>
      <c r="CD918"/>
      <c r="CE918"/>
      <c r="CF918"/>
      <c r="CG918"/>
      <c r="CH918"/>
      <c r="CI918"/>
      <c r="CJ918"/>
      <c r="CK918"/>
      <c r="CL918"/>
      <c r="CM918"/>
      <c r="CN918"/>
      <c r="CO918"/>
      <c r="CP918"/>
      <c r="CQ918"/>
      <c r="CR918"/>
      <c r="CS918"/>
      <c r="CT918"/>
      <c r="CU918"/>
      <c r="CV918"/>
      <c r="CW918"/>
      <c r="CX918"/>
      <c r="CY918"/>
      <c r="CZ918"/>
      <c r="DA918"/>
      <c r="DB918"/>
      <c r="DC918"/>
      <c r="DD918"/>
      <c r="DE918"/>
      <c r="DF918"/>
      <c r="DG918"/>
      <c r="DH918"/>
      <c r="DI918"/>
      <c r="DJ918"/>
      <c r="DK918"/>
      <c r="DL918"/>
      <c r="DM918"/>
      <c r="DN918"/>
      <c r="DO918"/>
      <c r="DP918"/>
      <c r="DQ918"/>
      <c r="DR918"/>
      <c r="DS918"/>
      <c r="DT918"/>
      <c r="DU918"/>
      <c r="DV918"/>
      <c r="DW918"/>
      <c r="DX918"/>
      <c r="DY918"/>
      <c r="DZ918"/>
      <c r="EA918"/>
      <c r="EB918"/>
      <c r="EC918"/>
      <c r="ED918"/>
      <c r="EE918"/>
      <c r="EF918"/>
      <c r="EG918"/>
      <c r="EH918"/>
      <c r="EI918"/>
      <c r="EJ918"/>
      <c r="EK918"/>
      <c r="EL918"/>
      <c r="EM918"/>
      <c r="EN918"/>
      <c r="EO918"/>
      <c r="EP918"/>
      <c r="EQ918"/>
      <c r="ER918"/>
      <c r="ES918"/>
      <c r="ET918"/>
      <c r="EU918"/>
      <c r="EV918"/>
      <c r="EW918"/>
      <c r="EX918"/>
      <c r="EY918"/>
      <c r="EZ918"/>
      <c r="FA918"/>
      <c r="FB918"/>
      <c r="FC918"/>
      <c r="FD918"/>
      <c r="FE918"/>
      <c r="FF918"/>
      <c r="FG918"/>
      <c r="FH918"/>
      <c r="FI918"/>
      <c r="FJ918"/>
      <c r="FK918"/>
      <c r="FL918"/>
      <c r="FM918"/>
      <c r="FN918"/>
      <c r="FO918"/>
      <c r="FP918"/>
      <c r="FQ918"/>
      <c r="FR918"/>
      <c r="FS918"/>
      <c r="FT918"/>
      <c r="FU918"/>
      <c r="FV918"/>
      <c r="FW918"/>
      <c r="FX918"/>
      <c r="FY918"/>
      <c r="FZ918"/>
      <c r="GA918"/>
      <c r="GB918"/>
      <c r="GC918"/>
      <c r="GD918"/>
      <c r="GE918"/>
      <c r="GF918"/>
      <c r="GG918"/>
      <c r="GH918"/>
      <c r="GI918"/>
      <c r="GJ918"/>
      <c r="GK918"/>
      <c r="GL918"/>
      <c r="GM918"/>
      <c r="GN918"/>
      <c r="GO918"/>
      <c r="GP918"/>
      <c r="GQ918"/>
      <c r="GR918"/>
      <c r="GS918"/>
      <c r="GT918"/>
      <c r="GU918"/>
      <c r="GV918"/>
      <c r="GW918"/>
      <c r="GX918"/>
      <c r="GY918"/>
      <c r="GZ918"/>
      <c r="HA918"/>
      <c r="HB918"/>
      <c r="HC918"/>
      <c r="HD918"/>
      <c r="HE918"/>
      <c r="HF918"/>
      <c r="HG918"/>
      <c r="HH918"/>
      <c r="HI918"/>
      <c r="HJ918"/>
      <c r="HK918"/>
      <c r="HL918"/>
      <c r="HM918"/>
      <c r="HN918"/>
      <c r="HO918"/>
      <c r="HP918"/>
      <c r="HQ918"/>
      <c r="HR918"/>
      <c r="HS918"/>
      <c r="HT918"/>
      <c r="HU918"/>
      <c r="HV918"/>
      <c r="HW918"/>
      <c r="HX918"/>
      <c r="HY918"/>
      <c r="HZ918"/>
      <c r="IA918"/>
      <c r="IB918"/>
    </row>
    <row r="919" spans="1:236" s="1" customFormat="1">
      <c r="A919"/>
      <c r="B919" s="54"/>
      <c r="C919" s="54"/>
      <c r="D919" s="54"/>
      <c r="E919" s="54"/>
      <c r="F919" s="54"/>
      <c r="G919" s="54"/>
      <c r="H919" s="54"/>
      <c r="I919" s="54"/>
      <c r="J919" s="54"/>
      <c r="K919" s="54"/>
      <c r="L919" s="54"/>
      <c r="M919" s="54"/>
      <c r="Q919"/>
      <c r="R919"/>
      <c r="S919"/>
      <c r="T919"/>
      <c r="U919"/>
      <c r="V919"/>
      <c r="W919"/>
      <c r="X919"/>
      <c r="Y919"/>
      <c r="Z919"/>
      <c r="AA919"/>
      <c r="AB919"/>
      <c r="AC919"/>
      <c r="AD919"/>
      <c r="AE919"/>
      <c r="AF919"/>
      <c r="AG919"/>
      <c r="AH919"/>
      <c r="AI919"/>
      <c r="AJ919"/>
      <c r="AK919"/>
      <c r="AL919"/>
      <c r="AM919"/>
      <c r="AN919"/>
      <c r="AO919"/>
      <c r="AP919"/>
      <c r="AQ919"/>
      <c r="AR919"/>
      <c r="AS919"/>
      <c r="AT919"/>
      <c r="AU919"/>
      <c r="AV919"/>
      <c r="AW919"/>
      <c r="AX919"/>
      <c r="AY919"/>
      <c r="AZ919"/>
      <c r="BA919"/>
      <c r="BB919"/>
      <c r="BC919"/>
      <c r="BD919"/>
      <c r="BE919"/>
      <c r="BF919"/>
      <c r="BG919"/>
      <c r="BH919"/>
      <c r="BI919"/>
      <c r="BJ919"/>
      <c r="BK919"/>
      <c r="BL919"/>
      <c r="BM919"/>
      <c r="BN919"/>
      <c r="BO919"/>
      <c r="BP919"/>
      <c r="BQ919"/>
      <c r="BR919"/>
      <c r="BS919"/>
      <c r="BT919"/>
      <c r="BU919"/>
      <c r="BV919"/>
      <c r="BW919"/>
      <c r="BX919"/>
      <c r="BY919"/>
      <c r="BZ919"/>
      <c r="CA919"/>
      <c r="CB919"/>
      <c r="CC919"/>
      <c r="CD919"/>
      <c r="CE919"/>
      <c r="CF919"/>
      <c r="CG919"/>
      <c r="CH919"/>
      <c r="CI919"/>
      <c r="CJ919"/>
      <c r="CK919"/>
      <c r="CL919"/>
      <c r="CM919"/>
      <c r="CN919"/>
      <c r="CO919"/>
      <c r="CP919"/>
      <c r="CQ919"/>
      <c r="CR919"/>
      <c r="CS919"/>
      <c r="CT919"/>
      <c r="CU919"/>
      <c r="CV919"/>
      <c r="CW919"/>
      <c r="CX919"/>
      <c r="CY919"/>
      <c r="CZ919"/>
      <c r="DA919"/>
      <c r="DB919"/>
      <c r="DC919"/>
      <c r="DD919"/>
      <c r="DE919"/>
      <c r="DF919"/>
      <c r="DG919"/>
      <c r="DH919"/>
      <c r="DI919"/>
      <c r="DJ919"/>
      <c r="DK919"/>
      <c r="DL919"/>
      <c r="DM919"/>
      <c r="DN919"/>
      <c r="DO919"/>
      <c r="DP919"/>
      <c r="DQ919"/>
      <c r="DR919"/>
      <c r="DS919"/>
      <c r="DT919"/>
      <c r="DU919"/>
      <c r="DV919"/>
      <c r="DW919"/>
      <c r="DX919"/>
      <c r="DY919"/>
      <c r="DZ919"/>
      <c r="EA919"/>
      <c r="EB919"/>
      <c r="EC919"/>
      <c r="ED919"/>
      <c r="EE919"/>
      <c r="EF919"/>
      <c r="EG919"/>
      <c r="EH919"/>
      <c r="EI919"/>
      <c r="EJ919"/>
      <c r="EK919"/>
      <c r="EL919"/>
      <c r="EM919"/>
      <c r="EN919"/>
      <c r="EO919"/>
      <c r="EP919"/>
      <c r="EQ919"/>
      <c r="ER919"/>
      <c r="ES919"/>
      <c r="ET919"/>
      <c r="EU919"/>
      <c r="EV919"/>
      <c r="EW919"/>
      <c r="EX919"/>
      <c r="EY919"/>
      <c r="EZ919"/>
      <c r="FA919"/>
      <c r="FB919"/>
      <c r="FC919"/>
      <c r="FD919"/>
      <c r="FE919"/>
      <c r="FF919"/>
      <c r="FG919"/>
      <c r="FH919"/>
      <c r="FI919"/>
      <c r="FJ919"/>
      <c r="FK919"/>
      <c r="FL919"/>
      <c r="FM919"/>
      <c r="FN919"/>
      <c r="FO919"/>
      <c r="FP919"/>
      <c r="FQ919"/>
      <c r="FR919"/>
      <c r="FS919"/>
      <c r="FT919"/>
      <c r="FU919"/>
      <c r="FV919"/>
      <c r="FW919"/>
      <c r="FX919"/>
      <c r="FY919"/>
      <c r="FZ919"/>
      <c r="GA919"/>
      <c r="GB919"/>
      <c r="GC919"/>
      <c r="GD919"/>
      <c r="GE919"/>
      <c r="GF919"/>
      <c r="GG919"/>
      <c r="GH919"/>
      <c r="GI919"/>
      <c r="GJ919"/>
      <c r="GK919"/>
      <c r="GL919"/>
      <c r="GM919"/>
      <c r="GN919"/>
      <c r="GO919"/>
      <c r="GP919"/>
      <c r="GQ919"/>
      <c r="GR919"/>
      <c r="GS919"/>
      <c r="GT919"/>
      <c r="GU919"/>
      <c r="GV919"/>
      <c r="GW919"/>
      <c r="GX919"/>
      <c r="GY919"/>
      <c r="GZ919"/>
      <c r="HA919"/>
      <c r="HB919"/>
      <c r="HC919"/>
      <c r="HD919"/>
      <c r="HE919"/>
      <c r="HF919"/>
      <c r="HG919"/>
      <c r="HH919"/>
      <c r="HI919"/>
      <c r="HJ919"/>
      <c r="HK919"/>
      <c r="HL919"/>
      <c r="HM919"/>
      <c r="HN919"/>
      <c r="HO919"/>
      <c r="HP919"/>
      <c r="HQ919"/>
      <c r="HR919"/>
      <c r="HS919"/>
      <c r="HT919"/>
      <c r="HU919"/>
      <c r="HV919"/>
      <c r="HW919"/>
      <c r="HX919"/>
      <c r="HY919"/>
      <c r="HZ919"/>
      <c r="IA919"/>
      <c r="IB919"/>
    </row>
  </sheetData>
  <mergeCells count="5">
    <mergeCell ref="B11:N11"/>
    <mergeCell ref="B10:N10"/>
    <mergeCell ref="B9:N9"/>
    <mergeCell ref="B8:N8"/>
    <mergeCell ref="B7:N7"/>
  </mergeCells>
  <printOptions horizontalCentered="1"/>
  <pageMargins left="0" right="0" top="0.59055118110236227" bottom="0.78740157480314965" header="0" footer="0.31496062992125984"/>
  <pageSetup scale="60" orientation="portrait" r:id="rId1"/>
  <headerFooter alignWithMargins="0"/>
  <ignoredErrors>
    <ignoredError sqref="C67:N67 C55:N55 C21:N21 L44:O45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231"/>
  <sheetViews>
    <sheetView showGridLines="0" topLeftCell="A11" workbookViewId="0">
      <pane xSplit="2" ySplit="1" topLeftCell="C30" activePane="bottomRight" state="frozen"/>
      <selection activeCell="A11" sqref="A11"/>
      <selection pane="topRight" activeCell="C11" sqref="C11"/>
      <selection pane="bottomLeft" activeCell="A12" sqref="A12"/>
      <selection pane="bottomRight" activeCell="B57" sqref="B57"/>
    </sheetView>
  </sheetViews>
  <sheetFormatPr baseColWidth="10" defaultColWidth="11.42578125" defaultRowHeight="12.75"/>
  <cols>
    <col min="1" max="1" width="1.28515625" customWidth="1"/>
    <col min="2" max="2" width="61.85546875" customWidth="1"/>
    <col min="3" max="9" width="10.85546875" customWidth="1"/>
    <col min="10" max="10" width="9.85546875" customWidth="1"/>
    <col min="11" max="11" width="9.7109375" customWidth="1"/>
    <col min="12" max="12" width="11.7109375" style="1" customWidth="1"/>
    <col min="14" max="16" width="11.42578125" style="1"/>
    <col min="238" max="238" width="1.28515625" customWidth="1"/>
    <col min="239" max="239" width="73.140625" customWidth="1"/>
    <col min="240" max="247" width="8.28515625" customWidth="1"/>
    <col min="248" max="250" width="10.42578125" customWidth="1"/>
    <col min="251" max="251" width="10.5703125" customWidth="1"/>
    <col min="252" max="252" width="9.85546875" customWidth="1"/>
    <col min="253" max="253" width="8" customWidth="1"/>
    <col min="254" max="254" width="8.85546875" customWidth="1"/>
    <col min="255" max="255" width="8.5703125" customWidth="1"/>
    <col min="256" max="256" width="8.140625" customWidth="1"/>
    <col min="257" max="257" width="8.7109375" customWidth="1"/>
    <col min="258" max="259" width="8.5703125" customWidth="1"/>
    <col min="260" max="260" width="8" customWidth="1"/>
    <col min="261" max="261" width="10.28515625" customWidth="1"/>
    <col min="262" max="262" width="9" customWidth="1"/>
    <col min="263" max="263" width="9.85546875" customWidth="1"/>
    <col min="264" max="264" width="10.42578125" customWidth="1"/>
    <col min="265" max="265" width="9.7109375" customWidth="1"/>
    <col min="266" max="266" width="11.42578125" customWidth="1"/>
    <col min="267" max="267" width="9" customWidth="1"/>
    <col min="268" max="268" width="4.5703125" customWidth="1"/>
    <col min="494" max="494" width="1.28515625" customWidth="1"/>
    <col min="495" max="495" width="73.140625" customWidth="1"/>
    <col min="496" max="503" width="8.28515625" customWidth="1"/>
    <col min="504" max="506" width="10.42578125" customWidth="1"/>
    <col min="507" max="507" width="10.5703125" customWidth="1"/>
    <col min="508" max="508" width="9.85546875" customWidth="1"/>
    <col min="509" max="509" width="8" customWidth="1"/>
    <col min="510" max="510" width="8.85546875" customWidth="1"/>
    <col min="511" max="511" width="8.5703125" customWidth="1"/>
    <col min="512" max="512" width="8.140625" customWidth="1"/>
    <col min="513" max="513" width="8.7109375" customWidth="1"/>
    <col min="514" max="515" width="8.5703125" customWidth="1"/>
    <col min="516" max="516" width="8" customWidth="1"/>
    <col min="517" max="517" width="10.28515625" customWidth="1"/>
    <col min="518" max="518" width="9" customWidth="1"/>
    <col min="519" max="519" width="9.85546875" customWidth="1"/>
    <col min="520" max="520" width="10.42578125" customWidth="1"/>
    <col min="521" max="521" width="9.7109375" customWidth="1"/>
    <col min="522" max="522" width="11.42578125" customWidth="1"/>
    <col min="523" max="523" width="9" customWidth="1"/>
    <col min="524" max="524" width="4.5703125" customWidth="1"/>
    <col min="750" max="750" width="1.28515625" customWidth="1"/>
    <col min="751" max="751" width="73.140625" customWidth="1"/>
    <col min="752" max="759" width="8.28515625" customWidth="1"/>
    <col min="760" max="762" width="10.42578125" customWidth="1"/>
    <col min="763" max="763" width="10.5703125" customWidth="1"/>
    <col min="764" max="764" width="9.85546875" customWidth="1"/>
    <col min="765" max="765" width="8" customWidth="1"/>
    <col min="766" max="766" width="8.85546875" customWidth="1"/>
    <col min="767" max="767" width="8.5703125" customWidth="1"/>
    <col min="768" max="768" width="8.140625" customWidth="1"/>
    <col min="769" max="769" width="8.7109375" customWidth="1"/>
    <col min="770" max="771" width="8.5703125" customWidth="1"/>
    <col min="772" max="772" width="8" customWidth="1"/>
    <col min="773" max="773" width="10.28515625" customWidth="1"/>
    <col min="774" max="774" width="9" customWidth="1"/>
    <col min="775" max="775" width="9.85546875" customWidth="1"/>
    <col min="776" max="776" width="10.42578125" customWidth="1"/>
    <col min="777" max="777" width="9.7109375" customWidth="1"/>
    <col min="778" max="778" width="11.42578125" customWidth="1"/>
    <col min="779" max="779" width="9" customWidth="1"/>
    <col min="780" max="780" width="4.5703125" customWidth="1"/>
    <col min="1006" max="1006" width="1.28515625" customWidth="1"/>
    <col min="1007" max="1007" width="73.140625" customWidth="1"/>
    <col min="1008" max="1015" width="8.28515625" customWidth="1"/>
    <col min="1016" max="1018" width="10.42578125" customWidth="1"/>
    <col min="1019" max="1019" width="10.5703125" customWidth="1"/>
    <col min="1020" max="1020" width="9.85546875" customWidth="1"/>
    <col min="1021" max="1021" width="8" customWidth="1"/>
    <col min="1022" max="1022" width="8.85546875" customWidth="1"/>
    <col min="1023" max="1023" width="8.5703125" customWidth="1"/>
    <col min="1024" max="1024" width="8.140625" customWidth="1"/>
    <col min="1025" max="1025" width="8.7109375" customWidth="1"/>
    <col min="1026" max="1027" width="8.5703125" customWidth="1"/>
    <col min="1028" max="1028" width="8" customWidth="1"/>
    <col min="1029" max="1029" width="10.28515625" customWidth="1"/>
    <col min="1030" max="1030" width="9" customWidth="1"/>
    <col min="1031" max="1031" width="9.85546875" customWidth="1"/>
    <col min="1032" max="1032" width="10.42578125" customWidth="1"/>
    <col min="1033" max="1033" width="9.7109375" customWidth="1"/>
    <col min="1034" max="1034" width="11.42578125" customWidth="1"/>
    <col min="1035" max="1035" width="9" customWidth="1"/>
    <col min="1036" max="1036" width="4.5703125" customWidth="1"/>
    <col min="1262" max="1262" width="1.28515625" customWidth="1"/>
    <col min="1263" max="1263" width="73.140625" customWidth="1"/>
    <col min="1264" max="1271" width="8.28515625" customWidth="1"/>
    <col min="1272" max="1274" width="10.42578125" customWidth="1"/>
    <col min="1275" max="1275" width="10.5703125" customWidth="1"/>
    <col min="1276" max="1276" width="9.85546875" customWidth="1"/>
    <col min="1277" max="1277" width="8" customWidth="1"/>
    <col min="1278" max="1278" width="8.85546875" customWidth="1"/>
    <col min="1279" max="1279" width="8.5703125" customWidth="1"/>
    <col min="1280" max="1280" width="8.140625" customWidth="1"/>
    <col min="1281" max="1281" width="8.7109375" customWidth="1"/>
    <col min="1282" max="1283" width="8.5703125" customWidth="1"/>
    <col min="1284" max="1284" width="8" customWidth="1"/>
    <col min="1285" max="1285" width="10.28515625" customWidth="1"/>
    <col min="1286" max="1286" width="9" customWidth="1"/>
    <col min="1287" max="1287" width="9.85546875" customWidth="1"/>
    <col min="1288" max="1288" width="10.42578125" customWidth="1"/>
    <col min="1289" max="1289" width="9.7109375" customWidth="1"/>
    <col min="1290" max="1290" width="11.42578125" customWidth="1"/>
    <col min="1291" max="1291" width="9" customWidth="1"/>
    <col min="1292" max="1292" width="4.5703125" customWidth="1"/>
    <col min="1518" max="1518" width="1.28515625" customWidth="1"/>
    <col min="1519" max="1519" width="73.140625" customWidth="1"/>
    <col min="1520" max="1527" width="8.28515625" customWidth="1"/>
    <col min="1528" max="1530" width="10.42578125" customWidth="1"/>
    <col min="1531" max="1531" width="10.5703125" customWidth="1"/>
    <col min="1532" max="1532" width="9.85546875" customWidth="1"/>
    <col min="1533" max="1533" width="8" customWidth="1"/>
    <col min="1534" max="1534" width="8.85546875" customWidth="1"/>
    <col min="1535" max="1535" width="8.5703125" customWidth="1"/>
    <col min="1536" max="1536" width="8.140625" customWidth="1"/>
    <col min="1537" max="1537" width="8.7109375" customWidth="1"/>
    <col min="1538" max="1539" width="8.5703125" customWidth="1"/>
    <col min="1540" max="1540" width="8" customWidth="1"/>
    <col min="1541" max="1541" width="10.28515625" customWidth="1"/>
    <col min="1542" max="1542" width="9" customWidth="1"/>
    <col min="1543" max="1543" width="9.85546875" customWidth="1"/>
    <col min="1544" max="1544" width="10.42578125" customWidth="1"/>
    <col min="1545" max="1545" width="9.7109375" customWidth="1"/>
    <col min="1546" max="1546" width="11.42578125" customWidth="1"/>
    <col min="1547" max="1547" width="9" customWidth="1"/>
    <col min="1548" max="1548" width="4.5703125" customWidth="1"/>
    <col min="1774" max="1774" width="1.28515625" customWidth="1"/>
    <col min="1775" max="1775" width="73.140625" customWidth="1"/>
    <col min="1776" max="1783" width="8.28515625" customWidth="1"/>
    <col min="1784" max="1786" width="10.42578125" customWidth="1"/>
    <col min="1787" max="1787" width="10.5703125" customWidth="1"/>
    <col min="1788" max="1788" width="9.85546875" customWidth="1"/>
    <col min="1789" max="1789" width="8" customWidth="1"/>
    <col min="1790" max="1790" width="8.85546875" customWidth="1"/>
    <col min="1791" max="1791" width="8.5703125" customWidth="1"/>
    <col min="1792" max="1792" width="8.140625" customWidth="1"/>
    <col min="1793" max="1793" width="8.7109375" customWidth="1"/>
    <col min="1794" max="1795" width="8.5703125" customWidth="1"/>
    <col min="1796" max="1796" width="8" customWidth="1"/>
    <col min="1797" max="1797" width="10.28515625" customWidth="1"/>
    <col min="1798" max="1798" width="9" customWidth="1"/>
    <col min="1799" max="1799" width="9.85546875" customWidth="1"/>
    <col min="1800" max="1800" width="10.42578125" customWidth="1"/>
    <col min="1801" max="1801" width="9.7109375" customWidth="1"/>
    <col min="1802" max="1802" width="11.42578125" customWidth="1"/>
    <col min="1803" max="1803" width="9" customWidth="1"/>
    <col min="1804" max="1804" width="4.5703125" customWidth="1"/>
    <col min="2030" max="2030" width="1.28515625" customWidth="1"/>
    <col min="2031" max="2031" width="73.140625" customWidth="1"/>
    <col min="2032" max="2039" width="8.28515625" customWidth="1"/>
    <col min="2040" max="2042" width="10.42578125" customWidth="1"/>
    <col min="2043" max="2043" width="10.5703125" customWidth="1"/>
    <col min="2044" max="2044" width="9.85546875" customWidth="1"/>
    <col min="2045" max="2045" width="8" customWidth="1"/>
    <col min="2046" max="2046" width="8.85546875" customWidth="1"/>
    <col min="2047" max="2047" width="8.5703125" customWidth="1"/>
    <col min="2048" max="2048" width="8.140625" customWidth="1"/>
    <col min="2049" max="2049" width="8.7109375" customWidth="1"/>
    <col min="2050" max="2051" width="8.5703125" customWidth="1"/>
    <col min="2052" max="2052" width="8" customWidth="1"/>
    <col min="2053" max="2053" width="10.28515625" customWidth="1"/>
    <col min="2054" max="2054" width="9" customWidth="1"/>
    <col min="2055" max="2055" width="9.85546875" customWidth="1"/>
    <col min="2056" max="2056" width="10.42578125" customWidth="1"/>
    <col min="2057" max="2057" width="9.7109375" customWidth="1"/>
    <col min="2058" max="2058" width="11.42578125" customWidth="1"/>
    <col min="2059" max="2059" width="9" customWidth="1"/>
    <col min="2060" max="2060" width="4.5703125" customWidth="1"/>
    <col min="2286" max="2286" width="1.28515625" customWidth="1"/>
    <col min="2287" max="2287" width="73.140625" customWidth="1"/>
    <col min="2288" max="2295" width="8.28515625" customWidth="1"/>
    <col min="2296" max="2298" width="10.42578125" customWidth="1"/>
    <col min="2299" max="2299" width="10.5703125" customWidth="1"/>
    <col min="2300" max="2300" width="9.85546875" customWidth="1"/>
    <col min="2301" max="2301" width="8" customWidth="1"/>
    <col min="2302" max="2302" width="8.85546875" customWidth="1"/>
    <col min="2303" max="2303" width="8.5703125" customWidth="1"/>
    <col min="2304" max="2304" width="8.140625" customWidth="1"/>
    <col min="2305" max="2305" width="8.7109375" customWidth="1"/>
    <col min="2306" max="2307" width="8.5703125" customWidth="1"/>
    <col min="2308" max="2308" width="8" customWidth="1"/>
    <col min="2309" max="2309" width="10.28515625" customWidth="1"/>
    <col min="2310" max="2310" width="9" customWidth="1"/>
    <col min="2311" max="2311" width="9.85546875" customWidth="1"/>
    <col min="2312" max="2312" width="10.42578125" customWidth="1"/>
    <col min="2313" max="2313" width="9.7109375" customWidth="1"/>
    <col min="2314" max="2314" width="11.42578125" customWidth="1"/>
    <col min="2315" max="2315" width="9" customWidth="1"/>
    <col min="2316" max="2316" width="4.5703125" customWidth="1"/>
    <col min="2542" max="2542" width="1.28515625" customWidth="1"/>
    <col min="2543" max="2543" width="73.140625" customWidth="1"/>
    <col min="2544" max="2551" width="8.28515625" customWidth="1"/>
    <col min="2552" max="2554" width="10.42578125" customWidth="1"/>
    <col min="2555" max="2555" width="10.5703125" customWidth="1"/>
    <col min="2556" max="2556" width="9.85546875" customWidth="1"/>
    <col min="2557" max="2557" width="8" customWidth="1"/>
    <col min="2558" max="2558" width="8.85546875" customWidth="1"/>
    <col min="2559" max="2559" width="8.5703125" customWidth="1"/>
    <col min="2560" max="2560" width="8.140625" customWidth="1"/>
    <col min="2561" max="2561" width="8.7109375" customWidth="1"/>
    <col min="2562" max="2563" width="8.5703125" customWidth="1"/>
    <col min="2564" max="2564" width="8" customWidth="1"/>
    <col min="2565" max="2565" width="10.28515625" customWidth="1"/>
    <col min="2566" max="2566" width="9" customWidth="1"/>
    <col min="2567" max="2567" width="9.85546875" customWidth="1"/>
    <col min="2568" max="2568" width="10.42578125" customWidth="1"/>
    <col min="2569" max="2569" width="9.7109375" customWidth="1"/>
    <col min="2570" max="2570" width="11.42578125" customWidth="1"/>
    <col min="2571" max="2571" width="9" customWidth="1"/>
    <col min="2572" max="2572" width="4.5703125" customWidth="1"/>
    <col min="2798" max="2798" width="1.28515625" customWidth="1"/>
    <col min="2799" max="2799" width="73.140625" customWidth="1"/>
    <col min="2800" max="2807" width="8.28515625" customWidth="1"/>
    <col min="2808" max="2810" width="10.42578125" customWidth="1"/>
    <col min="2811" max="2811" width="10.5703125" customWidth="1"/>
    <col min="2812" max="2812" width="9.85546875" customWidth="1"/>
    <col min="2813" max="2813" width="8" customWidth="1"/>
    <col min="2814" max="2814" width="8.85546875" customWidth="1"/>
    <col min="2815" max="2815" width="8.5703125" customWidth="1"/>
    <col min="2816" max="2816" width="8.140625" customWidth="1"/>
    <col min="2817" max="2817" width="8.7109375" customWidth="1"/>
    <col min="2818" max="2819" width="8.5703125" customWidth="1"/>
    <col min="2820" max="2820" width="8" customWidth="1"/>
    <col min="2821" max="2821" width="10.28515625" customWidth="1"/>
    <col min="2822" max="2822" width="9" customWidth="1"/>
    <col min="2823" max="2823" width="9.85546875" customWidth="1"/>
    <col min="2824" max="2824" width="10.42578125" customWidth="1"/>
    <col min="2825" max="2825" width="9.7109375" customWidth="1"/>
    <col min="2826" max="2826" width="11.42578125" customWidth="1"/>
    <col min="2827" max="2827" width="9" customWidth="1"/>
    <col min="2828" max="2828" width="4.5703125" customWidth="1"/>
    <col min="3054" max="3054" width="1.28515625" customWidth="1"/>
    <col min="3055" max="3055" width="73.140625" customWidth="1"/>
    <col min="3056" max="3063" width="8.28515625" customWidth="1"/>
    <col min="3064" max="3066" width="10.42578125" customWidth="1"/>
    <col min="3067" max="3067" width="10.5703125" customWidth="1"/>
    <col min="3068" max="3068" width="9.85546875" customWidth="1"/>
    <col min="3069" max="3069" width="8" customWidth="1"/>
    <col min="3070" max="3070" width="8.85546875" customWidth="1"/>
    <col min="3071" max="3071" width="8.5703125" customWidth="1"/>
    <col min="3072" max="3072" width="8.140625" customWidth="1"/>
    <col min="3073" max="3073" width="8.7109375" customWidth="1"/>
    <col min="3074" max="3075" width="8.5703125" customWidth="1"/>
    <col min="3076" max="3076" width="8" customWidth="1"/>
    <col min="3077" max="3077" width="10.28515625" customWidth="1"/>
    <col min="3078" max="3078" width="9" customWidth="1"/>
    <col min="3079" max="3079" width="9.85546875" customWidth="1"/>
    <col min="3080" max="3080" width="10.42578125" customWidth="1"/>
    <col min="3081" max="3081" width="9.7109375" customWidth="1"/>
    <col min="3082" max="3082" width="11.42578125" customWidth="1"/>
    <col min="3083" max="3083" width="9" customWidth="1"/>
    <col min="3084" max="3084" width="4.5703125" customWidth="1"/>
    <col min="3310" max="3310" width="1.28515625" customWidth="1"/>
    <col min="3311" max="3311" width="73.140625" customWidth="1"/>
    <col min="3312" max="3319" width="8.28515625" customWidth="1"/>
    <col min="3320" max="3322" width="10.42578125" customWidth="1"/>
    <col min="3323" max="3323" width="10.5703125" customWidth="1"/>
    <col min="3324" max="3324" width="9.85546875" customWidth="1"/>
    <col min="3325" max="3325" width="8" customWidth="1"/>
    <col min="3326" max="3326" width="8.85546875" customWidth="1"/>
    <col min="3327" max="3327" width="8.5703125" customWidth="1"/>
    <col min="3328" max="3328" width="8.140625" customWidth="1"/>
    <col min="3329" max="3329" width="8.7109375" customWidth="1"/>
    <col min="3330" max="3331" width="8.5703125" customWidth="1"/>
    <col min="3332" max="3332" width="8" customWidth="1"/>
    <col min="3333" max="3333" width="10.28515625" customWidth="1"/>
    <col min="3334" max="3334" width="9" customWidth="1"/>
    <col min="3335" max="3335" width="9.85546875" customWidth="1"/>
    <col min="3336" max="3336" width="10.42578125" customWidth="1"/>
    <col min="3337" max="3337" width="9.7109375" customWidth="1"/>
    <col min="3338" max="3338" width="11.42578125" customWidth="1"/>
    <col min="3339" max="3339" width="9" customWidth="1"/>
    <col min="3340" max="3340" width="4.5703125" customWidth="1"/>
    <col min="3566" max="3566" width="1.28515625" customWidth="1"/>
    <col min="3567" max="3567" width="73.140625" customWidth="1"/>
    <col min="3568" max="3575" width="8.28515625" customWidth="1"/>
    <col min="3576" max="3578" width="10.42578125" customWidth="1"/>
    <col min="3579" max="3579" width="10.5703125" customWidth="1"/>
    <col min="3580" max="3580" width="9.85546875" customWidth="1"/>
    <col min="3581" max="3581" width="8" customWidth="1"/>
    <col min="3582" max="3582" width="8.85546875" customWidth="1"/>
    <col min="3583" max="3583" width="8.5703125" customWidth="1"/>
    <col min="3584" max="3584" width="8.140625" customWidth="1"/>
    <col min="3585" max="3585" width="8.7109375" customWidth="1"/>
    <col min="3586" max="3587" width="8.5703125" customWidth="1"/>
    <col min="3588" max="3588" width="8" customWidth="1"/>
    <col min="3589" max="3589" width="10.28515625" customWidth="1"/>
    <col min="3590" max="3590" width="9" customWidth="1"/>
    <col min="3591" max="3591" width="9.85546875" customWidth="1"/>
    <col min="3592" max="3592" width="10.42578125" customWidth="1"/>
    <col min="3593" max="3593" width="9.7109375" customWidth="1"/>
    <col min="3594" max="3594" width="11.42578125" customWidth="1"/>
    <col min="3595" max="3595" width="9" customWidth="1"/>
    <col min="3596" max="3596" width="4.5703125" customWidth="1"/>
    <col min="3822" max="3822" width="1.28515625" customWidth="1"/>
    <col min="3823" max="3823" width="73.140625" customWidth="1"/>
    <col min="3824" max="3831" width="8.28515625" customWidth="1"/>
    <col min="3832" max="3834" width="10.42578125" customWidth="1"/>
    <col min="3835" max="3835" width="10.5703125" customWidth="1"/>
    <col min="3836" max="3836" width="9.85546875" customWidth="1"/>
    <col min="3837" max="3837" width="8" customWidth="1"/>
    <col min="3838" max="3838" width="8.85546875" customWidth="1"/>
    <col min="3839" max="3839" width="8.5703125" customWidth="1"/>
    <col min="3840" max="3840" width="8.140625" customWidth="1"/>
    <col min="3841" max="3841" width="8.7109375" customWidth="1"/>
    <col min="3842" max="3843" width="8.5703125" customWidth="1"/>
    <col min="3844" max="3844" width="8" customWidth="1"/>
    <col min="3845" max="3845" width="10.28515625" customWidth="1"/>
    <col min="3846" max="3846" width="9" customWidth="1"/>
    <col min="3847" max="3847" width="9.85546875" customWidth="1"/>
    <col min="3848" max="3848" width="10.42578125" customWidth="1"/>
    <col min="3849" max="3849" width="9.7109375" customWidth="1"/>
    <col min="3850" max="3850" width="11.42578125" customWidth="1"/>
    <col min="3851" max="3851" width="9" customWidth="1"/>
    <col min="3852" max="3852" width="4.5703125" customWidth="1"/>
    <col min="4078" max="4078" width="1.28515625" customWidth="1"/>
    <col min="4079" max="4079" width="73.140625" customWidth="1"/>
    <col min="4080" max="4087" width="8.28515625" customWidth="1"/>
    <col min="4088" max="4090" width="10.42578125" customWidth="1"/>
    <col min="4091" max="4091" width="10.5703125" customWidth="1"/>
    <col min="4092" max="4092" width="9.85546875" customWidth="1"/>
    <col min="4093" max="4093" width="8" customWidth="1"/>
    <col min="4094" max="4094" width="8.85546875" customWidth="1"/>
    <col min="4095" max="4095" width="8.5703125" customWidth="1"/>
    <col min="4096" max="4096" width="8.140625" customWidth="1"/>
    <col min="4097" max="4097" width="8.7109375" customWidth="1"/>
    <col min="4098" max="4099" width="8.5703125" customWidth="1"/>
    <col min="4100" max="4100" width="8" customWidth="1"/>
    <col min="4101" max="4101" width="10.28515625" customWidth="1"/>
    <col min="4102" max="4102" width="9" customWidth="1"/>
    <col min="4103" max="4103" width="9.85546875" customWidth="1"/>
    <col min="4104" max="4104" width="10.42578125" customWidth="1"/>
    <col min="4105" max="4105" width="9.7109375" customWidth="1"/>
    <col min="4106" max="4106" width="11.42578125" customWidth="1"/>
    <col min="4107" max="4107" width="9" customWidth="1"/>
    <col min="4108" max="4108" width="4.5703125" customWidth="1"/>
    <col min="4334" max="4334" width="1.28515625" customWidth="1"/>
    <col min="4335" max="4335" width="73.140625" customWidth="1"/>
    <col min="4336" max="4343" width="8.28515625" customWidth="1"/>
    <col min="4344" max="4346" width="10.42578125" customWidth="1"/>
    <col min="4347" max="4347" width="10.5703125" customWidth="1"/>
    <col min="4348" max="4348" width="9.85546875" customWidth="1"/>
    <col min="4349" max="4349" width="8" customWidth="1"/>
    <col min="4350" max="4350" width="8.85546875" customWidth="1"/>
    <col min="4351" max="4351" width="8.5703125" customWidth="1"/>
    <col min="4352" max="4352" width="8.140625" customWidth="1"/>
    <col min="4353" max="4353" width="8.7109375" customWidth="1"/>
    <col min="4354" max="4355" width="8.5703125" customWidth="1"/>
    <col min="4356" max="4356" width="8" customWidth="1"/>
    <col min="4357" max="4357" width="10.28515625" customWidth="1"/>
    <col min="4358" max="4358" width="9" customWidth="1"/>
    <col min="4359" max="4359" width="9.85546875" customWidth="1"/>
    <col min="4360" max="4360" width="10.42578125" customWidth="1"/>
    <col min="4361" max="4361" width="9.7109375" customWidth="1"/>
    <col min="4362" max="4362" width="11.42578125" customWidth="1"/>
    <col min="4363" max="4363" width="9" customWidth="1"/>
    <col min="4364" max="4364" width="4.5703125" customWidth="1"/>
    <col min="4590" max="4590" width="1.28515625" customWidth="1"/>
    <col min="4591" max="4591" width="73.140625" customWidth="1"/>
    <col min="4592" max="4599" width="8.28515625" customWidth="1"/>
    <col min="4600" max="4602" width="10.42578125" customWidth="1"/>
    <col min="4603" max="4603" width="10.5703125" customWidth="1"/>
    <col min="4604" max="4604" width="9.85546875" customWidth="1"/>
    <col min="4605" max="4605" width="8" customWidth="1"/>
    <col min="4606" max="4606" width="8.85546875" customWidth="1"/>
    <col min="4607" max="4607" width="8.5703125" customWidth="1"/>
    <col min="4608" max="4608" width="8.140625" customWidth="1"/>
    <col min="4609" max="4609" width="8.7109375" customWidth="1"/>
    <col min="4610" max="4611" width="8.5703125" customWidth="1"/>
    <col min="4612" max="4612" width="8" customWidth="1"/>
    <col min="4613" max="4613" width="10.28515625" customWidth="1"/>
    <col min="4614" max="4614" width="9" customWidth="1"/>
    <col min="4615" max="4615" width="9.85546875" customWidth="1"/>
    <col min="4616" max="4616" width="10.42578125" customWidth="1"/>
    <col min="4617" max="4617" width="9.7109375" customWidth="1"/>
    <col min="4618" max="4618" width="11.42578125" customWidth="1"/>
    <col min="4619" max="4619" width="9" customWidth="1"/>
    <col min="4620" max="4620" width="4.5703125" customWidth="1"/>
    <col min="4846" max="4846" width="1.28515625" customWidth="1"/>
    <col min="4847" max="4847" width="73.140625" customWidth="1"/>
    <col min="4848" max="4855" width="8.28515625" customWidth="1"/>
    <col min="4856" max="4858" width="10.42578125" customWidth="1"/>
    <col min="4859" max="4859" width="10.5703125" customWidth="1"/>
    <col min="4860" max="4860" width="9.85546875" customWidth="1"/>
    <col min="4861" max="4861" width="8" customWidth="1"/>
    <col min="4862" max="4862" width="8.85546875" customWidth="1"/>
    <col min="4863" max="4863" width="8.5703125" customWidth="1"/>
    <col min="4864" max="4864" width="8.140625" customWidth="1"/>
    <col min="4865" max="4865" width="8.7109375" customWidth="1"/>
    <col min="4866" max="4867" width="8.5703125" customWidth="1"/>
    <col min="4868" max="4868" width="8" customWidth="1"/>
    <col min="4869" max="4869" width="10.28515625" customWidth="1"/>
    <col min="4870" max="4870" width="9" customWidth="1"/>
    <col min="4871" max="4871" width="9.85546875" customWidth="1"/>
    <col min="4872" max="4872" width="10.42578125" customWidth="1"/>
    <col min="4873" max="4873" width="9.7109375" customWidth="1"/>
    <col min="4874" max="4874" width="11.42578125" customWidth="1"/>
    <col min="4875" max="4875" width="9" customWidth="1"/>
    <col min="4876" max="4876" width="4.5703125" customWidth="1"/>
    <col min="5102" max="5102" width="1.28515625" customWidth="1"/>
    <col min="5103" max="5103" width="73.140625" customWidth="1"/>
    <col min="5104" max="5111" width="8.28515625" customWidth="1"/>
    <col min="5112" max="5114" width="10.42578125" customWidth="1"/>
    <col min="5115" max="5115" width="10.5703125" customWidth="1"/>
    <col min="5116" max="5116" width="9.85546875" customWidth="1"/>
    <col min="5117" max="5117" width="8" customWidth="1"/>
    <col min="5118" max="5118" width="8.85546875" customWidth="1"/>
    <col min="5119" max="5119" width="8.5703125" customWidth="1"/>
    <col min="5120" max="5120" width="8.140625" customWidth="1"/>
    <col min="5121" max="5121" width="8.7109375" customWidth="1"/>
    <col min="5122" max="5123" width="8.5703125" customWidth="1"/>
    <col min="5124" max="5124" width="8" customWidth="1"/>
    <col min="5125" max="5125" width="10.28515625" customWidth="1"/>
    <col min="5126" max="5126" width="9" customWidth="1"/>
    <col min="5127" max="5127" width="9.85546875" customWidth="1"/>
    <col min="5128" max="5128" width="10.42578125" customWidth="1"/>
    <col min="5129" max="5129" width="9.7109375" customWidth="1"/>
    <col min="5130" max="5130" width="11.42578125" customWidth="1"/>
    <col min="5131" max="5131" width="9" customWidth="1"/>
    <col min="5132" max="5132" width="4.5703125" customWidth="1"/>
    <col min="5358" max="5358" width="1.28515625" customWidth="1"/>
    <col min="5359" max="5359" width="73.140625" customWidth="1"/>
    <col min="5360" max="5367" width="8.28515625" customWidth="1"/>
    <col min="5368" max="5370" width="10.42578125" customWidth="1"/>
    <col min="5371" max="5371" width="10.5703125" customWidth="1"/>
    <col min="5372" max="5372" width="9.85546875" customWidth="1"/>
    <col min="5373" max="5373" width="8" customWidth="1"/>
    <col min="5374" max="5374" width="8.85546875" customWidth="1"/>
    <col min="5375" max="5375" width="8.5703125" customWidth="1"/>
    <col min="5376" max="5376" width="8.140625" customWidth="1"/>
    <col min="5377" max="5377" width="8.7109375" customWidth="1"/>
    <col min="5378" max="5379" width="8.5703125" customWidth="1"/>
    <col min="5380" max="5380" width="8" customWidth="1"/>
    <col min="5381" max="5381" width="10.28515625" customWidth="1"/>
    <col min="5382" max="5382" width="9" customWidth="1"/>
    <col min="5383" max="5383" width="9.85546875" customWidth="1"/>
    <col min="5384" max="5384" width="10.42578125" customWidth="1"/>
    <col min="5385" max="5385" width="9.7109375" customWidth="1"/>
    <col min="5386" max="5386" width="11.42578125" customWidth="1"/>
    <col min="5387" max="5387" width="9" customWidth="1"/>
    <col min="5388" max="5388" width="4.5703125" customWidth="1"/>
    <col min="5614" max="5614" width="1.28515625" customWidth="1"/>
    <col min="5615" max="5615" width="73.140625" customWidth="1"/>
    <col min="5616" max="5623" width="8.28515625" customWidth="1"/>
    <col min="5624" max="5626" width="10.42578125" customWidth="1"/>
    <col min="5627" max="5627" width="10.5703125" customWidth="1"/>
    <col min="5628" max="5628" width="9.85546875" customWidth="1"/>
    <col min="5629" max="5629" width="8" customWidth="1"/>
    <col min="5630" max="5630" width="8.85546875" customWidth="1"/>
    <col min="5631" max="5631" width="8.5703125" customWidth="1"/>
    <col min="5632" max="5632" width="8.140625" customWidth="1"/>
    <col min="5633" max="5633" width="8.7109375" customWidth="1"/>
    <col min="5634" max="5635" width="8.5703125" customWidth="1"/>
    <col min="5636" max="5636" width="8" customWidth="1"/>
    <col min="5637" max="5637" width="10.28515625" customWidth="1"/>
    <col min="5638" max="5638" width="9" customWidth="1"/>
    <col min="5639" max="5639" width="9.85546875" customWidth="1"/>
    <col min="5640" max="5640" width="10.42578125" customWidth="1"/>
    <col min="5641" max="5641" width="9.7109375" customWidth="1"/>
    <col min="5642" max="5642" width="11.42578125" customWidth="1"/>
    <col min="5643" max="5643" width="9" customWidth="1"/>
    <col min="5644" max="5644" width="4.5703125" customWidth="1"/>
    <col min="5870" max="5870" width="1.28515625" customWidth="1"/>
    <col min="5871" max="5871" width="73.140625" customWidth="1"/>
    <col min="5872" max="5879" width="8.28515625" customWidth="1"/>
    <col min="5880" max="5882" width="10.42578125" customWidth="1"/>
    <col min="5883" max="5883" width="10.5703125" customWidth="1"/>
    <col min="5884" max="5884" width="9.85546875" customWidth="1"/>
    <col min="5885" max="5885" width="8" customWidth="1"/>
    <col min="5886" max="5886" width="8.85546875" customWidth="1"/>
    <col min="5887" max="5887" width="8.5703125" customWidth="1"/>
    <col min="5888" max="5888" width="8.140625" customWidth="1"/>
    <col min="5889" max="5889" width="8.7109375" customWidth="1"/>
    <col min="5890" max="5891" width="8.5703125" customWidth="1"/>
    <col min="5892" max="5892" width="8" customWidth="1"/>
    <col min="5893" max="5893" width="10.28515625" customWidth="1"/>
    <col min="5894" max="5894" width="9" customWidth="1"/>
    <col min="5895" max="5895" width="9.85546875" customWidth="1"/>
    <col min="5896" max="5896" width="10.42578125" customWidth="1"/>
    <col min="5897" max="5897" width="9.7109375" customWidth="1"/>
    <col min="5898" max="5898" width="11.42578125" customWidth="1"/>
    <col min="5899" max="5899" width="9" customWidth="1"/>
    <col min="5900" max="5900" width="4.5703125" customWidth="1"/>
    <col min="6126" max="6126" width="1.28515625" customWidth="1"/>
    <col min="6127" max="6127" width="73.140625" customWidth="1"/>
    <col min="6128" max="6135" width="8.28515625" customWidth="1"/>
    <col min="6136" max="6138" width="10.42578125" customWidth="1"/>
    <col min="6139" max="6139" width="10.5703125" customWidth="1"/>
    <col min="6140" max="6140" width="9.85546875" customWidth="1"/>
    <col min="6141" max="6141" width="8" customWidth="1"/>
    <col min="6142" max="6142" width="8.85546875" customWidth="1"/>
    <col min="6143" max="6143" width="8.5703125" customWidth="1"/>
    <col min="6144" max="6144" width="8.140625" customWidth="1"/>
    <col min="6145" max="6145" width="8.7109375" customWidth="1"/>
    <col min="6146" max="6147" width="8.5703125" customWidth="1"/>
    <col min="6148" max="6148" width="8" customWidth="1"/>
    <col min="6149" max="6149" width="10.28515625" customWidth="1"/>
    <col min="6150" max="6150" width="9" customWidth="1"/>
    <col min="6151" max="6151" width="9.85546875" customWidth="1"/>
    <col min="6152" max="6152" width="10.42578125" customWidth="1"/>
    <col min="6153" max="6153" width="9.7109375" customWidth="1"/>
    <col min="6154" max="6154" width="11.42578125" customWidth="1"/>
    <col min="6155" max="6155" width="9" customWidth="1"/>
    <col min="6156" max="6156" width="4.5703125" customWidth="1"/>
    <col min="6382" max="6382" width="1.28515625" customWidth="1"/>
    <col min="6383" max="6383" width="73.140625" customWidth="1"/>
    <col min="6384" max="6391" width="8.28515625" customWidth="1"/>
    <col min="6392" max="6394" width="10.42578125" customWidth="1"/>
    <col min="6395" max="6395" width="10.5703125" customWidth="1"/>
    <col min="6396" max="6396" width="9.85546875" customWidth="1"/>
    <col min="6397" max="6397" width="8" customWidth="1"/>
    <col min="6398" max="6398" width="8.85546875" customWidth="1"/>
    <col min="6399" max="6399" width="8.5703125" customWidth="1"/>
    <col min="6400" max="6400" width="8.140625" customWidth="1"/>
    <col min="6401" max="6401" width="8.7109375" customWidth="1"/>
    <col min="6402" max="6403" width="8.5703125" customWidth="1"/>
    <col min="6404" max="6404" width="8" customWidth="1"/>
    <col min="6405" max="6405" width="10.28515625" customWidth="1"/>
    <col min="6406" max="6406" width="9" customWidth="1"/>
    <col min="6407" max="6407" width="9.85546875" customWidth="1"/>
    <col min="6408" max="6408" width="10.42578125" customWidth="1"/>
    <col min="6409" max="6409" width="9.7109375" customWidth="1"/>
    <col min="6410" max="6410" width="11.42578125" customWidth="1"/>
    <col min="6411" max="6411" width="9" customWidth="1"/>
    <col min="6412" max="6412" width="4.5703125" customWidth="1"/>
    <col min="6638" max="6638" width="1.28515625" customWidth="1"/>
    <col min="6639" max="6639" width="73.140625" customWidth="1"/>
    <col min="6640" max="6647" width="8.28515625" customWidth="1"/>
    <col min="6648" max="6650" width="10.42578125" customWidth="1"/>
    <col min="6651" max="6651" width="10.5703125" customWidth="1"/>
    <col min="6652" max="6652" width="9.85546875" customWidth="1"/>
    <col min="6653" max="6653" width="8" customWidth="1"/>
    <col min="6654" max="6654" width="8.85546875" customWidth="1"/>
    <col min="6655" max="6655" width="8.5703125" customWidth="1"/>
    <col min="6656" max="6656" width="8.140625" customWidth="1"/>
    <col min="6657" max="6657" width="8.7109375" customWidth="1"/>
    <col min="6658" max="6659" width="8.5703125" customWidth="1"/>
    <col min="6660" max="6660" width="8" customWidth="1"/>
    <col min="6661" max="6661" width="10.28515625" customWidth="1"/>
    <col min="6662" max="6662" width="9" customWidth="1"/>
    <col min="6663" max="6663" width="9.85546875" customWidth="1"/>
    <col min="6664" max="6664" width="10.42578125" customWidth="1"/>
    <col min="6665" max="6665" width="9.7109375" customWidth="1"/>
    <col min="6666" max="6666" width="11.42578125" customWidth="1"/>
    <col min="6667" max="6667" width="9" customWidth="1"/>
    <col min="6668" max="6668" width="4.5703125" customWidth="1"/>
    <col min="6894" max="6894" width="1.28515625" customWidth="1"/>
    <col min="6895" max="6895" width="73.140625" customWidth="1"/>
    <col min="6896" max="6903" width="8.28515625" customWidth="1"/>
    <col min="6904" max="6906" width="10.42578125" customWidth="1"/>
    <col min="6907" max="6907" width="10.5703125" customWidth="1"/>
    <col min="6908" max="6908" width="9.85546875" customWidth="1"/>
    <col min="6909" max="6909" width="8" customWidth="1"/>
    <col min="6910" max="6910" width="8.85546875" customWidth="1"/>
    <col min="6911" max="6911" width="8.5703125" customWidth="1"/>
    <col min="6912" max="6912" width="8.140625" customWidth="1"/>
    <col min="6913" max="6913" width="8.7109375" customWidth="1"/>
    <col min="6914" max="6915" width="8.5703125" customWidth="1"/>
    <col min="6916" max="6916" width="8" customWidth="1"/>
    <col min="6917" max="6917" width="10.28515625" customWidth="1"/>
    <col min="6918" max="6918" width="9" customWidth="1"/>
    <col min="6919" max="6919" width="9.85546875" customWidth="1"/>
    <col min="6920" max="6920" width="10.42578125" customWidth="1"/>
    <col min="6921" max="6921" width="9.7109375" customWidth="1"/>
    <col min="6922" max="6922" width="11.42578125" customWidth="1"/>
    <col min="6923" max="6923" width="9" customWidth="1"/>
    <col min="6924" max="6924" width="4.5703125" customWidth="1"/>
    <col min="7150" max="7150" width="1.28515625" customWidth="1"/>
    <col min="7151" max="7151" width="73.140625" customWidth="1"/>
    <col min="7152" max="7159" width="8.28515625" customWidth="1"/>
    <col min="7160" max="7162" width="10.42578125" customWidth="1"/>
    <col min="7163" max="7163" width="10.5703125" customWidth="1"/>
    <col min="7164" max="7164" width="9.85546875" customWidth="1"/>
    <col min="7165" max="7165" width="8" customWidth="1"/>
    <col min="7166" max="7166" width="8.85546875" customWidth="1"/>
    <col min="7167" max="7167" width="8.5703125" customWidth="1"/>
    <col min="7168" max="7168" width="8.140625" customWidth="1"/>
    <col min="7169" max="7169" width="8.7109375" customWidth="1"/>
    <col min="7170" max="7171" width="8.5703125" customWidth="1"/>
    <col min="7172" max="7172" width="8" customWidth="1"/>
    <col min="7173" max="7173" width="10.28515625" customWidth="1"/>
    <col min="7174" max="7174" width="9" customWidth="1"/>
    <col min="7175" max="7175" width="9.85546875" customWidth="1"/>
    <col min="7176" max="7176" width="10.42578125" customWidth="1"/>
    <col min="7177" max="7177" width="9.7109375" customWidth="1"/>
    <col min="7178" max="7178" width="11.42578125" customWidth="1"/>
    <col min="7179" max="7179" width="9" customWidth="1"/>
    <col min="7180" max="7180" width="4.5703125" customWidth="1"/>
    <col min="7406" max="7406" width="1.28515625" customWidth="1"/>
    <col min="7407" max="7407" width="73.140625" customWidth="1"/>
    <col min="7408" max="7415" width="8.28515625" customWidth="1"/>
    <col min="7416" max="7418" width="10.42578125" customWidth="1"/>
    <col min="7419" max="7419" width="10.5703125" customWidth="1"/>
    <col min="7420" max="7420" width="9.85546875" customWidth="1"/>
    <col min="7421" max="7421" width="8" customWidth="1"/>
    <col min="7422" max="7422" width="8.85546875" customWidth="1"/>
    <col min="7423" max="7423" width="8.5703125" customWidth="1"/>
    <col min="7424" max="7424" width="8.140625" customWidth="1"/>
    <col min="7425" max="7425" width="8.7109375" customWidth="1"/>
    <col min="7426" max="7427" width="8.5703125" customWidth="1"/>
    <col min="7428" max="7428" width="8" customWidth="1"/>
    <col min="7429" max="7429" width="10.28515625" customWidth="1"/>
    <col min="7430" max="7430" width="9" customWidth="1"/>
    <col min="7431" max="7431" width="9.85546875" customWidth="1"/>
    <col min="7432" max="7432" width="10.42578125" customWidth="1"/>
    <col min="7433" max="7433" width="9.7109375" customWidth="1"/>
    <col min="7434" max="7434" width="11.42578125" customWidth="1"/>
    <col min="7435" max="7435" width="9" customWidth="1"/>
    <col min="7436" max="7436" width="4.5703125" customWidth="1"/>
    <col min="7662" max="7662" width="1.28515625" customWidth="1"/>
    <col min="7663" max="7663" width="73.140625" customWidth="1"/>
    <col min="7664" max="7671" width="8.28515625" customWidth="1"/>
    <col min="7672" max="7674" width="10.42578125" customWidth="1"/>
    <col min="7675" max="7675" width="10.5703125" customWidth="1"/>
    <col min="7676" max="7676" width="9.85546875" customWidth="1"/>
    <col min="7677" max="7677" width="8" customWidth="1"/>
    <col min="7678" max="7678" width="8.85546875" customWidth="1"/>
    <col min="7679" max="7679" width="8.5703125" customWidth="1"/>
    <col min="7680" max="7680" width="8.140625" customWidth="1"/>
    <col min="7681" max="7681" width="8.7109375" customWidth="1"/>
    <col min="7682" max="7683" width="8.5703125" customWidth="1"/>
    <col min="7684" max="7684" width="8" customWidth="1"/>
    <col min="7685" max="7685" width="10.28515625" customWidth="1"/>
    <col min="7686" max="7686" width="9" customWidth="1"/>
    <col min="7687" max="7687" width="9.85546875" customWidth="1"/>
    <col min="7688" max="7688" width="10.42578125" customWidth="1"/>
    <col min="7689" max="7689" width="9.7109375" customWidth="1"/>
    <col min="7690" max="7690" width="11.42578125" customWidth="1"/>
    <col min="7691" max="7691" width="9" customWidth="1"/>
    <col min="7692" max="7692" width="4.5703125" customWidth="1"/>
    <col min="7918" max="7918" width="1.28515625" customWidth="1"/>
    <col min="7919" max="7919" width="73.140625" customWidth="1"/>
    <col min="7920" max="7927" width="8.28515625" customWidth="1"/>
    <col min="7928" max="7930" width="10.42578125" customWidth="1"/>
    <col min="7931" max="7931" width="10.5703125" customWidth="1"/>
    <col min="7932" max="7932" width="9.85546875" customWidth="1"/>
    <col min="7933" max="7933" width="8" customWidth="1"/>
    <col min="7934" max="7934" width="8.85546875" customWidth="1"/>
    <col min="7935" max="7935" width="8.5703125" customWidth="1"/>
    <col min="7936" max="7936" width="8.140625" customWidth="1"/>
    <col min="7937" max="7937" width="8.7109375" customWidth="1"/>
    <col min="7938" max="7939" width="8.5703125" customWidth="1"/>
    <col min="7940" max="7940" width="8" customWidth="1"/>
    <col min="7941" max="7941" width="10.28515625" customWidth="1"/>
    <col min="7942" max="7942" width="9" customWidth="1"/>
    <col min="7943" max="7943" width="9.85546875" customWidth="1"/>
    <col min="7944" max="7944" width="10.42578125" customWidth="1"/>
    <col min="7945" max="7945" width="9.7109375" customWidth="1"/>
    <col min="7946" max="7946" width="11.42578125" customWidth="1"/>
    <col min="7947" max="7947" width="9" customWidth="1"/>
    <col min="7948" max="7948" width="4.5703125" customWidth="1"/>
    <col min="8174" max="8174" width="1.28515625" customWidth="1"/>
    <col min="8175" max="8175" width="73.140625" customWidth="1"/>
    <col min="8176" max="8183" width="8.28515625" customWidth="1"/>
    <col min="8184" max="8186" width="10.42578125" customWidth="1"/>
    <col min="8187" max="8187" width="10.5703125" customWidth="1"/>
    <col min="8188" max="8188" width="9.85546875" customWidth="1"/>
    <col min="8189" max="8189" width="8" customWidth="1"/>
    <col min="8190" max="8190" width="8.85546875" customWidth="1"/>
    <col min="8191" max="8191" width="8.5703125" customWidth="1"/>
    <col min="8192" max="8192" width="8.140625" customWidth="1"/>
    <col min="8193" max="8193" width="8.7109375" customWidth="1"/>
    <col min="8194" max="8195" width="8.5703125" customWidth="1"/>
    <col min="8196" max="8196" width="8" customWidth="1"/>
    <col min="8197" max="8197" width="10.28515625" customWidth="1"/>
    <col min="8198" max="8198" width="9" customWidth="1"/>
    <col min="8199" max="8199" width="9.85546875" customWidth="1"/>
    <col min="8200" max="8200" width="10.42578125" customWidth="1"/>
    <col min="8201" max="8201" width="9.7109375" customWidth="1"/>
    <col min="8202" max="8202" width="11.42578125" customWidth="1"/>
    <col min="8203" max="8203" width="9" customWidth="1"/>
    <col min="8204" max="8204" width="4.5703125" customWidth="1"/>
    <col min="8430" max="8430" width="1.28515625" customWidth="1"/>
    <col min="8431" max="8431" width="73.140625" customWidth="1"/>
    <col min="8432" max="8439" width="8.28515625" customWidth="1"/>
    <col min="8440" max="8442" width="10.42578125" customWidth="1"/>
    <col min="8443" max="8443" width="10.5703125" customWidth="1"/>
    <col min="8444" max="8444" width="9.85546875" customWidth="1"/>
    <col min="8445" max="8445" width="8" customWidth="1"/>
    <col min="8446" max="8446" width="8.85546875" customWidth="1"/>
    <col min="8447" max="8447" width="8.5703125" customWidth="1"/>
    <col min="8448" max="8448" width="8.140625" customWidth="1"/>
    <col min="8449" max="8449" width="8.7109375" customWidth="1"/>
    <col min="8450" max="8451" width="8.5703125" customWidth="1"/>
    <col min="8452" max="8452" width="8" customWidth="1"/>
    <col min="8453" max="8453" width="10.28515625" customWidth="1"/>
    <col min="8454" max="8454" width="9" customWidth="1"/>
    <col min="8455" max="8455" width="9.85546875" customWidth="1"/>
    <col min="8456" max="8456" width="10.42578125" customWidth="1"/>
    <col min="8457" max="8457" width="9.7109375" customWidth="1"/>
    <col min="8458" max="8458" width="11.42578125" customWidth="1"/>
    <col min="8459" max="8459" width="9" customWidth="1"/>
    <col min="8460" max="8460" width="4.5703125" customWidth="1"/>
    <col min="8686" max="8686" width="1.28515625" customWidth="1"/>
    <col min="8687" max="8687" width="73.140625" customWidth="1"/>
    <col min="8688" max="8695" width="8.28515625" customWidth="1"/>
    <col min="8696" max="8698" width="10.42578125" customWidth="1"/>
    <col min="8699" max="8699" width="10.5703125" customWidth="1"/>
    <col min="8700" max="8700" width="9.85546875" customWidth="1"/>
    <col min="8701" max="8701" width="8" customWidth="1"/>
    <col min="8702" max="8702" width="8.85546875" customWidth="1"/>
    <col min="8703" max="8703" width="8.5703125" customWidth="1"/>
    <col min="8704" max="8704" width="8.140625" customWidth="1"/>
    <col min="8705" max="8705" width="8.7109375" customWidth="1"/>
    <col min="8706" max="8707" width="8.5703125" customWidth="1"/>
    <col min="8708" max="8708" width="8" customWidth="1"/>
    <col min="8709" max="8709" width="10.28515625" customWidth="1"/>
    <col min="8710" max="8710" width="9" customWidth="1"/>
    <col min="8711" max="8711" width="9.85546875" customWidth="1"/>
    <col min="8712" max="8712" width="10.42578125" customWidth="1"/>
    <col min="8713" max="8713" width="9.7109375" customWidth="1"/>
    <col min="8714" max="8714" width="11.42578125" customWidth="1"/>
    <col min="8715" max="8715" width="9" customWidth="1"/>
    <col min="8716" max="8716" width="4.5703125" customWidth="1"/>
    <col min="8942" max="8942" width="1.28515625" customWidth="1"/>
    <col min="8943" max="8943" width="73.140625" customWidth="1"/>
    <col min="8944" max="8951" width="8.28515625" customWidth="1"/>
    <col min="8952" max="8954" width="10.42578125" customWidth="1"/>
    <col min="8955" max="8955" width="10.5703125" customWidth="1"/>
    <col min="8956" max="8956" width="9.85546875" customWidth="1"/>
    <col min="8957" max="8957" width="8" customWidth="1"/>
    <col min="8958" max="8958" width="8.85546875" customWidth="1"/>
    <col min="8959" max="8959" width="8.5703125" customWidth="1"/>
    <col min="8960" max="8960" width="8.140625" customWidth="1"/>
    <col min="8961" max="8961" width="8.7109375" customWidth="1"/>
    <col min="8962" max="8963" width="8.5703125" customWidth="1"/>
    <col min="8964" max="8964" width="8" customWidth="1"/>
    <col min="8965" max="8965" width="10.28515625" customWidth="1"/>
    <col min="8966" max="8966" width="9" customWidth="1"/>
    <col min="8967" max="8967" width="9.85546875" customWidth="1"/>
    <col min="8968" max="8968" width="10.42578125" customWidth="1"/>
    <col min="8969" max="8969" width="9.7109375" customWidth="1"/>
    <col min="8970" max="8970" width="11.42578125" customWidth="1"/>
    <col min="8971" max="8971" width="9" customWidth="1"/>
    <col min="8972" max="8972" width="4.5703125" customWidth="1"/>
    <col min="9198" max="9198" width="1.28515625" customWidth="1"/>
    <col min="9199" max="9199" width="73.140625" customWidth="1"/>
    <col min="9200" max="9207" width="8.28515625" customWidth="1"/>
    <col min="9208" max="9210" width="10.42578125" customWidth="1"/>
    <col min="9211" max="9211" width="10.5703125" customWidth="1"/>
    <col min="9212" max="9212" width="9.85546875" customWidth="1"/>
    <col min="9213" max="9213" width="8" customWidth="1"/>
    <col min="9214" max="9214" width="8.85546875" customWidth="1"/>
    <col min="9215" max="9215" width="8.5703125" customWidth="1"/>
    <col min="9216" max="9216" width="8.140625" customWidth="1"/>
    <col min="9217" max="9217" width="8.7109375" customWidth="1"/>
    <col min="9218" max="9219" width="8.5703125" customWidth="1"/>
    <col min="9220" max="9220" width="8" customWidth="1"/>
    <col min="9221" max="9221" width="10.28515625" customWidth="1"/>
    <col min="9222" max="9222" width="9" customWidth="1"/>
    <col min="9223" max="9223" width="9.85546875" customWidth="1"/>
    <col min="9224" max="9224" width="10.42578125" customWidth="1"/>
    <col min="9225" max="9225" width="9.7109375" customWidth="1"/>
    <col min="9226" max="9226" width="11.42578125" customWidth="1"/>
    <col min="9227" max="9227" width="9" customWidth="1"/>
    <col min="9228" max="9228" width="4.5703125" customWidth="1"/>
    <col min="9454" max="9454" width="1.28515625" customWidth="1"/>
    <col min="9455" max="9455" width="73.140625" customWidth="1"/>
    <col min="9456" max="9463" width="8.28515625" customWidth="1"/>
    <col min="9464" max="9466" width="10.42578125" customWidth="1"/>
    <col min="9467" max="9467" width="10.5703125" customWidth="1"/>
    <col min="9468" max="9468" width="9.85546875" customWidth="1"/>
    <col min="9469" max="9469" width="8" customWidth="1"/>
    <col min="9470" max="9470" width="8.85546875" customWidth="1"/>
    <col min="9471" max="9471" width="8.5703125" customWidth="1"/>
    <col min="9472" max="9472" width="8.140625" customWidth="1"/>
    <col min="9473" max="9473" width="8.7109375" customWidth="1"/>
    <col min="9474" max="9475" width="8.5703125" customWidth="1"/>
    <col min="9476" max="9476" width="8" customWidth="1"/>
    <col min="9477" max="9477" width="10.28515625" customWidth="1"/>
    <col min="9478" max="9478" width="9" customWidth="1"/>
    <col min="9479" max="9479" width="9.85546875" customWidth="1"/>
    <col min="9480" max="9480" width="10.42578125" customWidth="1"/>
    <col min="9481" max="9481" width="9.7109375" customWidth="1"/>
    <col min="9482" max="9482" width="11.42578125" customWidth="1"/>
    <col min="9483" max="9483" width="9" customWidth="1"/>
    <col min="9484" max="9484" width="4.5703125" customWidth="1"/>
    <col min="9710" max="9710" width="1.28515625" customWidth="1"/>
    <col min="9711" max="9711" width="73.140625" customWidth="1"/>
    <col min="9712" max="9719" width="8.28515625" customWidth="1"/>
    <col min="9720" max="9722" width="10.42578125" customWidth="1"/>
    <col min="9723" max="9723" width="10.5703125" customWidth="1"/>
    <col min="9724" max="9724" width="9.85546875" customWidth="1"/>
    <col min="9725" max="9725" width="8" customWidth="1"/>
    <col min="9726" max="9726" width="8.85546875" customWidth="1"/>
    <col min="9727" max="9727" width="8.5703125" customWidth="1"/>
    <col min="9728" max="9728" width="8.140625" customWidth="1"/>
    <col min="9729" max="9729" width="8.7109375" customWidth="1"/>
    <col min="9730" max="9731" width="8.5703125" customWidth="1"/>
    <col min="9732" max="9732" width="8" customWidth="1"/>
    <col min="9733" max="9733" width="10.28515625" customWidth="1"/>
    <col min="9734" max="9734" width="9" customWidth="1"/>
    <col min="9735" max="9735" width="9.85546875" customWidth="1"/>
    <col min="9736" max="9736" width="10.42578125" customWidth="1"/>
    <col min="9737" max="9737" width="9.7109375" customWidth="1"/>
    <col min="9738" max="9738" width="11.42578125" customWidth="1"/>
    <col min="9739" max="9739" width="9" customWidth="1"/>
    <col min="9740" max="9740" width="4.5703125" customWidth="1"/>
    <col min="9966" max="9966" width="1.28515625" customWidth="1"/>
    <col min="9967" max="9967" width="73.140625" customWidth="1"/>
    <col min="9968" max="9975" width="8.28515625" customWidth="1"/>
    <col min="9976" max="9978" width="10.42578125" customWidth="1"/>
    <col min="9979" max="9979" width="10.5703125" customWidth="1"/>
    <col min="9980" max="9980" width="9.85546875" customWidth="1"/>
    <col min="9981" max="9981" width="8" customWidth="1"/>
    <col min="9982" max="9982" width="8.85546875" customWidth="1"/>
    <col min="9983" max="9983" width="8.5703125" customWidth="1"/>
    <col min="9984" max="9984" width="8.140625" customWidth="1"/>
    <col min="9985" max="9985" width="8.7109375" customWidth="1"/>
    <col min="9986" max="9987" width="8.5703125" customWidth="1"/>
    <col min="9988" max="9988" width="8" customWidth="1"/>
    <col min="9989" max="9989" width="10.28515625" customWidth="1"/>
    <col min="9990" max="9990" width="9" customWidth="1"/>
    <col min="9991" max="9991" width="9.85546875" customWidth="1"/>
    <col min="9992" max="9992" width="10.42578125" customWidth="1"/>
    <col min="9993" max="9993" width="9.7109375" customWidth="1"/>
    <col min="9994" max="9994" width="11.42578125" customWidth="1"/>
    <col min="9995" max="9995" width="9" customWidth="1"/>
    <col min="9996" max="9996" width="4.5703125" customWidth="1"/>
    <col min="10222" max="10222" width="1.28515625" customWidth="1"/>
    <col min="10223" max="10223" width="73.140625" customWidth="1"/>
    <col min="10224" max="10231" width="8.28515625" customWidth="1"/>
    <col min="10232" max="10234" width="10.42578125" customWidth="1"/>
    <col min="10235" max="10235" width="10.5703125" customWidth="1"/>
    <col min="10236" max="10236" width="9.85546875" customWidth="1"/>
    <col min="10237" max="10237" width="8" customWidth="1"/>
    <col min="10238" max="10238" width="8.85546875" customWidth="1"/>
    <col min="10239" max="10239" width="8.5703125" customWidth="1"/>
    <col min="10240" max="10240" width="8.140625" customWidth="1"/>
    <col min="10241" max="10241" width="8.7109375" customWidth="1"/>
    <col min="10242" max="10243" width="8.5703125" customWidth="1"/>
    <col min="10244" max="10244" width="8" customWidth="1"/>
    <col min="10245" max="10245" width="10.28515625" customWidth="1"/>
    <col min="10246" max="10246" width="9" customWidth="1"/>
    <col min="10247" max="10247" width="9.85546875" customWidth="1"/>
    <col min="10248" max="10248" width="10.42578125" customWidth="1"/>
    <col min="10249" max="10249" width="9.7109375" customWidth="1"/>
    <col min="10250" max="10250" width="11.42578125" customWidth="1"/>
    <col min="10251" max="10251" width="9" customWidth="1"/>
    <col min="10252" max="10252" width="4.5703125" customWidth="1"/>
    <col min="10478" max="10478" width="1.28515625" customWidth="1"/>
    <col min="10479" max="10479" width="73.140625" customWidth="1"/>
    <col min="10480" max="10487" width="8.28515625" customWidth="1"/>
    <col min="10488" max="10490" width="10.42578125" customWidth="1"/>
    <col min="10491" max="10491" width="10.5703125" customWidth="1"/>
    <col min="10492" max="10492" width="9.85546875" customWidth="1"/>
    <col min="10493" max="10493" width="8" customWidth="1"/>
    <col min="10494" max="10494" width="8.85546875" customWidth="1"/>
    <col min="10495" max="10495" width="8.5703125" customWidth="1"/>
    <col min="10496" max="10496" width="8.140625" customWidth="1"/>
    <col min="10497" max="10497" width="8.7109375" customWidth="1"/>
    <col min="10498" max="10499" width="8.5703125" customWidth="1"/>
    <col min="10500" max="10500" width="8" customWidth="1"/>
    <col min="10501" max="10501" width="10.28515625" customWidth="1"/>
    <col min="10502" max="10502" width="9" customWidth="1"/>
    <col min="10503" max="10503" width="9.85546875" customWidth="1"/>
    <col min="10504" max="10504" width="10.42578125" customWidth="1"/>
    <col min="10505" max="10505" width="9.7109375" customWidth="1"/>
    <col min="10506" max="10506" width="11.42578125" customWidth="1"/>
    <col min="10507" max="10507" width="9" customWidth="1"/>
    <col min="10508" max="10508" width="4.5703125" customWidth="1"/>
    <col min="10734" max="10734" width="1.28515625" customWidth="1"/>
    <col min="10735" max="10735" width="73.140625" customWidth="1"/>
    <col min="10736" max="10743" width="8.28515625" customWidth="1"/>
    <col min="10744" max="10746" width="10.42578125" customWidth="1"/>
    <col min="10747" max="10747" width="10.5703125" customWidth="1"/>
    <col min="10748" max="10748" width="9.85546875" customWidth="1"/>
    <col min="10749" max="10749" width="8" customWidth="1"/>
    <col min="10750" max="10750" width="8.85546875" customWidth="1"/>
    <col min="10751" max="10751" width="8.5703125" customWidth="1"/>
    <col min="10752" max="10752" width="8.140625" customWidth="1"/>
    <col min="10753" max="10753" width="8.7109375" customWidth="1"/>
    <col min="10754" max="10755" width="8.5703125" customWidth="1"/>
    <col min="10756" max="10756" width="8" customWidth="1"/>
    <col min="10757" max="10757" width="10.28515625" customWidth="1"/>
    <col min="10758" max="10758" width="9" customWidth="1"/>
    <col min="10759" max="10759" width="9.85546875" customWidth="1"/>
    <col min="10760" max="10760" width="10.42578125" customWidth="1"/>
    <col min="10761" max="10761" width="9.7109375" customWidth="1"/>
    <col min="10762" max="10762" width="11.42578125" customWidth="1"/>
    <col min="10763" max="10763" width="9" customWidth="1"/>
    <col min="10764" max="10764" width="4.5703125" customWidth="1"/>
    <col min="10990" max="10990" width="1.28515625" customWidth="1"/>
    <col min="10991" max="10991" width="73.140625" customWidth="1"/>
    <col min="10992" max="10999" width="8.28515625" customWidth="1"/>
    <col min="11000" max="11002" width="10.42578125" customWidth="1"/>
    <col min="11003" max="11003" width="10.5703125" customWidth="1"/>
    <col min="11004" max="11004" width="9.85546875" customWidth="1"/>
    <col min="11005" max="11005" width="8" customWidth="1"/>
    <col min="11006" max="11006" width="8.85546875" customWidth="1"/>
    <col min="11007" max="11007" width="8.5703125" customWidth="1"/>
    <col min="11008" max="11008" width="8.140625" customWidth="1"/>
    <col min="11009" max="11009" width="8.7109375" customWidth="1"/>
    <col min="11010" max="11011" width="8.5703125" customWidth="1"/>
    <col min="11012" max="11012" width="8" customWidth="1"/>
    <col min="11013" max="11013" width="10.28515625" customWidth="1"/>
    <col min="11014" max="11014" width="9" customWidth="1"/>
    <col min="11015" max="11015" width="9.85546875" customWidth="1"/>
    <col min="11016" max="11016" width="10.42578125" customWidth="1"/>
    <col min="11017" max="11017" width="9.7109375" customWidth="1"/>
    <col min="11018" max="11018" width="11.42578125" customWidth="1"/>
    <col min="11019" max="11019" width="9" customWidth="1"/>
    <col min="11020" max="11020" width="4.5703125" customWidth="1"/>
    <col min="11246" max="11246" width="1.28515625" customWidth="1"/>
    <col min="11247" max="11247" width="73.140625" customWidth="1"/>
    <col min="11248" max="11255" width="8.28515625" customWidth="1"/>
    <col min="11256" max="11258" width="10.42578125" customWidth="1"/>
    <col min="11259" max="11259" width="10.5703125" customWidth="1"/>
    <col min="11260" max="11260" width="9.85546875" customWidth="1"/>
    <col min="11261" max="11261" width="8" customWidth="1"/>
    <col min="11262" max="11262" width="8.85546875" customWidth="1"/>
    <col min="11263" max="11263" width="8.5703125" customWidth="1"/>
    <col min="11264" max="11264" width="8.140625" customWidth="1"/>
    <col min="11265" max="11265" width="8.7109375" customWidth="1"/>
    <col min="11266" max="11267" width="8.5703125" customWidth="1"/>
    <col min="11268" max="11268" width="8" customWidth="1"/>
    <col min="11269" max="11269" width="10.28515625" customWidth="1"/>
    <col min="11270" max="11270" width="9" customWidth="1"/>
    <col min="11271" max="11271" width="9.85546875" customWidth="1"/>
    <col min="11272" max="11272" width="10.42578125" customWidth="1"/>
    <col min="11273" max="11273" width="9.7109375" customWidth="1"/>
    <col min="11274" max="11274" width="11.42578125" customWidth="1"/>
    <col min="11275" max="11275" width="9" customWidth="1"/>
    <col min="11276" max="11276" width="4.5703125" customWidth="1"/>
    <col min="11502" max="11502" width="1.28515625" customWidth="1"/>
    <col min="11503" max="11503" width="73.140625" customWidth="1"/>
    <col min="11504" max="11511" width="8.28515625" customWidth="1"/>
    <col min="11512" max="11514" width="10.42578125" customWidth="1"/>
    <col min="11515" max="11515" width="10.5703125" customWidth="1"/>
    <col min="11516" max="11516" width="9.85546875" customWidth="1"/>
    <col min="11517" max="11517" width="8" customWidth="1"/>
    <col min="11518" max="11518" width="8.85546875" customWidth="1"/>
    <col min="11519" max="11519" width="8.5703125" customWidth="1"/>
    <col min="11520" max="11520" width="8.140625" customWidth="1"/>
    <col min="11521" max="11521" width="8.7109375" customWidth="1"/>
    <col min="11522" max="11523" width="8.5703125" customWidth="1"/>
    <col min="11524" max="11524" width="8" customWidth="1"/>
    <col min="11525" max="11525" width="10.28515625" customWidth="1"/>
    <col min="11526" max="11526" width="9" customWidth="1"/>
    <col min="11527" max="11527" width="9.85546875" customWidth="1"/>
    <col min="11528" max="11528" width="10.42578125" customWidth="1"/>
    <col min="11529" max="11529" width="9.7109375" customWidth="1"/>
    <col min="11530" max="11530" width="11.42578125" customWidth="1"/>
    <col min="11531" max="11531" width="9" customWidth="1"/>
    <col min="11532" max="11532" width="4.5703125" customWidth="1"/>
    <col min="11758" max="11758" width="1.28515625" customWidth="1"/>
    <col min="11759" max="11759" width="73.140625" customWidth="1"/>
    <col min="11760" max="11767" width="8.28515625" customWidth="1"/>
    <col min="11768" max="11770" width="10.42578125" customWidth="1"/>
    <col min="11771" max="11771" width="10.5703125" customWidth="1"/>
    <col min="11772" max="11772" width="9.85546875" customWidth="1"/>
    <col min="11773" max="11773" width="8" customWidth="1"/>
    <col min="11774" max="11774" width="8.85546875" customWidth="1"/>
    <col min="11775" max="11775" width="8.5703125" customWidth="1"/>
    <col min="11776" max="11776" width="8.140625" customWidth="1"/>
    <col min="11777" max="11777" width="8.7109375" customWidth="1"/>
    <col min="11778" max="11779" width="8.5703125" customWidth="1"/>
    <col min="11780" max="11780" width="8" customWidth="1"/>
    <col min="11781" max="11781" width="10.28515625" customWidth="1"/>
    <col min="11782" max="11782" width="9" customWidth="1"/>
    <col min="11783" max="11783" width="9.85546875" customWidth="1"/>
    <col min="11784" max="11784" width="10.42578125" customWidth="1"/>
    <col min="11785" max="11785" width="9.7109375" customWidth="1"/>
    <col min="11786" max="11786" width="11.42578125" customWidth="1"/>
    <col min="11787" max="11787" width="9" customWidth="1"/>
    <col min="11788" max="11788" width="4.5703125" customWidth="1"/>
    <col min="12014" max="12014" width="1.28515625" customWidth="1"/>
    <col min="12015" max="12015" width="73.140625" customWidth="1"/>
    <col min="12016" max="12023" width="8.28515625" customWidth="1"/>
    <col min="12024" max="12026" width="10.42578125" customWidth="1"/>
    <col min="12027" max="12027" width="10.5703125" customWidth="1"/>
    <col min="12028" max="12028" width="9.85546875" customWidth="1"/>
    <col min="12029" max="12029" width="8" customWidth="1"/>
    <col min="12030" max="12030" width="8.85546875" customWidth="1"/>
    <col min="12031" max="12031" width="8.5703125" customWidth="1"/>
    <col min="12032" max="12032" width="8.140625" customWidth="1"/>
    <col min="12033" max="12033" width="8.7109375" customWidth="1"/>
    <col min="12034" max="12035" width="8.5703125" customWidth="1"/>
    <col min="12036" max="12036" width="8" customWidth="1"/>
    <col min="12037" max="12037" width="10.28515625" customWidth="1"/>
    <col min="12038" max="12038" width="9" customWidth="1"/>
    <col min="12039" max="12039" width="9.85546875" customWidth="1"/>
    <col min="12040" max="12040" width="10.42578125" customWidth="1"/>
    <col min="12041" max="12041" width="9.7109375" customWidth="1"/>
    <col min="12042" max="12042" width="11.42578125" customWidth="1"/>
    <col min="12043" max="12043" width="9" customWidth="1"/>
    <col min="12044" max="12044" width="4.5703125" customWidth="1"/>
    <col min="12270" max="12270" width="1.28515625" customWidth="1"/>
    <col min="12271" max="12271" width="73.140625" customWidth="1"/>
    <col min="12272" max="12279" width="8.28515625" customWidth="1"/>
    <col min="12280" max="12282" width="10.42578125" customWidth="1"/>
    <col min="12283" max="12283" width="10.5703125" customWidth="1"/>
    <col min="12284" max="12284" width="9.85546875" customWidth="1"/>
    <col min="12285" max="12285" width="8" customWidth="1"/>
    <col min="12286" max="12286" width="8.85546875" customWidth="1"/>
    <col min="12287" max="12287" width="8.5703125" customWidth="1"/>
    <col min="12288" max="12288" width="8.140625" customWidth="1"/>
    <col min="12289" max="12289" width="8.7109375" customWidth="1"/>
    <col min="12290" max="12291" width="8.5703125" customWidth="1"/>
    <col min="12292" max="12292" width="8" customWidth="1"/>
    <col min="12293" max="12293" width="10.28515625" customWidth="1"/>
    <col min="12294" max="12294" width="9" customWidth="1"/>
    <col min="12295" max="12295" width="9.85546875" customWidth="1"/>
    <col min="12296" max="12296" width="10.42578125" customWidth="1"/>
    <col min="12297" max="12297" width="9.7109375" customWidth="1"/>
    <col min="12298" max="12298" width="11.42578125" customWidth="1"/>
    <col min="12299" max="12299" width="9" customWidth="1"/>
    <col min="12300" max="12300" width="4.5703125" customWidth="1"/>
    <col min="12526" max="12526" width="1.28515625" customWidth="1"/>
    <col min="12527" max="12527" width="73.140625" customWidth="1"/>
    <col min="12528" max="12535" width="8.28515625" customWidth="1"/>
    <col min="12536" max="12538" width="10.42578125" customWidth="1"/>
    <col min="12539" max="12539" width="10.5703125" customWidth="1"/>
    <col min="12540" max="12540" width="9.85546875" customWidth="1"/>
    <col min="12541" max="12541" width="8" customWidth="1"/>
    <col min="12542" max="12542" width="8.85546875" customWidth="1"/>
    <col min="12543" max="12543" width="8.5703125" customWidth="1"/>
    <col min="12544" max="12544" width="8.140625" customWidth="1"/>
    <col min="12545" max="12545" width="8.7109375" customWidth="1"/>
    <col min="12546" max="12547" width="8.5703125" customWidth="1"/>
    <col min="12548" max="12548" width="8" customWidth="1"/>
    <col min="12549" max="12549" width="10.28515625" customWidth="1"/>
    <col min="12550" max="12550" width="9" customWidth="1"/>
    <col min="12551" max="12551" width="9.85546875" customWidth="1"/>
    <col min="12552" max="12552" width="10.42578125" customWidth="1"/>
    <col min="12553" max="12553" width="9.7109375" customWidth="1"/>
    <col min="12554" max="12554" width="11.42578125" customWidth="1"/>
    <col min="12555" max="12555" width="9" customWidth="1"/>
    <col min="12556" max="12556" width="4.5703125" customWidth="1"/>
    <col min="12782" max="12782" width="1.28515625" customWidth="1"/>
    <col min="12783" max="12783" width="73.140625" customWidth="1"/>
    <col min="12784" max="12791" width="8.28515625" customWidth="1"/>
    <col min="12792" max="12794" width="10.42578125" customWidth="1"/>
    <col min="12795" max="12795" width="10.5703125" customWidth="1"/>
    <col min="12796" max="12796" width="9.85546875" customWidth="1"/>
    <col min="12797" max="12797" width="8" customWidth="1"/>
    <col min="12798" max="12798" width="8.85546875" customWidth="1"/>
    <col min="12799" max="12799" width="8.5703125" customWidth="1"/>
    <col min="12800" max="12800" width="8.140625" customWidth="1"/>
    <col min="12801" max="12801" width="8.7109375" customWidth="1"/>
    <col min="12802" max="12803" width="8.5703125" customWidth="1"/>
    <col min="12804" max="12804" width="8" customWidth="1"/>
    <col min="12805" max="12805" width="10.28515625" customWidth="1"/>
    <col min="12806" max="12806" width="9" customWidth="1"/>
    <col min="12807" max="12807" width="9.85546875" customWidth="1"/>
    <col min="12808" max="12808" width="10.42578125" customWidth="1"/>
    <col min="12809" max="12809" width="9.7109375" customWidth="1"/>
    <col min="12810" max="12810" width="11.42578125" customWidth="1"/>
    <col min="12811" max="12811" width="9" customWidth="1"/>
    <col min="12812" max="12812" width="4.5703125" customWidth="1"/>
    <col min="13038" max="13038" width="1.28515625" customWidth="1"/>
    <col min="13039" max="13039" width="73.140625" customWidth="1"/>
    <col min="13040" max="13047" width="8.28515625" customWidth="1"/>
    <col min="13048" max="13050" width="10.42578125" customWidth="1"/>
    <col min="13051" max="13051" width="10.5703125" customWidth="1"/>
    <col min="13052" max="13052" width="9.85546875" customWidth="1"/>
    <col min="13053" max="13053" width="8" customWidth="1"/>
    <col min="13054" max="13054" width="8.85546875" customWidth="1"/>
    <col min="13055" max="13055" width="8.5703125" customWidth="1"/>
    <col min="13056" max="13056" width="8.140625" customWidth="1"/>
    <col min="13057" max="13057" width="8.7109375" customWidth="1"/>
    <col min="13058" max="13059" width="8.5703125" customWidth="1"/>
    <col min="13060" max="13060" width="8" customWidth="1"/>
    <col min="13061" max="13061" width="10.28515625" customWidth="1"/>
    <col min="13062" max="13062" width="9" customWidth="1"/>
    <col min="13063" max="13063" width="9.85546875" customWidth="1"/>
    <col min="13064" max="13064" width="10.42578125" customWidth="1"/>
    <col min="13065" max="13065" width="9.7109375" customWidth="1"/>
    <col min="13066" max="13066" width="11.42578125" customWidth="1"/>
    <col min="13067" max="13067" width="9" customWidth="1"/>
    <col min="13068" max="13068" width="4.5703125" customWidth="1"/>
    <col min="13294" max="13294" width="1.28515625" customWidth="1"/>
    <col min="13295" max="13295" width="73.140625" customWidth="1"/>
    <col min="13296" max="13303" width="8.28515625" customWidth="1"/>
    <col min="13304" max="13306" width="10.42578125" customWidth="1"/>
    <col min="13307" max="13307" width="10.5703125" customWidth="1"/>
    <col min="13308" max="13308" width="9.85546875" customWidth="1"/>
    <col min="13309" max="13309" width="8" customWidth="1"/>
    <col min="13310" max="13310" width="8.85546875" customWidth="1"/>
    <col min="13311" max="13311" width="8.5703125" customWidth="1"/>
    <col min="13312" max="13312" width="8.140625" customWidth="1"/>
    <col min="13313" max="13313" width="8.7109375" customWidth="1"/>
    <col min="13314" max="13315" width="8.5703125" customWidth="1"/>
    <col min="13316" max="13316" width="8" customWidth="1"/>
    <col min="13317" max="13317" width="10.28515625" customWidth="1"/>
    <col min="13318" max="13318" width="9" customWidth="1"/>
    <col min="13319" max="13319" width="9.85546875" customWidth="1"/>
    <col min="13320" max="13320" width="10.42578125" customWidth="1"/>
    <col min="13321" max="13321" width="9.7109375" customWidth="1"/>
    <col min="13322" max="13322" width="11.42578125" customWidth="1"/>
    <col min="13323" max="13323" width="9" customWidth="1"/>
    <col min="13324" max="13324" width="4.5703125" customWidth="1"/>
    <col min="13550" max="13550" width="1.28515625" customWidth="1"/>
    <col min="13551" max="13551" width="73.140625" customWidth="1"/>
    <col min="13552" max="13559" width="8.28515625" customWidth="1"/>
    <col min="13560" max="13562" width="10.42578125" customWidth="1"/>
    <col min="13563" max="13563" width="10.5703125" customWidth="1"/>
    <col min="13564" max="13564" width="9.85546875" customWidth="1"/>
    <col min="13565" max="13565" width="8" customWidth="1"/>
    <col min="13566" max="13566" width="8.85546875" customWidth="1"/>
    <col min="13567" max="13567" width="8.5703125" customWidth="1"/>
    <col min="13568" max="13568" width="8.140625" customWidth="1"/>
    <col min="13569" max="13569" width="8.7109375" customWidth="1"/>
    <col min="13570" max="13571" width="8.5703125" customWidth="1"/>
    <col min="13572" max="13572" width="8" customWidth="1"/>
    <col min="13573" max="13573" width="10.28515625" customWidth="1"/>
    <col min="13574" max="13574" width="9" customWidth="1"/>
    <col min="13575" max="13575" width="9.85546875" customWidth="1"/>
    <col min="13576" max="13576" width="10.42578125" customWidth="1"/>
    <col min="13577" max="13577" width="9.7109375" customWidth="1"/>
    <col min="13578" max="13578" width="11.42578125" customWidth="1"/>
    <col min="13579" max="13579" width="9" customWidth="1"/>
    <col min="13580" max="13580" width="4.5703125" customWidth="1"/>
    <col min="13806" max="13806" width="1.28515625" customWidth="1"/>
    <col min="13807" max="13807" width="73.140625" customWidth="1"/>
    <col min="13808" max="13815" width="8.28515625" customWidth="1"/>
    <col min="13816" max="13818" width="10.42578125" customWidth="1"/>
    <col min="13819" max="13819" width="10.5703125" customWidth="1"/>
    <col min="13820" max="13820" width="9.85546875" customWidth="1"/>
    <col min="13821" max="13821" width="8" customWidth="1"/>
    <col min="13822" max="13822" width="8.85546875" customWidth="1"/>
    <col min="13823" max="13823" width="8.5703125" customWidth="1"/>
    <col min="13824" max="13824" width="8.140625" customWidth="1"/>
    <col min="13825" max="13825" width="8.7109375" customWidth="1"/>
    <col min="13826" max="13827" width="8.5703125" customWidth="1"/>
    <col min="13828" max="13828" width="8" customWidth="1"/>
    <col min="13829" max="13829" width="10.28515625" customWidth="1"/>
    <col min="13830" max="13830" width="9" customWidth="1"/>
    <col min="13831" max="13831" width="9.85546875" customWidth="1"/>
    <col min="13832" max="13832" width="10.42578125" customWidth="1"/>
    <col min="13833" max="13833" width="9.7109375" customWidth="1"/>
    <col min="13834" max="13834" width="11.42578125" customWidth="1"/>
    <col min="13835" max="13835" width="9" customWidth="1"/>
    <col min="13836" max="13836" width="4.5703125" customWidth="1"/>
    <col min="14062" max="14062" width="1.28515625" customWidth="1"/>
    <col min="14063" max="14063" width="73.140625" customWidth="1"/>
    <col min="14064" max="14071" width="8.28515625" customWidth="1"/>
    <col min="14072" max="14074" width="10.42578125" customWidth="1"/>
    <col min="14075" max="14075" width="10.5703125" customWidth="1"/>
    <col min="14076" max="14076" width="9.85546875" customWidth="1"/>
    <col min="14077" max="14077" width="8" customWidth="1"/>
    <col min="14078" max="14078" width="8.85546875" customWidth="1"/>
    <col min="14079" max="14079" width="8.5703125" customWidth="1"/>
    <col min="14080" max="14080" width="8.140625" customWidth="1"/>
    <col min="14081" max="14081" width="8.7109375" customWidth="1"/>
    <col min="14082" max="14083" width="8.5703125" customWidth="1"/>
    <col min="14084" max="14084" width="8" customWidth="1"/>
    <col min="14085" max="14085" width="10.28515625" customWidth="1"/>
    <col min="14086" max="14086" width="9" customWidth="1"/>
    <col min="14087" max="14087" width="9.85546875" customWidth="1"/>
    <col min="14088" max="14088" width="10.42578125" customWidth="1"/>
    <col min="14089" max="14089" width="9.7109375" customWidth="1"/>
    <col min="14090" max="14090" width="11.42578125" customWidth="1"/>
    <col min="14091" max="14091" width="9" customWidth="1"/>
    <col min="14092" max="14092" width="4.5703125" customWidth="1"/>
    <col min="14318" max="14318" width="1.28515625" customWidth="1"/>
    <col min="14319" max="14319" width="73.140625" customWidth="1"/>
    <col min="14320" max="14327" width="8.28515625" customWidth="1"/>
    <col min="14328" max="14330" width="10.42578125" customWidth="1"/>
    <col min="14331" max="14331" width="10.5703125" customWidth="1"/>
    <col min="14332" max="14332" width="9.85546875" customWidth="1"/>
    <col min="14333" max="14333" width="8" customWidth="1"/>
    <col min="14334" max="14334" width="8.85546875" customWidth="1"/>
    <col min="14335" max="14335" width="8.5703125" customWidth="1"/>
    <col min="14336" max="14336" width="8.140625" customWidth="1"/>
    <col min="14337" max="14337" width="8.7109375" customWidth="1"/>
    <col min="14338" max="14339" width="8.5703125" customWidth="1"/>
    <col min="14340" max="14340" width="8" customWidth="1"/>
    <col min="14341" max="14341" width="10.28515625" customWidth="1"/>
    <col min="14342" max="14342" width="9" customWidth="1"/>
    <col min="14343" max="14343" width="9.85546875" customWidth="1"/>
    <col min="14344" max="14344" width="10.42578125" customWidth="1"/>
    <col min="14345" max="14345" width="9.7109375" customWidth="1"/>
    <col min="14346" max="14346" width="11.42578125" customWidth="1"/>
    <col min="14347" max="14347" width="9" customWidth="1"/>
    <col min="14348" max="14348" width="4.5703125" customWidth="1"/>
    <col min="14574" max="14574" width="1.28515625" customWidth="1"/>
    <col min="14575" max="14575" width="73.140625" customWidth="1"/>
    <col min="14576" max="14583" width="8.28515625" customWidth="1"/>
    <col min="14584" max="14586" width="10.42578125" customWidth="1"/>
    <col min="14587" max="14587" width="10.5703125" customWidth="1"/>
    <col min="14588" max="14588" width="9.85546875" customWidth="1"/>
    <col min="14589" max="14589" width="8" customWidth="1"/>
    <col min="14590" max="14590" width="8.85546875" customWidth="1"/>
    <col min="14591" max="14591" width="8.5703125" customWidth="1"/>
    <col min="14592" max="14592" width="8.140625" customWidth="1"/>
    <col min="14593" max="14593" width="8.7109375" customWidth="1"/>
    <col min="14594" max="14595" width="8.5703125" customWidth="1"/>
    <col min="14596" max="14596" width="8" customWidth="1"/>
    <col min="14597" max="14597" width="10.28515625" customWidth="1"/>
    <col min="14598" max="14598" width="9" customWidth="1"/>
    <col min="14599" max="14599" width="9.85546875" customWidth="1"/>
    <col min="14600" max="14600" width="10.42578125" customWidth="1"/>
    <col min="14601" max="14601" width="9.7109375" customWidth="1"/>
    <col min="14602" max="14602" width="11.42578125" customWidth="1"/>
    <col min="14603" max="14603" width="9" customWidth="1"/>
    <col min="14604" max="14604" width="4.5703125" customWidth="1"/>
    <col min="14830" max="14830" width="1.28515625" customWidth="1"/>
    <col min="14831" max="14831" width="73.140625" customWidth="1"/>
    <col min="14832" max="14839" width="8.28515625" customWidth="1"/>
    <col min="14840" max="14842" width="10.42578125" customWidth="1"/>
    <col min="14843" max="14843" width="10.5703125" customWidth="1"/>
    <col min="14844" max="14844" width="9.85546875" customWidth="1"/>
    <col min="14845" max="14845" width="8" customWidth="1"/>
    <col min="14846" max="14846" width="8.85546875" customWidth="1"/>
    <col min="14847" max="14847" width="8.5703125" customWidth="1"/>
    <col min="14848" max="14848" width="8.140625" customWidth="1"/>
    <col min="14849" max="14849" width="8.7109375" customWidth="1"/>
    <col min="14850" max="14851" width="8.5703125" customWidth="1"/>
    <col min="14852" max="14852" width="8" customWidth="1"/>
    <col min="14853" max="14853" width="10.28515625" customWidth="1"/>
    <col min="14854" max="14854" width="9" customWidth="1"/>
    <col min="14855" max="14855" width="9.85546875" customWidth="1"/>
    <col min="14856" max="14856" width="10.42578125" customWidth="1"/>
    <col min="14857" max="14857" width="9.7109375" customWidth="1"/>
    <col min="14858" max="14858" width="11.42578125" customWidth="1"/>
    <col min="14859" max="14859" width="9" customWidth="1"/>
    <col min="14860" max="14860" width="4.5703125" customWidth="1"/>
    <col min="15086" max="15086" width="1.28515625" customWidth="1"/>
    <col min="15087" max="15087" width="73.140625" customWidth="1"/>
    <col min="15088" max="15095" width="8.28515625" customWidth="1"/>
    <col min="15096" max="15098" width="10.42578125" customWidth="1"/>
    <col min="15099" max="15099" width="10.5703125" customWidth="1"/>
    <col min="15100" max="15100" width="9.85546875" customWidth="1"/>
    <col min="15101" max="15101" width="8" customWidth="1"/>
    <col min="15102" max="15102" width="8.85546875" customWidth="1"/>
    <col min="15103" max="15103" width="8.5703125" customWidth="1"/>
    <col min="15104" max="15104" width="8.140625" customWidth="1"/>
    <col min="15105" max="15105" width="8.7109375" customWidth="1"/>
    <col min="15106" max="15107" width="8.5703125" customWidth="1"/>
    <col min="15108" max="15108" width="8" customWidth="1"/>
    <col min="15109" max="15109" width="10.28515625" customWidth="1"/>
    <col min="15110" max="15110" width="9" customWidth="1"/>
    <col min="15111" max="15111" width="9.85546875" customWidth="1"/>
    <col min="15112" max="15112" width="10.42578125" customWidth="1"/>
    <col min="15113" max="15113" width="9.7109375" customWidth="1"/>
    <col min="15114" max="15114" width="11.42578125" customWidth="1"/>
    <col min="15115" max="15115" width="9" customWidth="1"/>
    <col min="15116" max="15116" width="4.5703125" customWidth="1"/>
    <col min="15342" max="15342" width="1.28515625" customWidth="1"/>
    <col min="15343" max="15343" width="73.140625" customWidth="1"/>
    <col min="15344" max="15351" width="8.28515625" customWidth="1"/>
    <col min="15352" max="15354" width="10.42578125" customWidth="1"/>
    <col min="15355" max="15355" width="10.5703125" customWidth="1"/>
    <col min="15356" max="15356" width="9.85546875" customWidth="1"/>
    <col min="15357" max="15357" width="8" customWidth="1"/>
    <col min="15358" max="15358" width="8.85546875" customWidth="1"/>
    <col min="15359" max="15359" width="8.5703125" customWidth="1"/>
    <col min="15360" max="15360" width="8.140625" customWidth="1"/>
    <col min="15361" max="15361" width="8.7109375" customWidth="1"/>
    <col min="15362" max="15363" width="8.5703125" customWidth="1"/>
    <col min="15364" max="15364" width="8" customWidth="1"/>
    <col min="15365" max="15365" width="10.28515625" customWidth="1"/>
    <col min="15366" max="15366" width="9" customWidth="1"/>
    <col min="15367" max="15367" width="9.85546875" customWidth="1"/>
    <col min="15368" max="15368" width="10.42578125" customWidth="1"/>
    <col min="15369" max="15369" width="9.7109375" customWidth="1"/>
    <col min="15370" max="15370" width="11.42578125" customWidth="1"/>
    <col min="15371" max="15371" width="9" customWidth="1"/>
    <col min="15372" max="15372" width="4.5703125" customWidth="1"/>
    <col min="15598" max="15598" width="1.28515625" customWidth="1"/>
    <col min="15599" max="15599" width="73.140625" customWidth="1"/>
    <col min="15600" max="15607" width="8.28515625" customWidth="1"/>
    <col min="15608" max="15610" width="10.42578125" customWidth="1"/>
    <col min="15611" max="15611" width="10.5703125" customWidth="1"/>
    <col min="15612" max="15612" width="9.85546875" customWidth="1"/>
    <col min="15613" max="15613" width="8" customWidth="1"/>
    <col min="15614" max="15614" width="8.85546875" customWidth="1"/>
    <col min="15615" max="15615" width="8.5703125" customWidth="1"/>
    <col min="15616" max="15616" width="8.140625" customWidth="1"/>
    <col min="15617" max="15617" width="8.7109375" customWidth="1"/>
    <col min="15618" max="15619" width="8.5703125" customWidth="1"/>
    <col min="15620" max="15620" width="8" customWidth="1"/>
    <col min="15621" max="15621" width="10.28515625" customWidth="1"/>
    <col min="15622" max="15622" width="9" customWidth="1"/>
    <col min="15623" max="15623" width="9.85546875" customWidth="1"/>
    <col min="15624" max="15624" width="10.42578125" customWidth="1"/>
    <col min="15625" max="15625" width="9.7109375" customWidth="1"/>
    <col min="15626" max="15626" width="11.42578125" customWidth="1"/>
    <col min="15627" max="15627" width="9" customWidth="1"/>
    <col min="15628" max="15628" width="4.5703125" customWidth="1"/>
    <col min="15854" max="15854" width="1.28515625" customWidth="1"/>
    <col min="15855" max="15855" width="73.140625" customWidth="1"/>
    <col min="15856" max="15863" width="8.28515625" customWidth="1"/>
    <col min="15864" max="15866" width="10.42578125" customWidth="1"/>
    <col min="15867" max="15867" width="10.5703125" customWidth="1"/>
    <col min="15868" max="15868" width="9.85546875" customWidth="1"/>
    <col min="15869" max="15869" width="8" customWidth="1"/>
    <col min="15870" max="15870" width="8.85546875" customWidth="1"/>
    <col min="15871" max="15871" width="8.5703125" customWidth="1"/>
    <col min="15872" max="15872" width="8.140625" customWidth="1"/>
    <col min="15873" max="15873" width="8.7109375" customWidth="1"/>
    <col min="15874" max="15875" width="8.5703125" customWidth="1"/>
    <col min="15876" max="15876" width="8" customWidth="1"/>
    <col min="15877" max="15877" width="10.28515625" customWidth="1"/>
    <col min="15878" max="15878" width="9" customWidth="1"/>
    <col min="15879" max="15879" width="9.85546875" customWidth="1"/>
    <col min="15880" max="15880" width="10.42578125" customWidth="1"/>
    <col min="15881" max="15881" width="9.7109375" customWidth="1"/>
    <col min="15882" max="15882" width="11.42578125" customWidth="1"/>
    <col min="15883" max="15883" width="9" customWidth="1"/>
    <col min="15884" max="15884" width="4.5703125" customWidth="1"/>
    <col min="16110" max="16110" width="1.28515625" customWidth="1"/>
    <col min="16111" max="16111" width="73.140625" customWidth="1"/>
    <col min="16112" max="16119" width="8.28515625" customWidth="1"/>
    <col min="16120" max="16122" width="10.42578125" customWidth="1"/>
    <col min="16123" max="16123" width="10.5703125" customWidth="1"/>
    <col min="16124" max="16124" width="9.85546875" customWidth="1"/>
    <col min="16125" max="16125" width="8" customWidth="1"/>
    <col min="16126" max="16126" width="8.85546875" customWidth="1"/>
    <col min="16127" max="16127" width="8.5703125" customWidth="1"/>
    <col min="16128" max="16128" width="8.140625" customWidth="1"/>
    <col min="16129" max="16129" width="8.7109375" customWidth="1"/>
    <col min="16130" max="16131" width="8.5703125" customWidth="1"/>
    <col min="16132" max="16132" width="8" customWidth="1"/>
    <col min="16133" max="16133" width="10.28515625" customWidth="1"/>
    <col min="16134" max="16134" width="9" customWidth="1"/>
    <col min="16135" max="16135" width="9.85546875" customWidth="1"/>
    <col min="16136" max="16136" width="10.42578125" customWidth="1"/>
    <col min="16137" max="16137" width="9.7109375" customWidth="1"/>
    <col min="16138" max="16138" width="11.42578125" customWidth="1"/>
    <col min="16139" max="16139" width="9" customWidth="1"/>
    <col min="16140" max="16140" width="4.5703125" customWidth="1"/>
  </cols>
  <sheetData>
    <row r="1" spans="1:60" ht="16.5"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6"/>
      <c r="N1" s="24"/>
      <c r="O1" s="24"/>
      <c r="P1" s="24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25"/>
      <c r="BD1" s="25"/>
      <c r="BE1" s="25"/>
      <c r="BF1" s="25"/>
      <c r="BG1" s="25"/>
      <c r="BH1" s="25"/>
    </row>
    <row r="2" spans="1:60" ht="17.25">
      <c r="B2" s="37"/>
      <c r="C2" s="37"/>
      <c r="D2" s="37"/>
      <c r="E2" s="37"/>
      <c r="F2" s="37"/>
      <c r="G2" s="37"/>
      <c r="H2" s="37"/>
      <c r="I2" s="37"/>
      <c r="J2" s="37"/>
      <c r="K2" s="37"/>
      <c r="L2" s="38"/>
      <c r="M2" s="6"/>
      <c r="N2" s="24"/>
      <c r="O2" s="24"/>
      <c r="P2" s="24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</row>
    <row r="3" spans="1:60" ht="17.25">
      <c r="B3" s="37"/>
      <c r="C3" s="37"/>
      <c r="D3" s="37"/>
      <c r="E3" s="37"/>
      <c r="F3" s="37"/>
      <c r="G3" s="37"/>
      <c r="H3" s="37"/>
      <c r="I3" s="37"/>
      <c r="J3" s="37"/>
      <c r="K3" s="37"/>
      <c r="L3" s="38"/>
      <c r="M3" s="6"/>
      <c r="N3" s="24"/>
      <c r="O3" s="24"/>
      <c r="P3" s="24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</row>
    <row r="4" spans="1:60" ht="17.25">
      <c r="B4" s="37"/>
      <c r="C4" s="37"/>
      <c r="D4" s="37"/>
      <c r="E4" s="37"/>
      <c r="F4" s="37"/>
      <c r="G4" s="37"/>
      <c r="H4" s="37"/>
      <c r="I4" s="37"/>
      <c r="J4" s="37"/>
      <c r="K4" s="37"/>
      <c r="L4" s="38"/>
      <c r="M4" s="6"/>
      <c r="N4" s="24"/>
      <c r="O4" s="24"/>
      <c r="P4" s="24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</row>
    <row r="5" spans="1:60" ht="17.25">
      <c r="B5" s="37"/>
      <c r="C5" s="37"/>
      <c r="D5" s="37"/>
      <c r="E5" s="37"/>
      <c r="F5" s="37"/>
      <c r="G5" s="37"/>
      <c r="H5" s="37"/>
      <c r="I5" s="37"/>
      <c r="J5" s="37"/>
      <c r="K5" s="37"/>
      <c r="L5" s="38"/>
      <c r="M5" s="6"/>
      <c r="N5" s="24"/>
      <c r="O5" s="24"/>
      <c r="P5" s="24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</row>
    <row r="6" spans="1:60" ht="20.25">
      <c r="B6" s="276" t="s">
        <v>75</v>
      </c>
      <c r="C6" s="276"/>
      <c r="D6" s="276"/>
      <c r="E6" s="276"/>
      <c r="F6" s="276"/>
      <c r="G6" s="276"/>
      <c r="H6" s="276"/>
      <c r="I6" s="276"/>
      <c r="J6" s="276"/>
      <c r="K6" s="276"/>
      <c r="L6" s="276"/>
      <c r="M6" s="276"/>
      <c r="N6" s="276"/>
      <c r="O6" s="24"/>
      <c r="P6" s="24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</row>
    <row r="7" spans="1:60" ht="20.25">
      <c r="B7" s="276" t="s">
        <v>76</v>
      </c>
      <c r="C7" s="276"/>
      <c r="D7" s="276"/>
      <c r="E7" s="276"/>
      <c r="F7" s="276"/>
      <c r="G7" s="276"/>
      <c r="H7" s="276"/>
      <c r="I7" s="276"/>
      <c r="J7" s="276"/>
      <c r="K7" s="276"/>
      <c r="L7" s="276"/>
      <c r="M7" s="276"/>
      <c r="N7" s="276"/>
      <c r="O7" s="24"/>
      <c r="P7" s="24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</row>
    <row r="8" spans="1:60" ht="16.5" customHeight="1">
      <c r="B8" s="275" t="s">
        <v>94</v>
      </c>
      <c r="C8" s="275"/>
      <c r="D8" s="275"/>
      <c r="E8" s="275"/>
      <c r="F8" s="275"/>
      <c r="G8" s="275"/>
      <c r="H8" s="275"/>
      <c r="I8" s="275"/>
      <c r="J8" s="275"/>
      <c r="K8" s="275"/>
      <c r="L8" s="275"/>
      <c r="M8" s="275"/>
      <c r="N8" s="275"/>
      <c r="O8" s="24"/>
      <c r="P8" s="24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</row>
    <row r="9" spans="1:60" ht="16.5" customHeight="1">
      <c r="B9" s="274" t="s">
        <v>172</v>
      </c>
      <c r="C9" s="274"/>
      <c r="D9" s="274"/>
      <c r="E9" s="274"/>
      <c r="F9" s="274"/>
      <c r="G9" s="274"/>
      <c r="H9" s="274"/>
      <c r="I9" s="274"/>
      <c r="J9" s="274"/>
      <c r="K9" s="274"/>
      <c r="L9" s="274"/>
      <c r="M9" s="274"/>
      <c r="N9" s="274"/>
      <c r="O9" s="24"/>
      <c r="P9" s="24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</row>
    <row r="10" spans="1:60" ht="15.75" customHeight="1">
      <c r="B10" s="273" t="s">
        <v>77</v>
      </c>
      <c r="C10" s="273"/>
      <c r="D10" s="273"/>
      <c r="E10" s="273"/>
      <c r="F10" s="273"/>
      <c r="G10" s="273"/>
      <c r="H10" s="273"/>
      <c r="I10" s="273"/>
      <c r="J10" s="273"/>
      <c r="K10" s="273"/>
      <c r="L10" s="273"/>
      <c r="M10" s="273"/>
      <c r="N10" s="273"/>
      <c r="O10" s="24"/>
      <c r="P10" s="24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</row>
    <row r="11" spans="1:60" ht="31.5" customHeight="1" thickBot="1">
      <c r="A11" s="33"/>
      <c r="B11" s="143" t="s">
        <v>79</v>
      </c>
      <c r="C11" s="106">
        <v>2007</v>
      </c>
      <c r="D11" s="106">
        <v>2008</v>
      </c>
      <c r="E11" s="106">
        <v>2009</v>
      </c>
      <c r="F11" s="106">
        <v>2010</v>
      </c>
      <c r="G11" s="106">
        <v>2011</v>
      </c>
      <c r="H11" s="106">
        <v>2012</v>
      </c>
      <c r="I11" s="106">
        <v>2013</v>
      </c>
      <c r="J11" s="106">
        <v>2014</v>
      </c>
      <c r="K11" s="106">
        <v>2015</v>
      </c>
      <c r="L11" s="106">
        <v>2016</v>
      </c>
      <c r="M11" s="106">
        <v>2017</v>
      </c>
      <c r="N11" s="106">
        <v>2018</v>
      </c>
      <c r="O11" s="155">
        <v>2019</v>
      </c>
      <c r="P11" s="24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</row>
    <row r="12" spans="1:60" ht="23.25" customHeight="1" thickTop="1">
      <c r="A12" s="33"/>
      <c r="B12" s="63" t="s">
        <v>80</v>
      </c>
      <c r="C12" s="104">
        <f t="shared" ref="C12:N12" si="0">+C13+C38+C39+C44</f>
        <v>52802.000000000007</v>
      </c>
      <c r="D12" s="104">
        <f t="shared" si="0"/>
        <v>58121.899999999994</v>
      </c>
      <c r="E12" s="104">
        <f t="shared" si="0"/>
        <v>48906.5</v>
      </c>
      <c r="F12" s="104">
        <f t="shared" si="0"/>
        <v>59470.400000000001</v>
      </c>
      <c r="G12" s="104">
        <f t="shared" si="0"/>
        <v>66187.099999999977</v>
      </c>
      <c r="H12" s="104">
        <f>+H13+H38+H39+H44</f>
        <v>63497.80000000001</v>
      </c>
      <c r="I12" s="104">
        <f t="shared" si="0"/>
        <v>70646.499999999985</v>
      </c>
      <c r="J12" s="104">
        <f t="shared" si="0"/>
        <v>81353.899999999994</v>
      </c>
      <c r="K12" s="104">
        <f t="shared" si="0"/>
        <v>95600</v>
      </c>
      <c r="L12" s="104">
        <f t="shared" si="0"/>
        <v>102673.59999999999</v>
      </c>
      <c r="M12" s="104">
        <f t="shared" si="0"/>
        <v>115335.3</v>
      </c>
      <c r="N12" s="104">
        <f t="shared" si="0"/>
        <v>137132.9</v>
      </c>
      <c r="O12" s="152">
        <f t="shared" ref="O12" si="1">+O13+O38+O39+O44</f>
        <v>144226.80000000002</v>
      </c>
      <c r="P12" s="24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</row>
    <row r="13" spans="1:60" ht="18" customHeight="1">
      <c r="A13" s="33"/>
      <c r="B13" s="39" t="s">
        <v>81</v>
      </c>
      <c r="C13" s="40">
        <f t="shared" ref="C13:J13" si="2">+C14+C27</f>
        <v>52637.30000000001</v>
      </c>
      <c r="D13" s="40">
        <f t="shared" si="2"/>
        <v>57889.099999999991</v>
      </c>
      <c r="E13" s="40">
        <f t="shared" si="2"/>
        <v>48801.4</v>
      </c>
      <c r="F13" s="40">
        <f t="shared" si="2"/>
        <v>59372.5</v>
      </c>
      <c r="G13" s="40">
        <f t="shared" si="2"/>
        <v>66099.799999999988</v>
      </c>
      <c r="H13" s="40">
        <f>+H14+H27</f>
        <v>63443.900000000009</v>
      </c>
      <c r="I13" s="40">
        <f t="shared" si="2"/>
        <v>70593.999999999985</v>
      </c>
      <c r="J13" s="40">
        <f t="shared" si="2"/>
        <v>81286.799999999988</v>
      </c>
      <c r="K13" s="40">
        <f>+K14+K27</f>
        <v>95229.5</v>
      </c>
      <c r="L13" s="40">
        <f t="shared" ref="L13:M13" si="3">+L14+L27</f>
        <v>102599.09999999999</v>
      </c>
      <c r="M13" s="87">
        <f t="shared" si="3"/>
        <v>114621.8</v>
      </c>
      <c r="N13" s="87">
        <f t="shared" ref="N13:O13" si="4">+N14+N27</f>
        <v>135377.9</v>
      </c>
      <c r="O13" s="78">
        <f t="shared" si="4"/>
        <v>142334.70000000001</v>
      </c>
      <c r="P13" s="24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</row>
    <row r="14" spans="1:60" ht="18" customHeight="1">
      <c r="A14" s="33"/>
      <c r="B14" s="41" t="s">
        <v>85</v>
      </c>
      <c r="C14" s="40">
        <f t="shared" ref="C14:N14" si="5">+C16+C17+C26+C25</f>
        <v>32895.600000000006</v>
      </c>
      <c r="D14" s="40">
        <f t="shared" si="5"/>
        <v>36316.6</v>
      </c>
      <c r="E14" s="40">
        <f t="shared" si="5"/>
        <v>30248.600000000002</v>
      </c>
      <c r="F14" s="40">
        <f t="shared" si="5"/>
        <v>39561.300000000003</v>
      </c>
      <c r="G14" s="40">
        <f t="shared" si="5"/>
        <v>46915.299999999996</v>
      </c>
      <c r="H14" s="40">
        <f>+H16+H17+H26+H25</f>
        <v>44132.100000000006</v>
      </c>
      <c r="I14" s="40">
        <f t="shared" si="5"/>
        <v>51257.999999999993</v>
      </c>
      <c r="J14" s="40">
        <f t="shared" si="5"/>
        <v>59720.399999999994</v>
      </c>
      <c r="K14" s="40">
        <f t="shared" si="5"/>
        <v>69803.8</v>
      </c>
      <c r="L14" s="40">
        <f t="shared" si="5"/>
        <v>75140.799999999988</v>
      </c>
      <c r="M14" s="40">
        <f t="shared" si="5"/>
        <v>85704.500000000015</v>
      </c>
      <c r="N14" s="87">
        <f t="shared" si="5"/>
        <v>103004</v>
      </c>
      <c r="O14" s="78">
        <f t="shared" ref="O14" si="6">+O16+O17+O26+O25</f>
        <v>109504</v>
      </c>
      <c r="P14" s="78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</row>
    <row r="15" spans="1:60" ht="18" customHeight="1">
      <c r="A15" s="33"/>
      <c r="B15" s="105" t="s">
        <v>37</v>
      </c>
      <c r="C15" s="40">
        <f t="shared" ref="C15:J15" si="7">+C16</f>
        <v>30900.2</v>
      </c>
      <c r="D15" s="40">
        <f t="shared" si="7"/>
        <v>34103.4</v>
      </c>
      <c r="E15" s="40">
        <f t="shared" si="7"/>
        <v>27807.7</v>
      </c>
      <c r="F15" s="40">
        <f t="shared" si="7"/>
        <v>36522.200000000004</v>
      </c>
      <c r="G15" s="40">
        <f t="shared" si="7"/>
        <v>43253</v>
      </c>
      <c r="H15" s="40">
        <f t="shared" si="7"/>
        <v>39845.9</v>
      </c>
      <c r="I15" s="40">
        <f t="shared" si="7"/>
        <v>45758.2</v>
      </c>
      <c r="J15" s="40">
        <f t="shared" si="7"/>
        <v>53364.399999999994</v>
      </c>
      <c r="K15" s="40">
        <f t="shared" ref="K15:O15" si="8">+K16</f>
        <v>62117.100000000006</v>
      </c>
      <c r="L15" s="40">
        <f t="shared" si="8"/>
        <v>67162.399999999994</v>
      </c>
      <c r="M15" s="87">
        <f t="shared" si="8"/>
        <v>74858.10000000002</v>
      </c>
      <c r="N15" s="87">
        <f t="shared" si="8"/>
        <v>88063</v>
      </c>
      <c r="O15" s="78">
        <f t="shared" si="8"/>
        <v>93718.400000000009</v>
      </c>
      <c r="P15" s="24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</row>
    <row r="16" spans="1:60" ht="18" customHeight="1">
      <c r="A16" s="33"/>
      <c r="B16" s="139" t="s">
        <v>38</v>
      </c>
      <c r="C16" s="42">
        <v>30900.2</v>
      </c>
      <c r="D16" s="42">
        <v>34103.4</v>
      </c>
      <c r="E16" s="42">
        <v>27807.7</v>
      </c>
      <c r="F16" s="42">
        <v>36522.200000000004</v>
      </c>
      <c r="G16" s="42">
        <v>43253</v>
      </c>
      <c r="H16" s="42">
        <v>39845.9</v>
      </c>
      <c r="I16" s="42">
        <v>45758.2</v>
      </c>
      <c r="J16" s="42">
        <v>53364.399999999994</v>
      </c>
      <c r="K16" s="42">
        <v>62117.100000000006</v>
      </c>
      <c r="L16" s="42">
        <v>67162.399999999994</v>
      </c>
      <c r="M16" s="156">
        <v>74858.10000000002</v>
      </c>
      <c r="N16" s="156">
        <v>88063</v>
      </c>
      <c r="O16" s="26">
        <v>93718.400000000009</v>
      </c>
      <c r="P16" s="24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</row>
    <row r="17" spans="1:60" ht="18" customHeight="1">
      <c r="A17" s="33"/>
      <c r="B17" s="113" t="s">
        <v>39</v>
      </c>
      <c r="C17" s="43">
        <f t="shared" ref="C17:J17" si="9">SUM(C18:C24)</f>
        <v>1965.6000000000001</v>
      </c>
      <c r="D17" s="43">
        <f t="shared" si="9"/>
        <v>2202.8999999999996</v>
      </c>
      <c r="E17" s="43">
        <f t="shared" si="9"/>
        <v>2373.1999999999998</v>
      </c>
      <c r="F17" s="43">
        <f t="shared" si="9"/>
        <v>2909</v>
      </c>
      <c r="G17" s="43">
        <f t="shared" si="9"/>
        <v>3535.7000000000003</v>
      </c>
      <c r="H17" s="43">
        <f t="shared" si="9"/>
        <v>4112.3</v>
      </c>
      <c r="I17" s="43">
        <f t="shared" si="9"/>
        <v>5184.2</v>
      </c>
      <c r="J17" s="43">
        <f t="shared" si="9"/>
        <v>6021.9</v>
      </c>
      <c r="K17" s="43">
        <f t="shared" ref="K17" si="10">SUM(K18:K24)</f>
        <v>7303.2000000000007</v>
      </c>
      <c r="L17" s="43">
        <f t="shared" ref="L17:M17" si="11">SUM(L18:L24)</f>
        <v>7591.1999999999989</v>
      </c>
      <c r="M17" s="43">
        <f t="shared" si="11"/>
        <v>10464</v>
      </c>
      <c r="N17" s="43">
        <f t="shared" ref="N17:O17" si="12">SUM(N18:N24)</f>
        <v>14535.1</v>
      </c>
      <c r="O17" s="227">
        <f t="shared" si="12"/>
        <v>15402.399999999998</v>
      </c>
      <c r="P17" s="24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</row>
    <row r="18" spans="1:60" ht="18" customHeight="1">
      <c r="A18" s="33"/>
      <c r="B18" s="141" t="s">
        <v>43</v>
      </c>
      <c r="C18" s="42">
        <v>985.4</v>
      </c>
      <c r="D18" s="42">
        <v>1170.2</v>
      </c>
      <c r="E18" s="42">
        <v>1188.5999999999999</v>
      </c>
      <c r="F18" s="42">
        <v>1413.3</v>
      </c>
      <c r="G18" s="42">
        <v>1953.9</v>
      </c>
      <c r="H18" s="42">
        <v>2156.9</v>
      </c>
      <c r="I18" s="42">
        <v>3468.2000000000003</v>
      </c>
      <c r="J18" s="42">
        <v>4347.7999999999993</v>
      </c>
      <c r="K18" s="42">
        <v>5576.3</v>
      </c>
      <c r="L18" s="42">
        <v>5677.4</v>
      </c>
      <c r="M18" s="156">
        <v>6557.8</v>
      </c>
      <c r="N18" s="156">
        <v>7240.6000000000013</v>
      </c>
      <c r="O18" s="26">
        <v>8167.8999999999987</v>
      </c>
      <c r="P18" s="24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</row>
    <row r="19" spans="1:60" ht="18" customHeight="1">
      <c r="A19" s="33"/>
      <c r="B19" s="141" t="s">
        <v>95</v>
      </c>
      <c r="C19" s="42">
        <v>60.5</v>
      </c>
      <c r="D19" s="42">
        <v>50.5</v>
      </c>
      <c r="E19" s="42">
        <v>55.4</v>
      </c>
      <c r="F19" s="42">
        <v>40.4</v>
      </c>
      <c r="G19" s="42">
        <v>0.4</v>
      </c>
      <c r="H19" s="42">
        <v>0</v>
      </c>
      <c r="I19" s="42">
        <v>53.2</v>
      </c>
      <c r="J19" s="42">
        <v>0.1</v>
      </c>
      <c r="K19" s="42">
        <v>0</v>
      </c>
      <c r="L19" s="42">
        <v>0</v>
      </c>
      <c r="M19" s="156">
        <v>0</v>
      </c>
      <c r="N19" s="156">
        <v>0</v>
      </c>
      <c r="O19" s="26">
        <v>0</v>
      </c>
      <c r="P19" s="24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</row>
    <row r="20" spans="1:60" ht="18" customHeight="1">
      <c r="A20" s="33"/>
      <c r="B20" s="141" t="s">
        <v>45</v>
      </c>
      <c r="C20" s="42">
        <v>85.5</v>
      </c>
      <c r="D20" s="42">
        <v>130.5</v>
      </c>
      <c r="E20" s="42">
        <v>302.7</v>
      </c>
      <c r="F20" s="42">
        <v>436.4</v>
      </c>
      <c r="G20" s="42">
        <v>188.3</v>
      </c>
      <c r="H20" s="42">
        <v>343.59999999999997</v>
      </c>
      <c r="I20" s="42">
        <v>436.1</v>
      </c>
      <c r="J20" s="42">
        <v>463.40000000000003</v>
      </c>
      <c r="K20" s="42">
        <v>338.09999999999997</v>
      </c>
      <c r="L20" s="42">
        <v>341.2</v>
      </c>
      <c r="M20" s="156">
        <v>2265.2000000000003</v>
      </c>
      <c r="N20" s="156">
        <v>3910.3999999999996</v>
      </c>
      <c r="O20" s="26">
        <v>3572.3</v>
      </c>
      <c r="P20" s="24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</row>
    <row r="21" spans="1:60" ht="18" customHeight="1">
      <c r="A21" s="33"/>
      <c r="B21" s="141" t="s">
        <v>96</v>
      </c>
      <c r="C21" s="42">
        <v>830.9</v>
      </c>
      <c r="D21" s="42">
        <v>830</v>
      </c>
      <c r="E21" s="42">
        <v>826.4</v>
      </c>
      <c r="F21" s="42">
        <v>1017.7</v>
      </c>
      <c r="G21" s="42">
        <v>1393.1</v>
      </c>
      <c r="H21" s="42">
        <v>1607.2</v>
      </c>
      <c r="I21" s="42">
        <v>1223.7</v>
      </c>
      <c r="J21" s="42">
        <v>1210.5</v>
      </c>
      <c r="K21" s="42">
        <v>1388.8000000000002</v>
      </c>
      <c r="L21" s="42">
        <v>1572.6</v>
      </c>
      <c r="M21" s="156">
        <v>1640.9999999999998</v>
      </c>
      <c r="N21" s="156">
        <v>1866.1000000000001</v>
      </c>
      <c r="O21" s="26">
        <v>1936.8</v>
      </c>
      <c r="P21" s="24"/>
      <c r="Q21" s="187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</row>
    <row r="22" spans="1:60" ht="31.5" customHeight="1">
      <c r="A22" s="33"/>
      <c r="B22" s="171" t="s">
        <v>42</v>
      </c>
      <c r="C22" s="172">
        <v>0</v>
      </c>
      <c r="D22" s="172">
        <v>0</v>
      </c>
      <c r="E22" s="172">
        <v>0</v>
      </c>
      <c r="F22" s="172">
        <v>0</v>
      </c>
      <c r="G22" s="172">
        <v>0</v>
      </c>
      <c r="H22" s="172">
        <v>0</v>
      </c>
      <c r="I22" s="172">
        <v>0</v>
      </c>
      <c r="J22" s="172">
        <v>0</v>
      </c>
      <c r="K22" s="172">
        <v>0</v>
      </c>
      <c r="L22" s="172">
        <v>0</v>
      </c>
      <c r="M22" s="173">
        <v>0</v>
      </c>
      <c r="N22" s="222">
        <v>1518.0000000000002</v>
      </c>
      <c r="O22" s="219">
        <v>1725.3999999999999</v>
      </c>
      <c r="P22" s="24"/>
      <c r="Q22" s="187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</row>
    <row r="23" spans="1:60" ht="19.5" customHeight="1">
      <c r="A23" s="33"/>
      <c r="B23" s="171" t="s">
        <v>154</v>
      </c>
      <c r="C23" s="188">
        <v>3.3</v>
      </c>
      <c r="D23" s="201">
        <v>21.7</v>
      </c>
      <c r="E23" s="42">
        <v>0.1</v>
      </c>
      <c r="F23" s="42">
        <v>1.2</v>
      </c>
      <c r="G23" s="172">
        <v>0</v>
      </c>
      <c r="H23" s="172">
        <v>0</v>
      </c>
      <c r="I23" s="42">
        <v>3</v>
      </c>
      <c r="J23" s="172">
        <v>0</v>
      </c>
      <c r="K23" s="172">
        <v>0</v>
      </c>
      <c r="L23" s="172">
        <v>0</v>
      </c>
      <c r="M23" s="173">
        <v>0</v>
      </c>
      <c r="N23" s="173">
        <v>0</v>
      </c>
      <c r="O23" s="210">
        <v>0</v>
      </c>
      <c r="P23" s="24"/>
      <c r="Q23" s="187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</row>
    <row r="24" spans="1:60" ht="18" customHeight="1">
      <c r="A24" s="33"/>
      <c r="B24" s="141" t="s">
        <v>0</v>
      </c>
      <c r="C24" s="191">
        <v>0</v>
      </c>
      <c r="D24" s="42">
        <v>0</v>
      </c>
      <c r="E24" s="42">
        <v>0</v>
      </c>
      <c r="F24" s="42">
        <v>0</v>
      </c>
      <c r="G24" s="42">
        <v>0</v>
      </c>
      <c r="H24" s="42">
        <v>4.5999999999999996</v>
      </c>
      <c r="I24" s="42">
        <v>0</v>
      </c>
      <c r="J24" s="42">
        <v>0.1</v>
      </c>
      <c r="K24" s="191">
        <v>0</v>
      </c>
      <c r="L24" s="191">
        <v>0</v>
      </c>
      <c r="M24" s="199">
        <v>0</v>
      </c>
      <c r="N24" s="199">
        <v>0</v>
      </c>
      <c r="O24" s="223">
        <v>0</v>
      </c>
      <c r="P24" s="24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</row>
    <row r="25" spans="1:60" ht="14.25" customHeight="1">
      <c r="A25" s="33"/>
      <c r="B25" s="105" t="s">
        <v>48</v>
      </c>
      <c r="C25" s="44">
        <v>3</v>
      </c>
      <c r="D25" s="44">
        <v>0.1</v>
      </c>
      <c r="E25" s="44">
        <v>0.5</v>
      </c>
      <c r="F25" s="44">
        <v>2</v>
      </c>
      <c r="G25" s="44">
        <v>0</v>
      </c>
      <c r="H25" s="44">
        <v>0</v>
      </c>
      <c r="I25" s="44">
        <v>0</v>
      </c>
      <c r="J25" s="44">
        <v>0</v>
      </c>
      <c r="K25" s="44">
        <v>0</v>
      </c>
      <c r="L25" s="44">
        <v>0.5</v>
      </c>
      <c r="M25" s="224">
        <v>0</v>
      </c>
      <c r="N25" s="224">
        <v>0</v>
      </c>
      <c r="O25" s="228">
        <v>0</v>
      </c>
      <c r="P25" s="24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</row>
    <row r="26" spans="1:60" ht="18" customHeight="1">
      <c r="A26" s="33"/>
      <c r="B26" s="140" t="s">
        <v>50</v>
      </c>
      <c r="C26" s="44">
        <v>26.8</v>
      </c>
      <c r="D26" s="44">
        <v>10.199999999999999</v>
      </c>
      <c r="E26" s="44">
        <v>67.2</v>
      </c>
      <c r="F26" s="44">
        <v>128.1</v>
      </c>
      <c r="G26" s="44">
        <v>126.6</v>
      </c>
      <c r="H26" s="44">
        <v>173.9</v>
      </c>
      <c r="I26" s="44">
        <v>315.60000000000002</v>
      </c>
      <c r="J26" s="44">
        <v>334.09999999999997</v>
      </c>
      <c r="K26" s="44">
        <v>383.5</v>
      </c>
      <c r="L26" s="44">
        <v>386.7</v>
      </c>
      <c r="M26" s="43">
        <v>382.4</v>
      </c>
      <c r="N26" s="43">
        <v>405.9</v>
      </c>
      <c r="O26" s="211">
        <v>383.2</v>
      </c>
      <c r="P26" s="24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</row>
    <row r="27" spans="1:60" ht="18" customHeight="1">
      <c r="A27" s="33"/>
      <c r="B27" s="118" t="s">
        <v>97</v>
      </c>
      <c r="C27" s="44">
        <f t="shared" ref="C27:J27" si="13">+C28+C32+C33</f>
        <v>19741.700000000004</v>
      </c>
      <c r="D27" s="44">
        <f t="shared" si="13"/>
        <v>21572.499999999996</v>
      </c>
      <c r="E27" s="44">
        <f t="shared" si="13"/>
        <v>18552.8</v>
      </c>
      <c r="F27" s="44">
        <f t="shared" si="13"/>
        <v>19811.199999999997</v>
      </c>
      <c r="G27" s="44">
        <f t="shared" si="13"/>
        <v>19184.5</v>
      </c>
      <c r="H27" s="44">
        <f t="shared" si="13"/>
        <v>19311.8</v>
      </c>
      <c r="I27" s="44">
        <f t="shared" si="13"/>
        <v>19335.999999999996</v>
      </c>
      <c r="J27" s="44">
        <f t="shared" si="13"/>
        <v>21566.400000000001</v>
      </c>
      <c r="K27" s="44">
        <f t="shared" ref="K27" si="14">+K28+K32+K33</f>
        <v>25425.699999999997</v>
      </c>
      <c r="L27" s="44">
        <f t="shared" ref="L27:M27" si="15">+L28+L32+L33</f>
        <v>27458.300000000003</v>
      </c>
      <c r="M27" s="43">
        <f t="shared" si="15"/>
        <v>28917.299999999992</v>
      </c>
      <c r="N27" s="43">
        <f t="shared" ref="N27:O27" si="16">+N28+N32+N33</f>
        <v>32373.9</v>
      </c>
      <c r="O27" s="227">
        <f t="shared" si="16"/>
        <v>32830.700000000004</v>
      </c>
      <c r="P27" s="24"/>
      <c r="Q27" s="187">
        <f>+I26+DGII!I54</f>
        <v>971.6</v>
      </c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</row>
    <row r="28" spans="1:60" ht="18" customHeight="1">
      <c r="A28" s="33"/>
      <c r="B28" s="105" t="s">
        <v>98</v>
      </c>
      <c r="C28" s="44">
        <f t="shared" ref="C28:G28" si="17">+C29+C31</f>
        <v>19336.600000000006</v>
      </c>
      <c r="D28" s="44">
        <f t="shared" si="17"/>
        <v>21140.6</v>
      </c>
      <c r="E28" s="44">
        <f t="shared" si="17"/>
        <v>18264.599999999999</v>
      </c>
      <c r="F28" s="44">
        <f t="shared" si="17"/>
        <v>19455.099999999999</v>
      </c>
      <c r="G28" s="44">
        <f t="shared" si="17"/>
        <v>18801.3</v>
      </c>
      <c r="H28" s="44">
        <f>+H29+H31+H30</f>
        <v>18890.900000000001</v>
      </c>
      <c r="I28" s="44">
        <f t="shared" ref="I28:K28" si="18">+I29+I30</f>
        <v>19042.399999999998</v>
      </c>
      <c r="J28" s="44">
        <f t="shared" si="18"/>
        <v>21314.5</v>
      </c>
      <c r="K28" s="44">
        <f t="shared" si="18"/>
        <v>25211.5</v>
      </c>
      <c r="L28" s="44">
        <f>+L29+L30</f>
        <v>27286.100000000002</v>
      </c>
      <c r="M28" s="44">
        <f t="shared" ref="M28:N28" si="19">+M29+M30</f>
        <v>28702.699999999993</v>
      </c>
      <c r="N28" s="43">
        <f t="shared" si="19"/>
        <v>32095.800000000003</v>
      </c>
      <c r="O28" s="227">
        <f t="shared" ref="O28" si="20">+O29+O30</f>
        <v>32478.400000000001</v>
      </c>
      <c r="P28" s="24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</row>
    <row r="29" spans="1:60" ht="18" customHeight="1">
      <c r="A29" s="33"/>
      <c r="B29" s="116" t="s">
        <v>99</v>
      </c>
      <c r="C29" s="42">
        <v>19336.400000000005</v>
      </c>
      <c r="D29" s="42">
        <v>21140.6</v>
      </c>
      <c r="E29" s="42">
        <v>18264.599999999999</v>
      </c>
      <c r="F29" s="42">
        <v>19455.099999999999</v>
      </c>
      <c r="G29" s="42">
        <v>18801.3</v>
      </c>
      <c r="H29" s="42">
        <v>18775.7</v>
      </c>
      <c r="I29" s="42">
        <v>18916.099999999999</v>
      </c>
      <c r="J29" s="42">
        <v>21238.3</v>
      </c>
      <c r="K29" s="42">
        <v>24378</v>
      </c>
      <c r="L29" s="42">
        <v>26397.000000000004</v>
      </c>
      <c r="M29" s="156">
        <v>27276.399999999994</v>
      </c>
      <c r="N29" s="156">
        <v>30931.300000000003</v>
      </c>
      <c r="O29" s="26">
        <v>32478.400000000001</v>
      </c>
      <c r="P29" s="24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</row>
    <row r="30" spans="1:60" ht="18" customHeight="1">
      <c r="A30" s="33"/>
      <c r="B30" s="116" t="s">
        <v>100</v>
      </c>
      <c r="C30" s="191">
        <v>0</v>
      </c>
      <c r="D30" s="191">
        <v>0</v>
      </c>
      <c r="E30" s="191">
        <v>0</v>
      </c>
      <c r="F30" s="191">
        <v>0</v>
      </c>
      <c r="G30" s="191">
        <v>0</v>
      </c>
      <c r="H30" s="42">
        <v>115.2</v>
      </c>
      <c r="I30" s="42">
        <v>126.3</v>
      </c>
      <c r="J30" s="42">
        <v>76.199999999999989</v>
      </c>
      <c r="K30" s="42">
        <v>833.49999999999989</v>
      </c>
      <c r="L30" s="42">
        <v>889.1</v>
      </c>
      <c r="M30" s="156">
        <v>1426.3000000000002</v>
      </c>
      <c r="N30" s="156">
        <v>1164.5</v>
      </c>
      <c r="O30" s="26">
        <v>0</v>
      </c>
      <c r="P30" s="24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</row>
    <row r="31" spans="1:60" ht="18" customHeight="1">
      <c r="A31" s="33"/>
      <c r="B31" s="116" t="s">
        <v>161</v>
      </c>
      <c r="C31" s="42">
        <v>0.2</v>
      </c>
      <c r="D31" s="42"/>
      <c r="E31" s="191">
        <v>0</v>
      </c>
      <c r="F31" s="191">
        <v>0</v>
      </c>
      <c r="G31" s="191">
        <v>0</v>
      </c>
      <c r="H31" s="191">
        <v>0</v>
      </c>
      <c r="I31" s="191">
        <v>0</v>
      </c>
      <c r="J31" s="191">
        <v>0</v>
      </c>
      <c r="K31" s="191">
        <v>0</v>
      </c>
      <c r="L31" s="191">
        <v>0</v>
      </c>
      <c r="M31" s="199">
        <v>0</v>
      </c>
      <c r="N31" s="199">
        <v>0</v>
      </c>
      <c r="O31" s="229">
        <v>0</v>
      </c>
      <c r="P31" s="24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</row>
    <row r="32" spans="1:60" ht="18" customHeight="1">
      <c r="A32" s="33"/>
      <c r="B32" s="105" t="s">
        <v>101</v>
      </c>
      <c r="C32" s="44">
        <v>82.5</v>
      </c>
      <c r="D32" s="44">
        <v>128.1</v>
      </c>
      <c r="E32" s="44">
        <v>131.70000000000002</v>
      </c>
      <c r="F32" s="44">
        <v>146.30000000000001</v>
      </c>
      <c r="G32" s="44">
        <v>181.2</v>
      </c>
      <c r="H32" s="44">
        <v>241.6</v>
      </c>
      <c r="I32" s="44">
        <v>33.800000000000004</v>
      </c>
      <c r="J32" s="44">
        <v>12.2</v>
      </c>
      <c r="K32" s="44">
        <v>7.6</v>
      </c>
      <c r="L32" s="44">
        <v>0</v>
      </c>
      <c r="M32" s="43">
        <v>0</v>
      </c>
      <c r="N32" s="43">
        <v>0</v>
      </c>
      <c r="O32" s="227">
        <v>0</v>
      </c>
      <c r="P32" s="24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</row>
    <row r="33" spans="1:60" ht="18" customHeight="1">
      <c r="A33" s="33"/>
      <c r="B33" s="105" t="s">
        <v>102</v>
      </c>
      <c r="C33" s="47">
        <f t="shared" ref="C33:O33" si="21">SUM(C34:C37)</f>
        <v>322.60000000000002</v>
      </c>
      <c r="D33" s="47">
        <f t="shared" si="21"/>
        <v>303.8</v>
      </c>
      <c r="E33" s="47">
        <f t="shared" si="21"/>
        <v>156.5</v>
      </c>
      <c r="F33" s="47">
        <f t="shared" si="21"/>
        <v>209.79999999999998</v>
      </c>
      <c r="G33" s="47">
        <f t="shared" si="21"/>
        <v>202</v>
      </c>
      <c r="H33" s="47">
        <f t="shared" si="21"/>
        <v>179.3</v>
      </c>
      <c r="I33" s="47">
        <f t="shared" si="21"/>
        <v>259.8</v>
      </c>
      <c r="J33" s="47">
        <f t="shared" si="21"/>
        <v>239.7</v>
      </c>
      <c r="K33" s="47">
        <f t="shared" si="21"/>
        <v>206.6</v>
      </c>
      <c r="L33" s="47">
        <f t="shared" si="21"/>
        <v>172.2</v>
      </c>
      <c r="M33" s="47">
        <f t="shared" si="21"/>
        <v>214.6</v>
      </c>
      <c r="N33" s="82">
        <f t="shared" si="21"/>
        <v>278.10000000000002</v>
      </c>
      <c r="O33" s="230">
        <f t="shared" si="21"/>
        <v>352.30000000000007</v>
      </c>
      <c r="P33" s="24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25"/>
    </row>
    <row r="34" spans="1:60" ht="18" customHeight="1">
      <c r="A34" s="33"/>
      <c r="B34" s="116" t="s">
        <v>103</v>
      </c>
      <c r="C34" s="42">
        <v>63.9</v>
      </c>
      <c r="D34" s="42">
        <v>70.3</v>
      </c>
      <c r="E34" s="42">
        <v>80.599999999999994</v>
      </c>
      <c r="F34" s="42">
        <v>100.3</v>
      </c>
      <c r="G34" s="42">
        <v>111.2</v>
      </c>
      <c r="H34" s="42">
        <v>133.4</v>
      </c>
      <c r="I34" s="42">
        <v>182.9</v>
      </c>
      <c r="J34" s="42">
        <v>162.69999999999999</v>
      </c>
      <c r="K34" s="42">
        <v>138.29999999999998</v>
      </c>
      <c r="L34" s="42">
        <v>111.8</v>
      </c>
      <c r="M34" s="156">
        <v>163.9</v>
      </c>
      <c r="N34" s="156">
        <v>236.5</v>
      </c>
      <c r="O34" s="26">
        <v>314.20000000000005</v>
      </c>
      <c r="P34" s="24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</row>
    <row r="35" spans="1:60" ht="18" customHeight="1">
      <c r="A35" s="33"/>
      <c r="B35" s="116" t="s">
        <v>155</v>
      </c>
      <c r="C35" s="191">
        <v>0</v>
      </c>
      <c r="D35" s="191">
        <v>0</v>
      </c>
      <c r="E35" s="191">
        <v>0</v>
      </c>
      <c r="F35" s="191">
        <v>0</v>
      </c>
      <c r="G35" s="191">
        <v>0</v>
      </c>
      <c r="H35" s="191">
        <v>0</v>
      </c>
      <c r="I35" s="191">
        <v>0</v>
      </c>
      <c r="J35" s="191">
        <v>0</v>
      </c>
      <c r="K35" s="191">
        <v>0</v>
      </c>
      <c r="L35" s="191">
        <v>0</v>
      </c>
      <c r="M35" s="199">
        <v>0</v>
      </c>
      <c r="N35" s="199">
        <v>0</v>
      </c>
      <c r="O35" s="229">
        <v>0</v>
      </c>
      <c r="P35" s="24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</row>
    <row r="36" spans="1:60" ht="18" customHeight="1">
      <c r="A36" s="33"/>
      <c r="B36" s="116" t="s">
        <v>163</v>
      </c>
      <c r="C36" s="42">
        <v>232.6</v>
      </c>
      <c r="D36" s="42">
        <v>187</v>
      </c>
      <c r="E36" s="42">
        <v>44.7</v>
      </c>
      <c r="F36" s="42">
        <v>70.099999999999994</v>
      </c>
      <c r="G36" s="42">
        <v>56.2</v>
      </c>
      <c r="H36" s="191">
        <v>0</v>
      </c>
      <c r="I36" s="191">
        <v>0</v>
      </c>
      <c r="J36" s="191">
        <v>0</v>
      </c>
      <c r="K36" s="191">
        <v>0</v>
      </c>
      <c r="L36" s="191">
        <v>0</v>
      </c>
      <c r="M36" s="199">
        <v>0</v>
      </c>
      <c r="N36" s="199">
        <v>0</v>
      </c>
      <c r="O36" s="229">
        <v>0</v>
      </c>
      <c r="P36" s="24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</row>
    <row r="37" spans="1:60" ht="18" customHeight="1">
      <c r="A37" s="33"/>
      <c r="B37" s="142" t="s">
        <v>0</v>
      </c>
      <c r="C37" s="42">
        <v>26.1</v>
      </c>
      <c r="D37" s="42">
        <v>46.5</v>
      </c>
      <c r="E37" s="42">
        <v>31.2</v>
      </c>
      <c r="F37" s="42">
        <v>39.4</v>
      </c>
      <c r="G37" s="42">
        <v>34.6</v>
      </c>
      <c r="H37" s="42">
        <v>45.9</v>
      </c>
      <c r="I37" s="42">
        <v>76.900000000000006</v>
      </c>
      <c r="J37" s="42">
        <v>77.000000000000014</v>
      </c>
      <c r="K37" s="42">
        <v>68.300000000000011</v>
      </c>
      <c r="L37" s="42">
        <v>60.4</v>
      </c>
      <c r="M37" s="156">
        <v>50.699999999999996</v>
      </c>
      <c r="N37" s="156">
        <v>41.6</v>
      </c>
      <c r="O37" s="231">
        <v>38.1</v>
      </c>
      <c r="P37" s="24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  <c r="BF37" s="25"/>
      <c r="BG37" s="25"/>
      <c r="BH37" s="25"/>
    </row>
    <row r="38" spans="1:60" ht="18" customHeight="1">
      <c r="A38" s="33"/>
      <c r="B38" s="48" t="s">
        <v>104</v>
      </c>
      <c r="C38" s="44">
        <v>6.2</v>
      </c>
      <c r="D38" s="44">
        <v>6.3</v>
      </c>
      <c r="E38" s="44">
        <v>6.2</v>
      </c>
      <c r="F38" s="44">
        <v>5.0999999999999996</v>
      </c>
      <c r="G38" s="44">
        <v>5.9</v>
      </c>
      <c r="H38" s="44">
        <v>7.1</v>
      </c>
      <c r="I38" s="44">
        <v>6.8</v>
      </c>
      <c r="J38" s="44">
        <v>0</v>
      </c>
      <c r="K38" s="44">
        <v>0</v>
      </c>
      <c r="L38" s="44">
        <v>0</v>
      </c>
      <c r="M38" s="43">
        <v>2.8000000000000003</v>
      </c>
      <c r="N38" s="43">
        <v>2.4000000000000004</v>
      </c>
      <c r="O38" s="227">
        <v>2.2999999999999998</v>
      </c>
      <c r="P38" s="24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</row>
    <row r="39" spans="1:60" ht="18" customHeight="1">
      <c r="A39" s="33"/>
      <c r="B39" s="49" t="s">
        <v>89</v>
      </c>
      <c r="C39" s="50">
        <f t="shared" ref="C39:N39" si="22">+C40+C43</f>
        <v>158.5</v>
      </c>
      <c r="D39" s="50">
        <f t="shared" si="22"/>
        <v>226.5</v>
      </c>
      <c r="E39" s="50">
        <f t="shared" si="22"/>
        <v>98.9</v>
      </c>
      <c r="F39" s="50">
        <f t="shared" si="22"/>
        <v>92.800000000000011</v>
      </c>
      <c r="G39" s="50">
        <f t="shared" si="22"/>
        <v>82.699999999999989</v>
      </c>
      <c r="H39" s="50">
        <f t="shared" si="22"/>
        <v>46.8</v>
      </c>
      <c r="I39" s="50">
        <f t="shared" si="22"/>
        <v>45.7</v>
      </c>
      <c r="J39" s="50">
        <f t="shared" si="22"/>
        <v>67.099999999999994</v>
      </c>
      <c r="K39" s="50">
        <f t="shared" si="22"/>
        <v>82.399999999999991</v>
      </c>
      <c r="L39" s="50">
        <f t="shared" si="22"/>
        <v>74.500000000000014</v>
      </c>
      <c r="M39" s="50">
        <f t="shared" si="22"/>
        <v>699.5</v>
      </c>
      <c r="N39" s="50">
        <f t="shared" si="22"/>
        <v>1330.3999999999999</v>
      </c>
      <c r="O39" s="206">
        <f t="shared" ref="O39" si="23">+O40+O43</f>
        <v>1504.6000000000001</v>
      </c>
      <c r="P39" s="24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</row>
    <row r="40" spans="1:60" ht="18" customHeight="1">
      <c r="A40" s="33"/>
      <c r="B40" s="51" t="s">
        <v>52</v>
      </c>
      <c r="C40" s="40">
        <f t="shared" ref="C40:N40" si="24">+C42+C41</f>
        <v>158.5</v>
      </c>
      <c r="D40" s="40">
        <f t="shared" si="24"/>
        <v>226.5</v>
      </c>
      <c r="E40" s="40">
        <f t="shared" si="24"/>
        <v>87.9</v>
      </c>
      <c r="F40" s="40">
        <f t="shared" si="24"/>
        <v>92.800000000000011</v>
      </c>
      <c r="G40" s="40">
        <f t="shared" si="24"/>
        <v>82.699999999999989</v>
      </c>
      <c r="H40" s="40">
        <f t="shared" si="24"/>
        <v>46.8</v>
      </c>
      <c r="I40" s="40">
        <f t="shared" si="24"/>
        <v>45.7</v>
      </c>
      <c r="J40" s="40">
        <f t="shared" si="24"/>
        <v>67.099999999999994</v>
      </c>
      <c r="K40" s="40">
        <f t="shared" si="24"/>
        <v>82.399999999999991</v>
      </c>
      <c r="L40" s="40">
        <f t="shared" si="24"/>
        <v>74.500000000000014</v>
      </c>
      <c r="M40" s="40">
        <f t="shared" si="24"/>
        <v>699.5</v>
      </c>
      <c r="N40" s="87">
        <f t="shared" si="24"/>
        <v>1330.3999999999999</v>
      </c>
      <c r="O40" s="232">
        <f t="shared" ref="O40" si="25">+O42+O41</f>
        <v>1504.6000000000001</v>
      </c>
      <c r="P40" s="24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  <c r="BE40" s="25"/>
      <c r="BF40" s="25"/>
      <c r="BG40" s="25"/>
      <c r="BH40" s="25"/>
    </row>
    <row r="41" spans="1:60" ht="18" customHeight="1">
      <c r="A41" s="33"/>
      <c r="B41" s="52" t="s">
        <v>53</v>
      </c>
      <c r="C41" s="189">
        <v>74</v>
      </c>
      <c r="D41" s="189">
        <v>128.4</v>
      </c>
      <c r="E41" s="189">
        <v>45.5</v>
      </c>
      <c r="F41" s="189">
        <v>48.2</v>
      </c>
      <c r="G41" s="189">
        <v>37.9</v>
      </c>
      <c r="H41" s="225">
        <v>0</v>
      </c>
      <c r="I41" s="225">
        <v>0</v>
      </c>
      <c r="J41" s="225">
        <v>0</v>
      </c>
      <c r="K41" s="225">
        <v>0</v>
      </c>
      <c r="L41" s="225">
        <v>0</v>
      </c>
      <c r="M41" s="226">
        <v>0</v>
      </c>
      <c r="N41" s="226">
        <v>0</v>
      </c>
      <c r="O41" s="233">
        <v>0</v>
      </c>
      <c r="P41" s="24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  <c r="BE41" s="25"/>
      <c r="BF41" s="25"/>
      <c r="BG41" s="25"/>
      <c r="BH41" s="25"/>
    </row>
    <row r="42" spans="1:60" ht="18" customHeight="1">
      <c r="A42" s="33"/>
      <c r="B42" s="52" t="s">
        <v>54</v>
      </c>
      <c r="C42" s="42">
        <v>84.5</v>
      </c>
      <c r="D42" s="42">
        <v>98.1</v>
      </c>
      <c r="E42" s="42">
        <v>42.4</v>
      </c>
      <c r="F42" s="42">
        <v>44.6</v>
      </c>
      <c r="G42" s="42">
        <v>44.8</v>
      </c>
      <c r="H42" s="42">
        <v>46.8</v>
      </c>
      <c r="I42" s="42">
        <v>45.7</v>
      </c>
      <c r="J42" s="42">
        <v>67.099999999999994</v>
      </c>
      <c r="K42" s="42">
        <v>82.399999999999991</v>
      </c>
      <c r="L42" s="42">
        <v>74.500000000000014</v>
      </c>
      <c r="M42" s="156">
        <v>699.5</v>
      </c>
      <c r="N42" s="156">
        <v>1330.3999999999999</v>
      </c>
      <c r="O42" s="26">
        <v>1504.6000000000001</v>
      </c>
      <c r="P42" s="24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  <c r="BF42" s="25"/>
      <c r="BG42" s="25"/>
      <c r="BH42" s="25"/>
    </row>
    <row r="43" spans="1:60" ht="18" customHeight="1">
      <c r="A43" s="33"/>
      <c r="B43" s="72" t="s">
        <v>56</v>
      </c>
      <c r="C43" s="44">
        <v>0</v>
      </c>
      <c r="D43" s="44">
        <v>0</v>
      </c>
      <c r="E43" s="44">
        <v>11</v>
      </c>
      <c r="F43" s="207">
        <v>0</v>
      </c>
      <c r="G43" s="207">
        <v>0</v>
      </c>
      <c r="H43" s="207">
        <v>0</v>
      </c>
      <c r="I43" s="207">
        <v>0</v>
      </c>
      <c r="J43" s="207">
        <v>0</v>
      </c>
      <c r="K43" s="207">
        <v>0</v>
      </c>
      <c r="L43" s="207">
        <v>0</v>
      </c>
      <c r="M43" s="207">
        <v>0</v>
      </c>
      <c r="N43" s="207">
        <v>0</v>
      </c>
      <c r="O43" s="234">
        <v>0</v>
      </c>
      <c r="P43" s="24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25"/>
      <c r="BF43" s="25"/>
      <c r="BG43" s="25"/>
      <c r="BH43" s="25"/>
    </row>
    <row r="44" spans="1:60" ht="18" customHeight="1">
      <c r="A44" s="33"/>
      <c r="B44" s="45" t="s">
        <v>90</v>
      </c>
      <c r="C44" s="44">
        <v>0</v>
      </c>
      <c r="D44" s="44">
        <v>0</v>
      </c>
      <c r="E44" s="44">
        <v>0</v>
      </c>
      <c r="F44" s="44">
        <v>0</v>
      </c>
      <c r="G44" s="44">
        <v>-1.3</v>
      </c>
      <c r="H44" s="44">
        <v>0</v>
      </c>
      <c r="I44" s="44">
        <v>0</v>
      </c>
      <c r="J44" s="44">
        <v>0</v>
      </c>
      <c r="K44" s="44">
        <v>288.10000000000002</v>
      </c>
      <c r="L44" s="44">
        <v>0</v>
      </c>
      <c r="M44" s="43">
        <v>11.2</v>
      </c>
      <c r="N44" s="43">
        <v>422.20000000000005</v>
      </c>
      <c r="O44" s="211">
        <v>385.2</v>
      </c>
      <c r="P44" s="24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  <c r="BF44" s="25"/>
      <c r="BG44" s="25"/>
      <c r="BH44" s="25"/>
    </row>
    <row r="45" spans="1:60" ht="18" customHeight="1">
      <c r="A45" s="33"/>
      <c r="B45" s="45" t="s">
        <v>158</v>
      </c>
      <c r="C45" s="207">
        <v>0</v>
      </c>
      <c r="D45" s="207">
        <v>0</v>
      </c>
      <c r="E45" s="207">
        <v>0</v>
      </c>
      <c r="F45" s="207">
        <v>0</v>
      </c>
      <c r="G45" s="207">
        <v>0</v>
      </c>
      <c r="H45" s="207">
        <v>0</v>
      </c>
      <c r="I45" s="207">
        <v>0</v>
      </c>
      <c r="J45" s="207">
        <v>0</v>
      </c>
      <c r="K45" s="207">
        <v>0</v>
      </c>
      <c r="L45" s="207">
        <v>0</v>
      </c>
      <c r="M45" s="207">
        <v>0</v>
      </c>
      <c r="N45" s="207">
        <v>0</v>
      </c>
      <c r="O45" s="234">
        <v>0</v>
      </c>
      <c r="P45" s="24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25"/>
      <c r="BF45" s="25"/>
      <c r="BG45" s="25"/>
      <c r="BH45" s="25"/>
    </row>
    <row r="46" spans="1:60" ht="19.5" customHeight="1" thickBot="1">
      <c r="A46" s="35"/>
      <c r="B46" s="133" t="s">
        <v>105</v>
      </c>
      <c r="C46" s="134">
        <f t="shared" ref="C46:J46" si="26">+C13+C38+C39+C44</f>
        <v>52802.000000000007</v>
      </c>
      <c r="D46" s="134">
        <f t="shared" si="26"/>
        <v>58121.899999999994</v>
      </c>
      <c r="E46" s="134">
        <f t="shared" si="26"/>
        <v>48906.5</v>
      </c>
      <c r="F46" s="134">
        <f t="shared" si="26"/>
        <v>59470.400000000001</v>
      </c>
      <c r="G46" s="134">
        <f t="shared" si="26"/>
        <v>66187.099999999977</v>
      </c>
      <c r="H46" s="134">
        <f t="shared" si="26"/>
        <v>63497.80000000001</v>
      </c>
      <c r="I46" s="134">
        <f t="shared" si="26"/>
        <v>70646.499999999985</v>
      </c>
      <c r="J46" s="134">
        <f t="shared" si="26"/>
        <v>81353.899999999994</v>
      </c>
      <c r="K46" s="134">
        <f t="shared" ref="K46" si="27">+K13+K38+K39+K44</f>
        <v>95600</v>
      </c>
      <c r="L46" s="134">
        <f t="shared" ref="L46:M46" si="28">+L13+L38+L39+L44</f>
        <v>102673.59999999999</v>
      </c>
      <c r="M46" s="134">
        <f t="shared" si="28"/>
        <v>115335.3</v>
      </c>
      <c r="N46" s="134">
        <f t="shared" ref="N46:O46" si="29">+N13+N38+N39+N44</f>
        <v>137132.9</v>
      </c>
      <c r="O46" s="214">
        <f t="shared" si="29"/>
        <v>144226.80000000002</v>
      </c>
      <c r="P46" s="24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5"/>
      <c r="BD46" s="25"/>
      <c r="BE46" s="25"/>
      <c r="BF46" s="25"/>
      <c r="BG46" s="25"/>
      <c r="BH46" s="25"/>
    </row>
    <row r="47" spans="1:60" ht="19.5" customHeight="1" thickTop="1">
      <c r="A47" s="35"/>
      <c r="B47" s="144" t="s">
        <v>106</v>
      </c>
      <c r="C47" s="135">
        <f t="shared" ref="C47:J47" si="30">+C48</f>
        <v>0</v>
      </c>
      <c r="D47" s="135">
        <f t="shared" si="30"/>
        <v>0</v>
      </c>
      <c r="E47" s="135">
        <f t="shared" si="30"/>
        <v>0</v>
      </c>
      <c r="F47" s="135">
        <f t="shared" si="30"/>
        <v>0</v>
      </c>
      <c r="G47" s="135">
        <f t="shared" si="30"/>
        <v>0</v>
      </c>
      <c r="H47" s="135">
        <f t="shared" si="30"/>
        <v>0</v>
      </c>
      <c r="I47" s="135">
        <f t="shared" si="30"/>
        <v>0</v>
      </c>
      <c r="J47" s="135">
        <f t="shared" si="30"/>
        <v>0</v>
      </c>
      <c r="K47" s="135">
        <f t="shared" ref="K47:O47" si="31">+K48</f>
        <v>0.10000000000000003</v>
      </c>
      <c r="L47" s="135">
        <f t="shared" si="31"/>
        <v>0</v>
      </c>
      <c r="M47" s="135">
        <f t="shared" si="31"/>
        <v>0.3</v>
      </c>
      <c r="N47" s="135">
        <f t="shared" si="31"/>
        <v>0</v>
      </c>
      <c r="O47" s="221">
        <f t="shared" si="31"/>
        <v>0</v>
      </c>
      <c r="P47" s="24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  <c r="BF47" s="25"/>
      <c r="BG47" s="25"/>
      <c r="BH47" s="25"/>
    </row>
    <row r="48" spans="1:60" ht="27.75" customHeight="1">
      <c r="A48" s="35"/>
      <c r="B48" s="150" t="s">
        <v>21</v>
      </c>
      <c r="C48" s="74">
        <v>0</v>
      </c>
      <c r="D48" s="74">
        <v>0</v>
      </c>
      <c r="E48" s="74">
        <v>0</v>
      </c>
      <c r="F48" s="74">
        <v>0</v>
      </c>
      <c r="G48" s="74">
        <v>0</v>
      </c>
      <c r="H48" s="74">
        <v>0</v>
      </c>
      <c r="I48" s="74">
        <v>0</v>
      </c>
      <c r="J48" s="74">
        <v>0</v>
      </c>
      <c r="K48" s="74">
        <v>0.10000000000000003</v>
      </c>
      <c r="L48" s="74">
        <v>0</v>
      </c>
      <c r="M48" s="74">
        <v>0.3</v>
      </c>
      <c r="N48" s="74">
        <v>0</v>
      </c>
      <c r="O48" s="235">
        <v>0</v>
      </c>
      <c r="P48" s="24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25"/>
      <c r="BF48" s="25"/>
      <c r="BG48" s="25"/>
      <c r="BH48" s="25"/>
    </row>
    <row r="49" spans="1:60" ht="20.25" customHeight="1" thickBot="1">
      <c r="A49" s="35"/>
      <c r="B49" s="20" t="s">
        <v>107</v>
      </c>
      <c r="C49" s="134">
        <f t="shared" ref="C49:J49" si="32">+C47+C46</f>
        <v>52802.000000000007</v>
      </c>
      <c r="D49" s="134">
        <f t="shared" si="32"/>
        <v>58121.899999999994</v>
      </c>
      <c r="E49" s="134">
        <f t="shared" si="32"/>
        <v>48906.5</v>
      </c>
      <c r="F49" s="134">
        <f t="shared" si="32"/>
        <v>59470.400000000001</v>
      </c>
      <c r="G49" s="134">
        <f t="shared" si="32"/>
        <v>66187.099999999977</v>
      </c>
      <c r="H49" s="134">
        <f t="shared" si="32"/>
        <v>63497.80000000001</v>
      </c>
      <c r="I49" s="134">
        <f t="shared" si="32"/>
        <v>70646.499999999985</v>
      </c>
      <c r="J49" s="134">
        <f t="shared" si="32"/>
        <v>81353.899999999994</v>
      </c>
      <c r="K49" s="134">
        <f t="shared" ref="K49:M49" si="33">+K47+K46</f>
        <v>95600.1</v>
      </c>
      <c r="L49" s="134">
        <f t="shared" si="33"/>
        <v>102673.59999999999</v>
      </c>
      <c r="M49" s="134">
        <f t="shared" si="33"/>
        <v>115335.6</v>
      </c>
      <c r="N49" s="134">
        <f t="shared" ref="N49:O49" si="34">+N47+N46</f>
        <v>137132.9</v>
      </c>
      <c r="O49" s="214">
        <f t="shared" si="34"/>
        <v>144226.80000000002</v>
      </c>
      <c r="P49" s="24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5"/>
      <c r="BA49" s="25"/>
      <c r="BB49" s="25"/>
      <c r="BC49" s="25"/>
      <c r="BD49" s="25"/>
      <c r="BE49" s="25"/>
      <c r="BF49" s="25"/>
      <c r="BG49" s="25"/>
      <c r="BH49" s="25"/>
    </row>
    <row r="50" spans="1:60" ht="18" customHeight="1" thickTop="1">
      <c r="A50" s="35"/>
      <c r="B50" s="128" t="s">
        <v>109</v>
      </c>
      <c r="C50" s="128"/>
      <c r="D50" s="128"/>
      <c r="E50" s="128"/>
      <c r="F50" s="128"/>
      <c r="G50" s="128"/>
      <c r="H50" s="128"/>
      <c r="I50" s="128"/>
      <c r="J50" s="53"/>
      <c r="K50" s="53"/>
      <c r="L50" s="54"/>
      <c r="M50" s="54"/>
      <c r="N50" s="23"/>
      <c r="O50" s="24"/>
      <c r="P50" s="24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5"/>
      <c r="BA50" s="25"/>
      <c r="BB50" s="25"/>
      <c r="BC50" s="25"/>
      <c r="BD50" s="25"/>
      <c r="BE50" s="25"/>
      <c r="BF50" s="25"/>
      <c r="BG50" s="25"/>
      <c r="BH50" s="25"/>
    </row>
    <row r="51" spans="1:60" ht="14.25">
      <c r="A51" s="33"/>
      <c r="B51" s="4" t="s">
        <v>108</v>
      </c>
      <c r="C51" s="4"/>
      <c r="D51" s="4"/>
      <c r="E51" s="4"/>
      <c r="F51" s="4"/>
      <c r="G51" s="190"/>
      <c r="H51" s="190"/>
      <c r="I51" s="128"/>
      <c r="J51" s="55"/>
      <c r="K51" s="55"/>
      <c r="L51" s="55"/>
      <c r="M51" s="54"/>
      <c r="N51" s="23"/>
      <c r="O51" s="24"/>
      <c r="P51" s="24"/>
      <c r="Q51" s="24"/>
      <c r="R51" s="24"/>
      <c r="S51" s="24"/>
      <c r="T51" s="24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  <c r="AY51" s="25"/>
      <c r="AZ51" s="25"/>
      <c r="BA51" s="25"/>
      <c r="BB51" s="25"/>
      <c r="BC51" s="25"/>
      <c r="BD51" s="25"/>
      <c r="BE51" s="25"/>
      <c r="BF51" s="25"/>
      <c r="BG51" s="25"/>
      <c r="BH51" s="25"/>
    </row>
    <row r="52" spans="1:60" ht="12" customHeight="1">
      <c r="A52" s="33"/>
      <c r="B52" s="56" t="s">
        <v>24</v>
      </c>
      <c r="C52" s="56"/>
      <c r="D52" s="56"/>
      <c r="E52" s="56"/>
      <c r="F52" s="56"/>
      <c r="G52" s="56"/>
      <c r="H52" s="56"/>
      <c r="I52" s="56"/>
      <c r="J52" s="55"/>
      <c r="K52" s="55"/>
      <c r="L52" s="54"/>
      <c r="M52" s="54"/>
      <c r="N52" s="23"/>
      <c r="O52" s="24"/>
      <c r="P52" s="24"/>
      <c r="Q52" s="24"/>
      <c r="R52" s="24"/>
      <c r="S52" s="24"/>
      <c r="T52" s="24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5"/>
      <c r="BA52" s="25"/>
      <c r="BB52" s="25"/>
      <c r="BC52" s="25"/>
      <c r="BD52" s="25"/>
      <c r="BE52" s="25"/>
      <c r="BF52" s="25"/>
      <c r="BG52" s="25"/>
      <c r="BH52" s="25"/>
    </row>
    <row r="53" spans="1:60" ht="12" customHeight="1">
      <c r="A53" s="33"/>
      <c r="B53" s="56"/>
      <c r="C53" s="56"/>
      <c r="D53" s="56"/>
      <c r="E53" s="56"/>
      <c r="F53" s="56"/>
      <c r="G53" s="56"/>
      <c r="H53" s="56"/>
      <c r="I53" s="56"/>
      <c r="J53" s="54"/>
      <c r="K53" s="54"/>
      <c r="L53" s="54"/>
      <c r="M53" s="54"/>
      <c r="N53" s="23"/>
      <c r="O53" s="24"/>
      <c r="P53" s="24"/>
      <c r="Q53" s="24"/>
      <c r="R53" s="24"/>
      <c r="S53" s="24"/>
      <c r="T53" s="24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5"/>
      <c r="AY53" s="25"/>
      <c r="AZ53" s="25"/>
      <c r="BA53" s="25"/>
      <c r="BB53" s="25"/>
      <c r="BC53" s="25"/>
      <c r="BD53" s="25"/>
      <c r="BE53" s="25"/>
      <c r="BF53" s="25"/>
      <c r="BG53" s="25"/>
      <c r="BH53" s="25"/>
    </row>
    <row r="54" spans="1:60" ht="16.5">
      <c r="A54" s="33"/>
      <c r="B54" s="57"/>
      <c r="C54" s="79"/>
      <c r="D54" s="197"/>
      <c r="E54" s="57"/>
      <c r="F54" s="57"/>
      <c r="G54" s="57"/>
      <c r="H54" s="57"/>
      <c r="I54" s="57"/>
      <c r="J54" s="54"/>
      <c r="K54" s="55"/>
      <c r="L54" s="54"/>
      <c r="M54" s="54"/>
      <c r="N54" s="23"/>
      <c r="O54" s="24"/>
      <c r="P54" s="24"/>
      <c r="Q54" s="24"/>
      <c r="R54" s="24"/>
      <c r="S54" s="24"/>
      <c r="T54" s="24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5"/>
      <c r="BA54" s="25"/>
      <c r="BB54" s="25"/>
      <c r="BC54" s="25"/>
      <c r="BD54" s="25"/>
      <c r="BE54" s="25"/>
      <c r="BF54" s="25"/>
      <c r="BG54" s="25"/>
      <c r="BH54" s="25"/>
    </row>
    <row r="55" spans="1:60" ht="14.25">
      <c r="A55" s="33"/>
      <c r="B55" s="6"/>
      <c r="C55" s="59"/>
      <c r="D55" s="59"/>
      <c r="E55" s="6"/>
      <c r="F55" s="6"/>
      <c r="G55" s="6"/>
      <c r="H55" s="6"/>
      <c r="I55" s="6"/>
      <c r="J55" s="54"/>
      <c r="K55" s="54"/>
      <c r="L55" s="54"/>
      <c r="M55" s="54"/>
      <c r="N55" s="23"/>
      <c r="O55" s="24"/>
      <c r="P55" s="24"/>
      <c r="Q55" s="24"/>
      <c r="R55" s="24"/>
      <c r="S55" s="24"/>
      <c r="T55" s="24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5"/>
      <c r="BA55" s="25"/>
      <c r="BB55" s="25"/>
      <c r="BC55" s="25"/>
      <c r="BD55" s="25"/>
      <c r="BE55" s="25"/>
      <c r="BF55" s="25"/>
      <c r="BG55" s="25"/>
      <c r="BH55" s="25"/>
    </row>
    <row r="56" spans="1:60" ht="14.25">
      <c r="A56" s="33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23"/>
      <c r="O56" s="24"/>
      <c r="P56" s="24"/>
      <c r="Q56" s="24"/>
      <c r="R56" s="24"/>
      <c r="S56" s="24"/>
      <c r="T56" s="24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5"/>
      <c r="BA56" s="25"/>
      <c r="BB56" s="25"/>
      <c r="BC56" s="25"/>
      <c r="BD56" s="25"/>
      <c r="BE56" s="25"/>
      <c r="BF56" s="25"/>
      <c r="BG56" s="25"/>
      <c r="BH56" s="25"/>
    </row>
    <row r="57" spans="1:60" ht="14.25">
      <c r="A57" s="33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23"/>
      <c r="O57" s="24"/>
      <c r="P57" s="24"/>
      <c r="Q57" s="24"/>
      <c r="R57" s="24"/>
      <c r="S57" s="24"/>
      <c r="T57" s="24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25"/>
      <c r="AQ57" s="25"/>
      <c r="AR57" s="25"/>
      <c r="AS57" s="25"/>
      <c r="AT57" s="25"/>
      <c r="AU57" s="25"/>
      <c r="AV57" s="25"/>
      <c r="AW57" s="25"/>
      <c r="AX57" s="25"/>
      <c r="AY57" s="25"/>
      <c r="AZ57" s="25"/>
      <c r="BA57" s="25"/>
      <c r="BB57" s="25"/>
      <c r="BC57" s="25"/>
      <c r="BD57" s="25"/>
      <c r="BE57" s="25"/>
      <c r="BF57" s="25"/>
      <c r="BG57" s="25"/>
      <c r="BH57" s="25"/>
    </row>
    <row r="58" spans="1:60" ht="14.25">
      <c r="A58" s="33"/>
      <c r="B58" s="58"/>
      <c r="C58" s="58"/>
      <c r="D58" s="58"/>
      <c r="E58" s="58"/>
      <c r="F58" s="58"/>
      <c r="G58" s="58"/>
      <c r="H58" s="58"/>
      <c r="I58" s="58"/>
      <c r="J58" s="54"/>
      <c r="K58" s="54"/>
      <c r="L58" s="54"/>
      <c r="M58" s="54"/>
      <c r="N58" s="23"/>
      <c r="O58" s="24"/>
      <c r="P58" s="24"/>
      <c r="Q58" s="24"/>
      <c r="R58" s="24"/>
      <c r="S58" s="24"/>
      <c r="T58" s="24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/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25"/>
      <c r="BD58" s="25"/>
      <c r="BE58" s="25"/>
      <c r="BF58" s="25"/>
      <c r="BG58" s="25"/>
      <c r="BH58" s="25"/>
    </row>
    <row r="59" spans="1:60" ht="14.25">
      <c r="A59" s="33"/>
      <c r="B59" s="58"/>
      <c r="C59" s="58"/>
      <c r="D59" s="58"/>
      <c r="E59" s="58"/>
      <c r="F59" s="58"/>
      <c r="G59" s="58"/>
      <c r="H59" s="58"/>
      <c r="I59" s="58"/>
      <c r="J59" s="54"/>
      <c r="K59" s="54"/>
      <c r="L59" s="54"/>
      <c r="M59" s="54"/>
      <c r="N59" s="23"/>
      <c r="O59" s="24"/>
      <c r="P59" s="24"/>
      <c r="Q59" s="24"/>
      <c r="R59" s="24"/>
      <c r="S59" s="24"/>
      <c r="T59" s="24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5"/>
      <c r="AR59" s="25"/>
      <c r="AS59" s="25"/>
      <c r="AT59" s="25"/>
      <c r="AU59" s="25"/>
      <c r="AV59" s="25"/>
      <c r="AW59" s="25"/>
      <c r="AX59" s="25"/>
      <c r="AY59" s="25"/>
      <c r="AZ59" s="25"/>
      <c r="BA59" s="25"/>
      <c r="BB59" s="25"/>
      <c r="BC59" s="25"/>
      <c r="BD59" s="25"/>
      <c r="BE59" s="25"/>
      <c r="BF59" s="25"/>
      <c r="BG59" s="25"/>
      <c r="BH59" s="25"/>
    </row>
    <row r="60" spans="1:60" ht="14.25">
      <c r="A60" s="33"/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23"/>
      <c r="O60" s="24"/>
      <c r="P60" s="24"/>
      <c r="Q60" s="24"/>
      <c r="R60" s="24"/>
      <c r="S60" s="24"/>
      <c r="T60" s="24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  <c r="BD60" s="25"/>
      <c r="BE60" s="25"/>
      <c r="BF60" s="25"/>
      <c r="BG60" s="25"/>
      <c r="BH60" s="25"/>
    </row>
    <row r="61" spans="1:60" ht="14.25">
      <c r="A61" s="33"/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23"/>
      <c r="O61" s="24"/>
      <c r="P61" s="24"/>
      <c r="Q61" s="24"/>
      <c r="R61" s="24"/>
      <c r="S61" s="24"/>
      <c r="T61" s="24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25"/>
      <c r="AY61" s="25"/>
      <c r="AZ61" s="25"/>
      <c r="BA61" s="25"/>
      <c r="BB61" s="25"/>
      <c r="BC61" s="25"/>
      <c r="BD61" s="25"/>
      <c r="BE61" s="25"/>
      <c r="BF61" s="25"/>
      <c r="BG61" s="25"/>
      <c r="BH61" s="25"/>
    </row>
    <row r="62" spans="1:60" ht="14.25">
      <c r="A62" s="33"/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23"/>
      <c r="O62" s="24"/>
      <c r="P62" s="24"/>
      <c r="Q62" s="24"/>
      <c r="R62" s="24"/>
      <c r="S62" s="24"/>
      <c r="T62" s="24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25"/>
      <c r="AP62" s="25"/>
      <c r="AQ62" s="25"/>
      <c r="AR62" s="25"/>
      <c r="AS62" s="25"/>
      <c r="AT62" s="25"/>
      <c r="AU62" s="25"/>
      <c r="AV62" s="25"/>
      <c r="AW62" s="25"/>
      <c r="AX62" s="25"/>
      <c r="AY62" s="25"/>
      <c r="AZ62" s="25"/>
      <c r="BA62" s="25"/>
      <c r="BB62" s="25"/>
      <c r="BC62" s="25"/>
      <c r="BD62" s="25"/>
      <c r="BE62" s="25"/>
      <c r="BF62" s="25"/>
      <c r="BG62" s="25"/>
      <c r="BH62" s="25"/>
    </row>
    <row r="63" spans="1:60" ht="14.25">
      <c r="A63" s="33"/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23"/>
      <c r="O63" s="24"/>
      <c r="P63" s="24"/>
      <c r="Q63" s="24"/>
      <c r="R63" s="24"/>
      <c r="S63" s="24"/>
      <c r="T63" s="24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25"/>
      <c r="AP63" s="25"/>
      <c r="AQ63" s="25"/>
      <c r="AR63" s="25"/>
      <c r="AS63" s="25"/>
      <c r="AT63" s="25"/>
      <c r="AU63" s="25"/>
      <c r="AV63" s="25"/>
      <c r="AW63" s="25"/>
      <c r="AX63" s="25"/>
      <c r="AY63" s="25"/>
      <c r="AZ63" s="25"/>
      <c r="BA63" s="25"/>
      <c r="BB63" s="25"/>
      <c r="BC63" s="25"/>
      <c r="BD63" s="25"/>
      <c r="BE63" s="25"/>
      <c r="BF63" s="25"/>
      <c r="BG63" s="25"/>
      <c r="BH63" s="25"/>
    </row>
    <row r="64" spans="1:60" ht="14.25">
      <c r="A64" s="33"/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23"/>
      <c r="O64" s="24"/>
      <c r="P64" s="24"/>
      <c r="Q64" s="24"/>
      <c r="R64" s="24"/>
      <c r="S64" s="24"/>
      <c r="T64" s="24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25"/>
      <c r="AP64" s="25"/>
      <c r="AQ64" s="25"/>
      <c r="AR64" s="25"/>
      <c r="AS64" s="25"/>
      <c r="AT64" s="25"/>
      <c r="AU64" s="25"/>
      <c r="AV64" s="25"/>
      <c r="AW64" s="25"/>
      <c r="AX64" s="25"/>
      <c r="AY64" s="25"/>
      <c r="AZ64" s="25"/>
      <c r="BA64" s="25"/>
      <c r="BB64" s="25"/>
      <c r="BC64" s="25"/>
      <c r="BD64" s="25"/>
      <c r="BE64" s="25"/>
      <c r="BF64" s="25"/>
      <c r="BG64" s="25"/>
      <c r="BH64" s="25"/>
    </row>
    <row r="65" spans="1:60" ht="14.25">
      <c r="A65" s="33"/>
      <c r="B65" s="54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23"/>
      <c r="O65" s="24"/>
      <c r="P65" s="24"/>
      <c r="Q65" s="24"/>
      <c r="R65" s="24"/>
      <c r="S65" s="24"/>
      <c r="T65" s="24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N65" s="25"/>
      <c r="AO65" s="25"/>
      <c r="AP65" s="25"/>
      <c r="AQ65" s="25"/>
      <c r="AR65" s="25"/>
      <c r="AS65" s="25"/>
      <c r="AT65" s="25"/>
      <c r="AU65" s="25"/>
      <c r="AV65" s="25"/>
      <c r="AW65" s="25"/>
      <c r="AX65" s="25"/>
      <c r="AY65" s="25"/>
      <c r="AZ65" s="25"/>
      <c r="BA65" s="25"/>
      <c r="BB65" s="25"/>
      <c r="BC65" s="25"/>
      <c r="BD65" s="25"/>
      <c r="BE65" s="25"/>
      <c r="BF65" s="25"/>
      <c r="BG65" s="25"/>
      <c r="BH65" s="25"/>
    </row>
    <row r="66" spans="1:60" ht="14.25">
      <c r="A66" s="33"/>
      <c r="B66" s="54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23"/>
      <c r="O66" s="24"/>
      <c r="P66" s="24"/>
      <c r="Q66" s="24"/>
      <c r="R66" s="24"/>
      <c r="S66" s="24"/>
      <c r="T66" s="24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25"/>
      <c r="AO66" s="25"/>
      <c r="AP66" s="25"/>
      <c r="AQ66" s="25"/>
      <c r="AR66" s="25"/>
      <c r="AS66" s="25"/>
      <c r="AT66" s="25"/>
      <c r="AU66" s="25"/>
      <c r="AV66" s="25"/>
      <c r="AW66" s="25"/>
      <c r="AX66" s="25"/>
      <c r="AY66" s="25"/>
      <c r="AZ66" s="25"/>
      <c r="BA66" s="25"/>
      <c r="BB66" s="25"/>
      <c r="BC66" s="25"/>
      <c r="BD66" s="25"/>
      <c r="BE66" s="25"/>
      <c r="BF66" s="25"/>
      <c r="BG66" s="25"/>
      <c r="BH66" s="25"/>
    </row>
    <row r="67" spans="1:60" ht="14.25">
      <c r="A67" s="33"/>
      <c r="B67" s="54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23"/>
      <c r="O67" s="24"/>
      <c r="P67" s="24"/>
      <c r="Q67" s="24"/>
      <c r="R67" s="24"/>
      <c r="S67" s="24"/>
      <c r="T67" s="24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25"/>
      <c r="AP67" s="25"/>
      <c r="AQ67" s="25"/>
      <c r="AR67" s="25"/>
      <c r="AS67" s="25"/>
      <c r="AT67" s="25"/>
      <c r="AU67" s="25"/>
      <c r="AV67" s="25"/>
      <c r="AW67" s="25"/>
      <c r="AX67" s="25"/>
      <c r="AY67" s="25"/>
      <c r="AZ67" s="25"/>
      <c r="BA67" s="25"/>
      <c r="BB67" s="25"/>
      <c r="BC67" s="25"/>
      <c r="BD67" s="25"/>
      <c r="BE67" s="25"/>
      <c r="BF67" s="25"/>
      <c r="BG67" s="25"/>
      <c r="BH67" s="25"/>
    </row>
    <row r="68" spans="1:60" ht="14.25">
      <c r="A68" s="33"/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23"/>
      <c r="O68" s="24"/>
      <c r="P68" s="24"/>
      <c r="Q68" s="24"/>
      <c r="R68" s="24"/>
      <c r="S68" s="24"/>
      <c r="T68" s="24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N68" s="25"/>
      <c r="AO68" s="25"/>
      <c r="AP68" s="25"/>
      <c r="AQ68" s="25"/>
      <c r="AR68" s="25"/>
      <c r="AS68" s="25"/>
      <c r="AT68" s="25"/>
      <c r="AU68" s="25"/>
      <c r="AV68" s="25"/>
      <c r="AW68" s="25"/>
      <c r="AX68" s="25"/>
      <c r="AY68" s="25"/>
      <c r="AZ68" s="25"/>
      <c r="BA68" s="25"/>
      <c r="BB68" s="25"/>
      <c r="BC68" s="25"/>
      <c r="BD68" s="25"/>
      <c r="BE68" s="25"/>
      <c r="BF68" s="25"/>
      <c r="BG68" s="25"/>
      <c r="BH68" s="25"/>
    </row>
    <row r="69" spans="1:60" ht="14.25">
      <c r="A69" s="33"/>
      <c r="B69" s="54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23"/>
      <c r="O69" s="24"/>
      <c r="P69" s="24"/>
      <c r="Q69" s="24"/>
      <c r="R69" s="24"/>
      <c r="S69" s="24"/>
      <c r="T69" s="24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25"/>
      <c r="AL69" s="25"/>
      <c r="AM69" s="25"/>
      <c r="AN69" s="25"/>
      <c r="AO69" s="25"/>
      <c r="AP69" s="25"/>
      <c r="AQ69" s="25"/>
      <c r="AR69" s="25"/>
      <c r="AS69" s="25"/>
      <c r="AT69" s="25"/>
      <c r="AU69" s="25"/>
      <c r="AV69" s="25"/>
      <c r="AW69" s="25"/>
      <c r="AX69" s="25"/>
      <c r="AY69" s="25"/>
      <c r="AZ69" s="25"/>
      <c r="BA69" s="25"/>
      <c r="BB69" s="25"/>
      <c r="BC69" s="25"/>
      <c r="BD69" s="25"/>
      <c r="BE69" s="25"/>
      <c r="BF69" s="25"/>
      <c r="BG69" s="25"/>
      <c r="BH69" s="25"/>
    </row>
    <row r="70" spans="1:60" ht="14.25">
      <c r="A70" s="33"/>
      <c r="B70" s="54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23"/>
      <c r="O70" s="24"/>
      <c r="P70" s="24"/>
      <c r="Q70" s="24"/>
      <c r="R70" s="24"/>
      <c r="S70" s="24"/>
      <c r="T70" s="24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5"/>
      <c r="AL70" s="25"/>
      <c r="AM70" s="25"/>
      <c r="AN70" s="25"/>
      <c r="AO70" s="25"/>
      <c r="AP70" s="25"/>
      <c r="AQ70" s="25"/>
      <c r="AR70" s="25"/>
      <c r="AS70" s="25"/>
      <c r="AT70" s="25"/>
      <c r="AU70" s="25"/>
      <c r="AV70" s="25"/>
      <c r="AW70" s="25"/>
      <c r="AX70" s="25"/>
      <c r="AY70" s="25"/>
      <c r="AZ70" s="25"/>
      <c r="BA70" s="25"/>
      <c r="BB70" s="25"/>
      <c r="BC70" s="25"/>
      <c r="BD70" s="25"/>
      <c r="BE70" s="25"/>
      <c r="BF70" s="25"/>
      <c r="BG70" s="25"/>
      <c r="BH70" s="25"/>
    </row>
    <row r="71" spans="1:60" ht="14.25">
      <c r="A71" s="33"/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23"/>
      <c r="O71" s="24"/>
      <c r="P71" s="24"/>
      <c r="Q71" s="24"/>
      <c r="R71" s="24"/>
      <c r="S71" s="24"/>
      <c r="T71" s="24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25"/>
      <c r="AL71" s="25"/>
      <c r="AM71" s="25"/>
      <c r="AN71" s="25"/>
      <c r="AO71" s="25"/>
      <c r="AP71" s="25"/>
      <c r="AQ71" s="25"/>
      <c r="AR71" s="25"/>
      <c r="AS71" s="25"/>
      <c r="AT71" s="25"/>
      <c r="AU71" s="25"/>
      <c r="AV71" s="25"/>
      <c r="AW71" s="25"/>
      <c r="AX71" s="25"/>
      <c r="AY71" s="25"/>
      <c r="AZ71" s="25"/>
      <c r="BA71" s="25"/>
      <c r="BB71" s="25"/>
      <c r="BC71" s="25"/>
      <c r="BD71" s="25"/>
      <c r="BE71" s="25"/>
      <c r="BF71" s="25"/>
      <c r="BG71" s="25"/>
      <c r="BH71" s="25"/>
    </row>
    <row r="72" spans="1:60" ht="14.25">
      <c r="A72" s="33"/>
      <c r="B72" s="54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23"/>
      <c r="O72" s="24"/>
      <c r="P72" s="24"/>
      <c r="Q72" s="24"/>
      <c r="R72" s="24"/>
      <c r="S72" s="24"/>
      <c r="T72" s="24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25"/>
      <c r="AK72" s="25"/>
      <c r="AL72" s="25"/>
      <c r="AM72" s="25"/>
      <c r="AN72" s="25"/>
      <c r="AO72" s="25"/>
      <c r="AP72" s="25"/>
      <c r="AQ72" s="25"/>
      <c r="AR72" s="25"/>
      <c r="AS72" s="25"/>
      <c r="AT72" s="25"/>
      <c r="AU72" s="25"/>
      <c r="AV72" s="25"/>
      <c r="AW72" s="25"/>
      <c r="AX72" s="25"/>
      <c r="AY72" s="25"/>
      <c r="AZ72" s="25"/>
      <c r="BA72" s="25"/>
      <c r="BB72" s="25"/>
      <c r="BC72" s="25"/>
      <c r="BD72" s="25"/>
      <c r="BE72" s="25"/>
      <c r="BF72" s="25"/>
      <c r="BG72" s="25"/>
      <c r="BH72" s="25"/>
    </row>
    <row r="73" spans="1:60" ht="14.25">
      <c r="A73" s="33"/>
      <c r="B73" s="54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23"/>
      <c r="O73" s="24"/>
      <c r="P73" s="24"/>
      <c r="Q73" s="24"/>
      <c r="R73" s="24"/>
      <c r="S73" s="24"/>
      <c r="T73" s="24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25"/>
      <c r="AJ73" s="25"/>
      <c r="AK73" s="25"/>
      <c r="AL73" s="25"/>
      <c r="AM73" s="25"/>
      <c r="AN73" s="25"/>
      <c r="AO73" s="25"/>
      <c r="AP73" s="25"/>
      <c r="AQ73" s="25"/>
      <c r="AR73" s="25"/>
      <c r="AS73" s="25"/>
      <c r="AT73" s="25"/>
      <c r="AU73" s="25"/>
      <c r="AV73" s="25"/>
      <c r="AW73" s="25"/>
      <c r="AX73" s="25"/>
      <c r="AY73" s="25"/>
      <c r="AZ73" s="25"/>
      <c r="BA73" s="25"/>
      <c r="BB73" s="25"/>
      <c r="BC73" s="25"/>
      <c r="BD73" s="25"/>
      <c r="BE73" s="25"/>
      <c r="BF73" s="25"/>
      <c r="BG73" s="25"/>
      <c r="BH73" s="25"/>
    </row>
    <row r="74" spans="1:60" ht="14.25">
      <c r="A74" s="33"/>
      <c r="B74" s="54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23"/>
      <c r="O74" s="24"/>
      <c r="P74" s="24"/>
      <c r="Q74" s="24"/>
      <c r="R74" s="24"/>
      <c r="S74" s="24"/>
      <c r="T74" s="24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5"/>
      <c r="AL74" s="25"/>
      <c r="AM74" s="25"/>
      <c r="AN74" s="25"/>
      <c r="AO74" s="25"/>
      <c r="AP74" s="25"/>
      <c r="AQ74" s="25"/>
      <c r="AR74" s="25"/>
      <c r="AS74" s="25"/>
      <c r="AT74" s="25"/>
      <c r="AU74" s="25"/>
      <c r="AV74" s="25"/>
      <c r="AW74" s="25"/>
      <c r="AX74" s="25"/>
      <c r="AY74" s="25"/>
      <c r="AZ74" s="25"/>
      <c r="BA74" s="25"/>
      <c r="BB74" s="25"/>
      <c r="BC74" s="25"/>
      <c r="BD74" s="25"/>
      <c r="BE74" s="25"/>
      <c r="BF74" s="25"/>
      <c r="BG74" s="25"/>
      <c r="BH74" s="25"/>
    </row>
    <row r="75" spans="1:60" ht="14.25">
      <c r="A75" s="33"/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23"/>
      <c r="O75" s="24"/>
      <c r="P75" s="24"/>
      <c r="Q75" s="24"/>
      <c r="R75" s="24"/>
      <c r="S75" s="24"/>
      <c r="T75" s="24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25"/>
      <c r="AJ75" s="25"/>
      <c r="AK75" s="25"/>
      <c r="AL75" s="25"/>
      <c r="AM75" s="25"/>
      <c r="AN75" s="25"/>
      <c r="AO75" s="25"/>
      <c r="AP75" s="25"/>
      <c r="AQ75" s="25"/>
      <c r="AR75" s="25"/>
      <c r="AS75" s="25"/>
      <c r="AT75" s="25"/>
      <c r="AU75" s="25"/>
      <c r="AV75" s="25"/>
      <c r="AW75" s="25"/>
      <c r="AX75" s="25"/>
      <c r="AY75" s="25"/>
      <c r="AZ75" s="25"/>
      <c r="BA75" s="25"/>
      <c r="BB75" s="25"/>
      <c r="BC75" s="25"/>
      <c r="BD75" s="25"/>
      <c r="BE75" s="25"/>
      <c r="BF75" s="25"/>
      <c r="BG75" s="25"/>
      <c r="BH75" s="25"/>
    </row>
    <row r="76" spans="1:60" ht="14.25">
      <c r="A76" s="33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23"/>
      <c r="O76" s="24"/>
      <c r="P76" s="24"/>
      <c r="Q76" s="24"/>
      <c r="R76" s="24"/>
      <c r="S76" s="24"/>
      <c r="T76" s="24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  <c r="AI76" s="25"/>
      <c r="AJ76" s="25"/>
      <c r="AK76" s="25"/>
      <c r="AL76" s="25"/>
      <c r="AM76" s="25"/>
      <c r="AN76" s="25"/>
      <c r="AO76" s="25"/>
      <c r="AP76" s="25"/>
      <c r="AQ76" s="25"/>
      <c r="AR76" s="25"/>
      <c r="AS76" s="25"/>
      <c r="AT76" s="25"/>
      <c r="AU76" s="25"/>
      <c r="AV76" s="25"/>
      <c r="AW76" s="25"/>
      <c r="AX76" s="25"/>
      <c r="AY76" s="25"/>
      <c r="AZ76" s="25"/>
      <c r="BA76" s="25"/>
      <c r="BB76" s="25"/>
      <c r="BC76" s="25"/>
      <c r="BD76" s="25"/>
      <c r="BE76" s="25"/>
      <c r="BF76" s="25"/>
      <c r="BG76" s="25"/>
      <c r="BH76" s="25"/>
    </row>
    <row r="77" spans="1:60" ht="14.25">
      <c r="A77" s="33"/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23"/>
      <c r="O77" s="24"/>
      <c r="P77" s="24"/>
      <c r="Q77" s="24"/>
      <c r="R77" s="24"/>
      <c r="S77" s="24"/>
      <c r="T77" s="24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5"/>
      <c r="AL77" s="25"/>
      <c r="AM77" s="25"/>
      <c r="AN77" s="25"/>
      <c r="AO77" s="25"/>
      <c r="AP77" s="25"/>
      <c r="AQ77" s="25"/>
      <c r="AR77" s="25"/>
      <c r="AS77" s="25"/>
      <c r="AT77" s="25"/>
      <c r="AU77" s="25"/>
      <c r="AV77" s="25"/>
      <c r="AW77" s="25"/>
      <c r="AX77" s="25"/>
      <c r="AY77" s="25"/>
      <c r="AZ77" s="25"/>
      <c r="BA77" s="25"/>
      <c r="BB77" s="25"/>
      <c r="BC77" s="25"/>
      <c r="BD77" s="25"/>
      <c r="BE77" s="25"/>
      <c r="BF77" s="25"/>
      <c r="BG77" s="25"/>
      <c r="BH77" s="25"/>
    </row>
    <row r="78" spans="1:60" ht="14.25">
      <c r="A78" s="33"/>
      <c r="B78" s="54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23"/>
      <c r="O78" s="24"/>
      <c r="P78" s="24"/>
      <c r="Q78" s="24"/>
      <c r="R78" s="24"/>
      <c r="S78" s="24"/>
      <c r="T78" s="24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  <c r="AI78" s="25"/>
      <c r="AJ78" s="25"/>
      <c r="AK78" s="25"/>
      <c r="AL78" s="25"/>
      <c r="AM78" s="25"/>
      <c r="AN78" s="25"/>
      <c r="AO78" s="25"/>
      <c r="AP78" s="25"/>
      <c r="AQ78" s="25"/>
      <c r="AR78" s="25"/>
      <c r="AS78" s="25"/>
      <c r="AT78" s="25"/>
      <c r="AU78" s="25"/>
      <c r="AV78" s="25"/>
      <c r="AW78" s="25"/>
      <c r="AX78" s="25"/>
      <c r="AY78" s="25"/>
      <c r="AZ78" s="25"/>
      <c r="BA78" s="25"/>
      <c r="BB78" s="25"/>
      <c r="BC78" s="25"/>
      <c r="BD78" s="25"/>
      <c r="BE78" s="25"/>
      <c r="BF78" s="25"/>
      <c r="BG78" s="25"/>
      <c r="BH78" s="25"/>
    </row>
    <row r="79" spans="1:60" ht="14.25">
      <c r="A79" s="33"/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23"/>
      <c r="O79" s="24"/>
      <c r="P79" s="24"/>
      <c r="Q79" s="24"/>
      <c r="R79" s="24"/>
      <c r="S79" s="24"/>
      <c r="T79" s="24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  <c r="AI79" s="25"/>
      <c r="AJ79" s="25"/>
      <c r="AK79" s="25"/>
      <c r="AL79" s="25"/>
      <c r="AM79" s="25"/>
      <c r="AN79" s="25"/>
      <c r="AO79" s="25"/>
      <c r="AP79" s="25"/>
      <c r="AQ79" s="25"/>
      <c r="AR79" s="25"/>
      <c r="AS79" s="25"/>
      <c r="AT79" s="25"/>
      <c r="AU79" s="25"/>
      <c r="AV79" s="25"/>
      <c r="AW79" s="25"/>
      <c r="AX79" s="25"/>
      <c r="AY79" s="25"/>
      <c r="AZ79" s="25"/>
      <c r="BA79" s="25"/>
      <c r="BB79" s="25"/>
      <c r="BC79" s="25"/>
      <c r="BD79" s="25"/>
      <c r="BE79" s="25"/>
      <c r="BF79" s="25"/>
      <c r="BG79" s="25"/>
      <c r="BH79" s="25"/>
    </row>
    <row r="80" spans="1:60" ht="14.25">
      <c r="A80" s="33"/>
      <c r="B80" s="54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23"/>
      <c r="O80" s="24"/>
      <c r="P80" s="24"/>
      <c r="Q80" s="24"/>
      <c r="R80" s="24"/>
      <c r="S80" s="24"/>
      <c r="T80" s="24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5"/>
      <c r="AL80" s="25"/>
      <c r="AM80" s="25"/>
      <c r="AN80" s="25"/>
      <c r="AO80" s="25"/>
      <c r="AP80" s="25"/>
      <c r="AQ80" s="25"/>
      <c r="AR80" s="25"/>
      <c r="AS80" s="25"/>
      <c r="AT80" s="25"/>
      <c r="AU80" s="25"/>
      <c r="AV80" s="25"/>
      <c r="AW80" s="25"/>
      <c r="AX80" s="25"/>
      <c r="AY80" s="25"/>
      <c r="AZ80" s="25"/>
      <c r="BA80" s="25"/>
      <c r="BB80" s="25"/>
      <c r="BC80" s="25"/>
      <c r="BD80" s="25"/>
      <c r="BE80" s="25"/>
      <c r="BF80" s="25"/>
      <c r="BG80" s="25"/>
      <c r="BH80" s="25"/>
    </row>
    <row r="81" spans="1:60" ht="14.25">
      <c r="A81" s="33"/>
      <c r="B81" s="54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23"/>
      <c r="O81" s="24"/>
      <c r="P81" s="24"/>
      <c r="Q81" s="24"/>
      <c r="R81" s="24"/>
      <c r="S81" s="24"/>
      <c r="T81" s="24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25"/>
      <c r="AP81" s="25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</row>
    <row r="82" spans="1:60" ht="14.25">
      <c r="A82" s="33"/>
      <c r="B82" s="54"/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23"/>
      <c r="O82" s="24"/>
      <c r="P82" s="24"/>
      <c r="Q82" s="24"/>
      <c r="R82" s="24"/>
      <c r="S82" s="24"/>
      <c r="T82" s="24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  <c r="AI82" s="25"/>
      <c r="AJ82" s="25"/>
      <c r="AK82" s="25"/>
      <c r="AL82" s="25"/>
      <c r="AM82" s="25"/>
      <c r="AN82" s="25"/>
      <c r="AO82" s="25"/>
      <c r="AP82" s="25"/>
      <c r="AQ82" s="25"/>
      <c r="AR82" s="25"/>
      <c r="AS82" s="25"/>
      <c r="AT82" s="25"/>
      <c r="AU82" s="25"/>
      <c r="AV82" s="25"/>
      <c r="AW82" s="25"/>
      <c r="AX82" s="25"/>
      <c r="AY82" s="25"/>
      <c r="AZ82" s="25"/>
      <c r="BA82" s="25"/>
      <c r="BB82" s="25"/>
      <c r="BC82" s="25"/>
      <c r="BD82" s="25"/>
      <c r="BE82" s="25"/>
      <c r="BF82" s="25"/>
      <c r="BG82" s="25"/>
      <c r="BH82" s="25"/>
    </row>
    <row r="83" spans="1:60" ht="14.25">
      <c r="A83" s="33"/>
      <c r="B83" s="54"/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23"/>
      <c r="O83" s="24"/>
      <c r="P83" s="24"/>
      <c r="Q83" s="24"/>
      <c r="R83" s="24"/>
      <c r="S83" s="24"/>
      <c r="T83" s="24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5"/>
      <c r="AI83" s="25"/>
      <c r="AJ83" s="25"/>
      <c r="AK83" s="25"/>
      <c r="AL83" s="25"/>
      <c r="AM83" s="25"/>
      <c r="AN83" s="25"/>
      <c r="AO83" s="25"/>
      <c r="AP83" s="25"/>
      <c r="AQ83" s="25"/>
      <c r="AR83" s="25"/>
      <c r="AS83" s="25"/>
      <c r="AT83" s="25"/>
      <c r="AU83" s="25"/>
      <c r="AV83" s="25"/>
      <c r="AW83" s="25"/>
      <c r="AX83" s="25"/>
      <c r="AY83" s="25"/>
      <c r="AZ83" s="25"/>
      <c r="BA83" s="25"/>
      <c r="BB83" s="25"/>
      <c r="BC83" s="25"/>
      <c r="BD83" s="25"/>
      <c r="BE83" s="25"/>
      <c r="BF83" s="25"/>
      <c r="BG83" s="25"/>
      <c r="BH83" s="25"/>
    </row>
    <row r="84" spans="1:60" ht="14.25">
      <c r="A84" s="33"/>
      <c r="B84" s="54"/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23"/>
      <c r="O84" s="24"/>
      <c r="P84" s="24"/>
      <c r="Q84" s="24"/>
      <c r="R84" s="24"/>
      <c r="S84" s="24"/>
      <c r="T84" s="24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5"/>
      <c r="AI84" s="25"/>
      <c r="AJ84" s="25"/>
      <c r="AK84" s="25"/>
      <c r="AL84" s="25"/>
      <c r="AM84" s="25"/>
      <c r="AN84" s="25"/>
      <c r="AO84" s="25"/>
      <c r="AP84" s="25"/>
      <c r="AQ84" s="25"/>
      <c r="AR84" s="25"/>
      <c r="AS84" s="25"/>
      <c r="AT84" s="25"/>
      <c r="AU84" s="25"/>
      <c r="AV84" s="25"/>
      <c r="AW84" s="25"/>
      <c r="AX84" s="25"/>
      <c r="AY84" s="25"/>
      <c r="AZ84" s="25"/>
      <c r="BA84" s="25"/>
      <c r="BB84" s="25"/>
      <c r="BC84" s="25"/>
      <c r="BD84" s="25"/>
      <c r="BE84" s="25"/>
      <c r="BF84" s="25"/>
      <c r="BG84" s="25"/>
      <c r="BH84" s="25"/>
    </row>
    <row r="85" spans="1:60" ht="14.25">
      <c r="A85" s="33"/>
      <c r="B85" s="54"/>
      <c r="C85" s="54"/>
      <c r="D85" s="54"/>
      <c r="E85" s="54"/>
      <c r="F85" s="54"/>
      <c r="G85" s="54"/>
      <c r="H85" s="54"/>
      <c r="I85" s="54"/>
      <c r="J85" s="54"/>
      <c r="K85" s="54"/>
      <c r="L85" s="54"/>
      <c r="M85" s="54"/>
      <c r="N85" s="23"/>
      <c r="O85" s="24"/>
      <c r="P85" s="24"/>
      <c r="Q85" s="24"/>
      <c r="R85" s="24"/>
      <c r="S85" s="24"/>
      <c r="T85" s="24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25"/>
      <c r="AI85" s="25"/>
      <c r="AJ85" s="25"/>
      <c r="AK85" s="25"/>
      <c r="AL85" s="25"/>
      <c r="AM85" s="25"/>
      <c r="AN85" s="25"/>
      <c r="AO85" s="25"/>
      <c r="AP85" s="25"/>
      <c r="AQ85" s="25"/>
      <c r="AR85" s="25"/>
      <c r="AS85" s="25"/>
      <c r="AT85" s="25"/>
      <c r="AU85" s="25"/>
      <c r="AV85" s="25"/>
      <c r="AW85" s="25"/>
      <c r="AX85" s="25"/>
      <c r="AY85" s="25"/>
      <c r="AZ85" s="25"/>
      <c r="BA85" s="25"/>
      <c r="BB85" s="25"/>
      <c r="BC85" s="25"/>
      <c r="BD85" s="25"/>
      <c r="BE85" s="25"/>
      <c r="BF85" s="25"/>
      <c r="BG85" s="25"/>
      <c r="BH85" s="25"/>
    </row>
    <row r="86" spans="1:60" ht="14.25">
      <c r="A86" s="33"/>
      <c r="B86" s="54"/>
      <c r="C86" s="54"/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23"/>
      <c r="O86" s="24"/>
      <c r="P86" s="24"/>
      <c r="Q86" s="24"/>
      <c r="R86" s="24"/>
      <c r="S86" s="24"/>
      <c r="T86" s="24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5"/>
      <c r="AI86" s="25"/>
      <c r="AJ86" s="25"/>
      <c r="AK86" s="25"/>
      <c r="AL86" s="25"/>
      <c r="AM86" s="25"/>
      <c r="AN86" s="25"/>
      <c r="AO86" s="25"/>
      <c r="AP86" s="25"/>
      <c r="AQ86" s="25"/>
      <c r="AR86" s="25"/>
      <c r="AS86" s="25"/>
      <c r="AT86" s="25"/>
      <c r="AU86" s="25"/>
      <c r="AV86" s="25"/>
      <c r="AW86" s="25"/>
      <c r="AX86" s="25"/>
      <c r="AY86" s="25"/>
      <c r="AZ86" s="25"/>
      <c r="BA86" s="25"/>
      <c r="BB86" s="25"/>
      <c r="BC86" s="25"/>
      <c r="BD86" s="25"/>
      <c r="BE86" s="25"/>
      <c r="BF86" s="25"/>
      <c r="BG86" s="25"/>
      <c r="BH86" s="25"/>
    </row>
    <row r="87" spans="1:60" ht="14.25">
      <c r="A87" s="33"/>
      <c r="B87" s="54"/>
      <c r="C87" s="54"/>
      <c r="D87" s="54"/>
      <c r="E87" s="54"/>
      <c r="F87" s="54"/>
      <c r="G87" s="54"/>
      <c r="H87" s="54"/>
      <c r="I87" s="54"/>
      <c r="J87" s="54"/>
      <c r="K87" s="54"/>
      <c r="L87" s="54"/>
      <c r="M87" s="54"/>
      <c r="N87" s="23"/>
      <c r="O87" s="24"/>
      <c r="P87" s="24"/>
      <c r="Q87" s="24"/>
      <c r="R87" s="24"/>
      <c r="S87" s="24"/>
      <c r="T87" s="24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I87" s="25"/>
      <c r="AJ87" s="25"/>
      <c r="AK87" s="25"/>
      <c r="AL87" s="25"/>
      <c r="AM87" s="25"/>
      <c r="AN87" s="25"/>
      <c r="AO87" s="25"/>
      <c r="AP87" s="25"/>
      <c r="AQ87" s="25"/>
      <c r="AR87" s="25"/>
      <c r="AS87" s="25"/>
      <c r="AT87" s="25"/>
      <c r="AU87" s="25"/>
      <c r="AV87" s="25"/>
      <c r="AW87" s="25"/>
      <c r="AX87" s="25"/>
      <c r="AY87" s="25"/>
      <c r="AZ87" s="25"/>
      <c r="BA87" s="25"/>
      <c r="BB87" s="25"/>
      <c r="BC87" s="25"/>
      <c r="BD87" s="25"/>
      <c r="BE87" s="25"/>
      <c r="BF87" s="25"/>
      <c r="BG87" s="25"/>
      <c r="BH87" s="25"/>
    </row>
    <row r="88" spans="1:60" ht="14.25">
      <c r="A88" s="33"/>
      <c r="B88" s="54"/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23"/>
      <c r="O88" s="24"/>
      <c r="P88" s="24"/>
      <c r="Q88" s="24"/>
      <c r="R88" s="24"/>
      <c r="S88" s="24"/>
      <c r="T88" s="24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/>
      <c r="AH88" s="25"/>
      <c r="AI88" s="25"/>
      <c r="AJ88" s="25"/>
      <c r="AK88" s="25"/>
      <c r="AL88" s="25"/>
      <c r="AM88" s="25"/>
      <c r="AN88" s="25"/>
      <c r="AO88" s="25"/>
      <c r="AP88" s="25"/>
      <c r="AQ88" s="25"/>
      <c r="AR88" s="25"/>
      <c r="AS88" s="25"/>
      <c r="AT88" s="25"/>
      <c r="AU88" s="25"/>
      <c r="AV88" s="25"/>
      <c r="AW88" s="25"/>
      <c r="AX88" s="25"/>
      <c r="AY88" s="25"/>
      <c r="AZ88" s="25"/>
      <c r="BA88" s="25"/>
      <c r="BB88" s="25"/>
      <c r="BC88" s="25"/>
      <c r="BD88" s="25"/>
      <c r="BE88" s="25"/>
      <c r="BF88" s="25"/>
      <c r="BG88" s="25"/>
      <c r="BH88" s="25"/>
    </row>
    <row r="89" spans="1:60" ht="14.25">
      <c r="A89" s="33"/>
      <c r="B89" s="54"/>
      <c r="C89" s="54"/>
      <c r="D89" s="54"/>
      <c r="E89" s="54"/>
      <c r="F89" s="54"/>
      <c r="G89" s="54"/>
      <c r="H89" s="54"/>
      <c r="I89" s="54"/>
      <c r="J89" s="54"/>
      <c r="K89" s="54"/>
      <c r="L89" s="54"/>
      <c r="M89" s="54"/>
      <c r="N89" s="23"/>
      <c r="O89" s="24"/>
      <c r="P89" s="24"/>
      <c r="Q89" s="24"/>
      <c r="R89" s="24"/>
      <c r="S89" s="24"/>
      <c r="T89" s="24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25"/>
      <c r="AI89" s="25"/>
      <c r="AJ89" s="25"/>
      <c r="AK89" s="25"/>
      <c r="AL89" s="25"/>
      <c r="AM89" s="25"/>
      <c r="AN89" s="25"/>
      <c r="AO89" s="25"/>
      <c r="AP89" s="25"/>
      <c r="AQ89" s="25"/>
      <c r="AR89" s="25"/>
      <c r="AS89" s="25"/>
      <c r="AT89" s="25"/>
      <c r="AU89" s="25"/>
      <c r="AV89" s="25"/>
      <c r="AW89" s="25"/>
      <c r="AX89" s="25"/>
      <c r="AY89" s="25"/>
      <c r="AZ89" s="25"/>
      <c r="BA89" s="25"/>
      <c r="BB89" s="25"/>
      <c r="BC89" s="25"/>
      <c r="BD89" s="25"/>
      <c r="BE89" s="25"/>
      <c r="BF89" s="25"/>
      <c r="BG89" s="25"/>
      <c r="BH89" s="25"/>
    </row>
    <row r="90" spans="1:60" ht="14.25">
      <c r="A90" s="33"/>
      <c r="B90" s="54"/>
      <c r="C90" s="54"/>
      <c r="D90" s="54"/>
      <c r="E90" s="54"/>
      <c r="F90" s="54"/>
      <c r="G90" s="54"/>
      <c r="H90" s="54"/>
      <c r="I90" s="54"/>
      <c r="J90" s="54"/>
      <c r="K90" s="54"/>
      <c r="L90" s="54"/>
      <c r="M90" s="54"/>
      <c r="N90" s="23"/>
      <c r="O90" s="24"/>
      <c r="P90" s="24"/>
      <c r="Q90" s="24"/>
      <c r="R90" s="24"/>
      <c r="S90" s="24"/>
      <c r="T90" s="24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25"/>
      <c r="AI90" s="25"/>
      <c r="AJ90" s="25"/>
      <c r="AK90" s="25"/>
      <c r="AL90" s="25"/>
      <c r="AM90" s="25"/>
      <c r="AN90" s="25"/>
      <c r="AO90" s="25"/>
      <c r="AP90" s="25"/>
      <c r="AQ90" s="25"/>
      <c r="AR90" s="25"/>
      <c r="AS90" s="25"/>
      <c r="AT90" s="25"/>
      <c r="AU90" s="25"/>
      <c r="AV90" s="25"/>
      <c r="AW90" s="25"/>
      <c r="AX90" s="25"/>
      <c r="AY90" s="25"/>
      <c r="AZ90" s="25"/>
      <c r="BA90" s="25"/>
      <c r="BB90" s="25"/>
      <c r="BC90" s="25"/>
      <c r="BD90" s="25"/>
      <c r="BE90" s="25"/>
      <c r="BF90" s="25"/>
      <c r="BG90" s="25"/>
      <c r="BH90" s="25"/>
    </row>
    <row r="91" spans="1:60" ht="14.25">
      <c r="A91" s="33"/>
      <c r="B91" s="54"/>
      <c r="C91" s="54"/>
      <c r="D91" s="54"/>
      <c r="E91" s="54"/>
      <c r="F91" s="54"/>
      <c r="G91" s="54"/>
      <c r="H91" s="54"/>
      <c r="I91" s="54"/>
      <c r="J91" s="54"/>
      <c r="K91" s="54"/>
      <c r="L91" s="54"/>
      <c r="M91" s="54"/>
      <c r="N91" s="23"/>
      <c r="O91" s="24"/>
      <c r="P91" s="24"/>
      <c r="Q91" s="24"/>
      <c r="R91" s="24"/>
      <c r="S91" s="24"/>
      <c r="T91" s="24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/>
      <c r="AH91" s="25"/>
      <c r="AI91" s="25"/>
      <c r="AJ91" s="25"/>
      <c r="AK91" s="25"/>
      <c r="AL91" s="25"/>
      <c r="AM91" s="25"/>
      <c r="AN91" s="25"/>
      <c r="AO91" s="25"/>
      <c r="AP91" s="25"/>
      <c r="AQ91" s="25"/>
      <c r="AR91" s="25"/>
      <c r="AS91" s="25"/>
      <c r="AT91" s="25"/>
      <c r="AU91" s="25"/>
      <c r="AV91" s="25"/>
      <c r="AW91" s="25"/>
      <c r="AX91" s="25"/>
      <c r="AY91" s="25"/>
      <c r="AZ91" s="25"/>
      <c r="BA91" s="25"/>
      <c r="BB91" s="25"/>
      <c r="BC91" s="25"/>
      <c r="BD91" s="25"/>
      <c r="BE91" s="25"/>
      <c r="BF91" s="25"/>
      <c r="BG91" s="25"/>
      <c r="BH91" s="25"/>
    </row>
    <row r="92" spans="1:60" ht="14.25">
      <c r="A92" s="33"/>
      <c r="B92" s="54"/>
      <c r="C92" s="54"/>
      <c r="D92" s="54"/>
      <c r="E92" s="54"/>
      <c r="F92" s="54"/>
      <c r="G92" s="54"/>
      <c r="H92" s="54"/>
      <c r="I92" s="54"/>
      <c r="J92" s="54"/>
      <c r="K92" s="54"/>
      <c r="L92" s="54"/>
      <c r="M92" s="54"/>
      <c r="N92" s="23"/>
      <c r="O92" s="24"/>
      <c r="P92" s="24"/>
      <c r="Q92" s="24"/>
      <c r="R92" s="24"/>
      <c r="S92" s="24"/>
      <c r="T92" s="24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/>
      <c r="AH92" s="25"/>
      <c r="AI92" s="25"/>
      <c r="AJ92" s="25"/>
      <c r="AK92" s="25"/>
      <c r="AL92" s="25"/>
      <c r="AM92" s="25"/>
      <c r="AN92" s="25"/>
      <c r="AO92" s="25"/>
      <c r="AP92" s="25"/>
      <c r="AQ92" s="25"/>
      <c r="AR92" s="25"/>
      <c r="AS92" s="25"/>
      <c r="AT92" s="25"/>
      <c r="AU92" s="25"/>
      <c r="AV92" s="25"/>
      <c r="AW92" s="25"/>
      <c r="AX92" s="25"/>
      <c r="AY92" s="25"/>
      <c r="AZ92" s="25"/>
      <c r="BA92" s="25"/>
      <c r="BB92" s="25"/>
      <c r="BC92" s="25"/>
      <c r="BD92" s="25"/>
      <c r="BE92" s="25"/>
      <c r="BF92" s="25"/>
      <c r="BG92" s="25"/>
      <c r="BH92" s="25"/>
    </row>
    <row r="93" spans="1:60" ht="14.25">
      <c r="A93" s="33"/>
      <c r="B93" s="54"/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23"/>
      <c r="O93" s="24"/>
      <c r="P93" s="24"/>
      <c r="Q93" s="24"/>
      <c r="R93" s="24"/>
      <c r="S93" s="24"/>
      <c r="T93" s="24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/>
      <c r="AH93" s="25"/>
      <c r="AI93" s="25"/>
      <c r="AJ93" s="25"/>
      <c r="AK93" s="25"/>
      <c r="AL93" s="25"/>
      <c r="AM93" s="25"/>
      <c r="AN93" s="25"/>
      <c r="AO93" s="25"/>
      <c r="AP93" s="25"/>
      <c r="AQ93" s="25"/>
      <c r="AR93" s="25"/>
      <c r="AS93" s="25"/>
      <c r="AT93" s="25"/>
      <c r="AU93" s="25"/>
      <c r="AV93" s="25"/>
      <c r="AW93" s="25"/>
      <c r="AX93" s="25"/>
      <c r="AY93" s="25"/>
      <c r="AZ93" s="25"/>
      <c r="BA93" s="25"/>
      <c r="BB93" s="25"/>
      <c r="BC93" s="25"/>
      <c r="BD93" s="25"/>
      <c r="BE93" s="25"/>
      <c r="BF93" s="25"/>
      <c r="BG93" s="25"/>
      <c r="BH93" s="25"/>
    </row>
    <row r="94" spans="1:60" ht="14.25">
      <c r="A94" s="33"/>
      <c r="B94" s="54"/>
      <c r="C94" s="54"/>
      <c r="D94" s="54"/>
      <c r="E94" s="54"/>
      <c r="F94" s="54"/>
      <c r="G94" s="54"/>
      <c r="H94" s="54"/>
      <c r="I94" s="54"/>
      <c r="J94" s="54"/>
      <c r="K94" s="54"/>
      <c r="L94" s="54"/>
      <c r="M94" s="54"/>
      <c r="N94" s="23"/>
      <c r="O94" s="24"/>
      <c r="P94" s="24"/>
      <c r="Q94" s="24"/>
      <c r="R94" s="24"/>
      <c r="S94" s="24"/>
      <c r="T94" s="24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/>
      <c r="AH94" s="25"/>
      <c r="AI94" s="25"/>
      <c r="AJ94" s="25"/>
      <c r="AK94" s="25"/>
      <c r="AL94" s="25"/>
      <c r="AM94" s="25"/>
      <c r="AN94" s="25"/>
      <c r="AO94" s="25"/>
      <c r="AP94" s="25"/>
      <c r="AQ94" s="25"/>
      <c r="AR94" s="25"/>
      <c r="AS94" s="25"/>
      <c r="AT94" s="25"/>
      <c r="AU94" s="25"/>
      <c r="AV94" s="25"/>
      <c r="AW94" s="25"/>
      <c r="AX94" s="25"/>
      <c r="AY94" s="25"/>
      <c r="AZ94" s="25"/>
      <c r="BA94" s="25"/>
      <c r="BB94" s="25"/>
      <c r="BC94" s="25"/>
      <c r="BD94" s="25"/>
      <c r="BE94" s="25"/>
      <c r="BF94" s="25"/>
      <c r="BG94" s="25"/>
      <c r="BH94" s="25"/>
    </row>
    <row r="95" spans="1:60" ht="14.25">
      <c r="A95" s="33"/>
      <c r="B95" s="54"/>
      <c r="C95" s="54"/>
      <c r="D95" s="54"/>
      <c r="E95" s="54"/>
      <c r="F95" s="54"/>
      <c r="G95" s="54"/>
      <c r="H95" s="54"/>
      <c r="I95" s="54"/>
      <c r="J95" s="54"/>
      <c r="K95" s="54"/>
      <c r="L95" s="54"/>
      <c r="M95" s="54"/>
      <c r="N95" s="23"/>
      <c r="O95" s="24"/>
      <c r="P95" s="24"/>
      <c r="Q95" s="24"/>
      <c r="R95" s="24"/>
      <c r="S95" s="24"/>
      <c r="T95" s="24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/>
      <c r="AH95" s="25"/>
      <c r="AI95" s="25"/>
      <c r="AJ95" s="25"/>
      <c r="AK95" s="25"/>
      <c r="AL95" s="25"/>
      <c r="AM95" s="25"/>
      <c r="AN95" s="25"/>
      <c r="AO95" s="25"/>
      <c r="AP95" s="25"/>
      <c r="AQ95" s="25"/>
      <c r="AR95" s="25"/>
      <c r="AS95" s="25"/>
      <c r="AT95" s="25"/>
      <c r="AU95" s="25"/>
      <c r="AV95" s="25"/>
      <c r="AW95" s="25"/>
      <c r="AX95" s="25"/>
      <c r="AY95" s="25"/>
      <c r="AZ95" s="25"/>
      <c r="BA95" s="25"/>
      <c r="BB95" s="25"/>
      <c r="BC95" s="25"/>
      <c r="BD95" s="25"/>
      <c r="BE95" s="25"/>
      <c r="BF95" s="25"/>
      <c r="BG95" s="25"/>
      <c r="BH95" s="25"/>
    </row>
    <row r="96" spans="1:60" ht="14.25">
      <c r="A96" s="33"/>
      <c r="B96" s="54"/>
      <c r="C96" s="54"/>
      <c r="D96" s="54"/>
      <c r="E96" s="54"/>
      <c r="F96" s="54"/>
      <c r="G96" s="54"/>
      <c r="H96" s="54"/>
      <c r="I96" s="54"/>
      <c r="J96" s="54"/>
      <c r="K96" s="54"/>
      <c r="L96" s="54"/>
      <c r="M96" s="54"/>
      <c r="N96" s="23"/>
      <c r="O96" s="24"/>
      <c r="P96" s="24"/>
      <c r="Q96" s="24"/>
      <c r="R96" s="24"/>
      <c r="S96" s="24"/>
      <c r="T96" s="24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5"/>
      <c r="AI96" s="25"/>
      <c r="AJ96" s="25"/>
      <c r="AK96" s="25"/>
      <c r="AL96" s="25"/>
      <c r="AM96" s="25"/>
      <c r="AN96" s="25"/>
      <c r="AO96" s="25"/>
      <c r="AP96" s="25"/>
      <c r="AQ96" s="25"/>
      <c r="AR96" s="25"/>
      <c r="AS96" s="25"/>
      <c r="AT96" s="25"/>
      <c r="AU96" s="25"/>
      <c r="AV96" s="25"/>
      <c r="AW96" s="25"/>
      <c r="AX96" s="25"/>
      <c r="AY96" s="25"/>
      <c r="AZ96" s="25"/>
      <c r="BA96" s="25"/>
      <c r="BB96" s="25"/>
      <c r="BC96" s="25"/>
      <c r="BD96" s="25"/>
      <c r="BE96" s="25"/>
      <c r="BF96" s="25"/>
      <c r="BG96" s="25"/>
      <c r="BH96" s="25"/>
    </row>
    <row r="97" spans="1:60" ht="14.25">
      <c r="A97" s="33"/>
      <c r="B97" s="54"/>
      <c r="C97" s="54"/>
      <c r="D97" s="54"/>
      <c r="E97" s="54"/>
      <c r="F97" s="54"/>
      <c r="G97" s="54"/>
      <c r="H97" s="54"/>
      <c r="I97" s="54"/>
      <c r="J97" s="54"/>
      <c r="K97" s="54"/>
      <c r="L97" s="54"/>
      <c r="M97" s="54"/>
      <c r="N97" s="23"/>
      <c r="O97" s="24"/>
      <c r="P97" s="24"/>
      <c r="Q97" s="24"/>
      <c r="R97" s="24"/>
      <c r="S97" s="24"/>
      <c r="T97" s="24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25"/>
      <c r="AI97" s="25"/>
      <c r="AJ97" s="25"/>
      <c r="AK97" s="25"/>
      <c r="AL97" s="25"/>
      <c r="AM97" s="25"/>
      <c r="AN97" s="25"/>
      <c r="AO97" s="25"/>
      <c r="AP97" s="25"/>
      <c r="AQ97" s="25"/>
      <c r="AR97" s="25"/>
      <c r="AS97" s="25"/>
      <c r="AT97" s="25"/>
      <c r="AU97" s="25"/>
      <c r="AV97" s="25"/>
      <c r="AW97" s="25"/>
      <c r="AX97" s="25"/>
      <c r="AY97" s="25"/>
      <c r="AZ97" s="25"/>
      <c r="BA97" s="25"/>
      <c r="BB97" s="25"/>
      <c r="BC97" s="25"/>
      <c r="BD97" s="25"/>
      <c r="BE97" s="25"/>
      <c r="BF97" s="25"/>
      <c r="BG97" s="25"/>
      <c r="BH97" s="25"/>
    </row>
    <row r="98" spans="1:60" ht="14.25">
      <c r="A98" s="33"/>
      <c r="B98" s="54"/>
      <c r="C98" s="54"/>
      <c r="D98" s="54"/>
      <c r="E98" s="54"/>
      <c r="F98" s="54"/>
      <c r="G98" s="54"/>
      <c r="H98" s="54"/>
      <c r="I98" s="54"/>
      <c r="J98" s="54"/>
      <c r="K98" s="54"/>
      <c r="L98" s="54"/>
      <c r="M98" s="54"/>
      <c r="N98" s="23"/>
      <c r="O98" s="24"/>
      <c r="P98" s="24"/>
      <c r="Q98" s="24"/>
      <c r="R98" s="24"/>
      <c r="S98" s="24"/>
      <c r="T98" s="24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/>
      <c r="AH98" s="25"/>
      <c r="AI98" s="25"/>
      <c r="AJ98" s="25"/>
      <c r="AK98" s="25"/>
      <c r="AL98" s="25"/>
      <c r="AM98" s="25"/>
      <c r="AN98" s="25"/>
      <c r="AO98" s="25"/>
      <c r="AP98" s="25"/>
      <c r="AQ98" s="25"/>
      <c r="AR98" s="25"/>
      <c r="AS98" s="25"/>
      <c r="AT98" s="25"/>
      <c r="AU98" s="25"/>
      <c r="AV98" s="25"/>
      <c r="AW98" s="25"/>
      <c r="AX98" s="25"/>
      <c r="AY98" s="25"/>
      <c r="AZ98" s="25"/>
      <c r="BA98" s="25"/>
      <c r="BB98" s="25"/>
      <c r="BC98" s="25"/>
      <c r="BD98" s="25"/>
      <c r="BE98" s="25"/>
      <c r="BF98" s="25"/>
      <c r="BG98" s="25"/>
      <c r="BH98" s="25"/>
    </row>
    <row r="99" spans="1:60" ht="14.25">
      <c r="A99" s="33"/>
      <c r="B99" s="54"/>
      <c r="C99" s="54"/>
      <c r="D99" s="54"/>
      <c r="E99" s="54"/>
      <c r="F99" s="54"/>
      <c r="G99" s="54"/>
      <c r="H99" s="54"/>
      <c r="I99" s="54"/>
      <c r="J99" s="54"/>
      <c r="K99" s="54"/>
      <c r="L99" s="54"/>
      <c r="M99" s="54"/>
      <c r="N99" s="23"/>
      <c r="O99" s="24"/>
      <c r="P99" s="24"/>
      <c r="Q99" s="24"/>
      <c r="R99" s="24"/>
      <c r="S99" s="24"/>
      <c r="T99" s="24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/>
      <c r="AH99" s="25"/>
      <c r="AI99" s="25"/>
      <c r="AJ99" s="25"/>
      <c r="AK99" s="25"/>
      <c r="AL99" s="25"/>
      <c r="AM99" s="25"/>
      <c r="AN99" s="25"/>
      <c r="AO99" s="25"/>
      <c r="AP99" s="25"/>
      <c r="AQ99" s="25"/>
      <c r="AR99" s="25"/>
      <c r="AS99" s="25"/>
      <c r="AT99" s="25"/>
      <c r="AU99" s="25"/>
      <c r="AV99" s="25"/>
      <c r="AW99" s="25"/>
      <c r="AX99" s="25"/>
      <c r="AY99" s="25"/>
      <c r="AZ99" s="25"/>
      <c r="BA99" s="25"/>
      <c r="BB99" s="25"/>
      <c r="BC99" s="25"/>
      <c r="BD99" s="25"/>
      <c r="BE99" s="25"/>
      <c r="BF99" s="25"/>
      <c r="BG99" s="25"/>
      <c r="BH99" s="25"/>
    </row>
    <row r="100" spans="1:60" ht="14.25">
      <c r="A100" s="33"/>
      <c r="B100" s="54"/>
      <c r="C100" s="54"/>
      <c r="D100" s="54"/>
      <c r="E100" s="54"/>
      <c r="F100" s="54"/>
      <c r="G100" s="54"/>
      <c r="H100" s="54"/>
      <c r="I100" s="54"/>
      <c r="J100" s="54"/>
      <c r="K100" s="54"/>
      <c r="L100" s="54"/>
      <c r="M100" s="54"/>
      <c r="N100" s="23"/>
      <c r="O100" s="24"/>
      <c r="P100" s="24"/>
      <c r="Q100" s="24"/>
      <c r="R100" s="24"/>
      <c r="S100" s="24"/>
      <c r="T100" s="24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  <c r="AH100" s="25"/>
      <c r="AI100" s="25"/>
      <c r="AJ100" s="25"/>
      <c r="AK100" s="25"/>
      <c r="AL100" s="25"/>
      <c r="AM100" s="25"/>
      <c r="AN100" s="25"/>
      <c r="AO100" s="25"/>
      <c r="AP100" s="25"/>
      <c r="AQ100" s="25"/>
      <c r="AR100" s="25"/>
      <c r="AS100" s="25"/>
      <c r="AT100" s="25"/>
      <c r="AU100" s="25"/>
      <c r="AV100" s="25"/>
      <c r="AW100" s="25"/>
      <c r="AX100" s="25"/>
      <c r="AY100" s="25"/>
      <c r="AZ100" s="25"/>
      <c r="BA100" s="25"/>
      <c r="BB100" s="25"/>
      <c r="BC100" s="25"/>
      <c r="BD100" s="25"/>
      <c r="BE100" s="25"/>
      <c r="BF100" s="25"/>
      <c r="BG100" s="25"/>
      <c r="BH100" s="25"/>
    </row>
    <row r="101" spans="1:60" ht="14.25">
      <c r="A101" s="33"/>
      <c r="B101" s="54"/>
      <c r="C101" s="54"/>
      <c r="D101" s="54"/>
      <c r="E101" s="54"/>
      <c r="F101" s="54"/>
      <c r="G101" s="54"/>
      <c r="H101" s="54"/>
      <c r="I101" s="54"/>
      <c r="J101" s="54"/>
      <c r="K101" s="54"/>
      <c r="L101" s="54"/>
      <c r="M101" s="54"/>
      <c r="N101" s="23"/>
      <c r="O101" s="24"/>
      <c r="P101" s="24"/>
      <c r="Q101" s="24"/>
      <c r="R101" s="24"/>
      <c r="S101" s="24"/>
      <c r="T101" s="24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  <c r="AH101" s="25"/>
      <c r="AI101" s="25"/>
      <c r="AJ101" s="25"/>
      <c r="AK101" s="25"/>
      <c r="AL101" s="25"/>
      <c r="AM101" s="25"/>
      <c r="AN101" s="25"/>
      <c r="AO101" s="25"/>
      <c r="AP101" s="25"/>
      <c r="AQ101" s="25"/>
      <c r="AR101" s="25"/>
      <c r="AS101" s="25"/>
      <c r="AT101" s="25"/>
      <c r="AU101" s="25"/>
      <c r="AV101" s="25"/>
      <c r="AW101" s="25"/>
      <c r="AX101" s="25"/>
      <c r="AY101" s="25"/>
      <c r="AZ101" s="25"/>
      <c r="BA101" s="25"/>
      <c r="BB101" s="25"/>
      <c r="BC101" s="25"/>
      <c r="BD101" s="25"/>
      <c r="BE101" s="25"/>
      <c r="BF101" s="25"/>
      <c r="BG101" s="25"/>
      <c r="BH101" s="25"/>
    </row>
    <row r="102" spans="1:60" ht="14.25">
      <c r="A102" s="33"/>
      <c r="B102" s="54"/>
      <c r="C102" s="54"/>
      <c r="D102" s="54"/>
      <c r="E102" s="54"/>
      <c r="F102" s="54"/>
      <c r="G102" s="54"/>
      <c r="H102" s="54"/>
      <c r="I102" s="54"/>
      <c r="J102" s="54"/>
      <c r="K102" s="54"/>
      <c r="L102" s="54"/>
      <c r="M102" s="54"/>
      <c r="N102" s="23"/>
      <c r="O102" s="24"/>
      <c r="P102" s="24"/>
      <c r="Q102" s="24"/>
      <c r="R102" s="24"/>
      <c r="S102" s="24"/>
      <c r="T102" s="24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/>
      <c r="AH102" s="25"/>
      <c r="AI102" s="25"/>
      <c r="AJ102" s="25"/>
      <c r="AK102" s="25"/>
      <c r="AL102" s="25"/>
      <c r="AM102" s="25"/>
      <c r="AN102" s="25"/>
      <c r="AO102" s="25"/>
      <c r="AP102" s="25"/>
      <c r="AQ102" s="25"/>
      <c r="AR102" s="25"/>
      <c r="AS102" s="25"/>
      <c r="AT102" s="25"/>
      <c r="AU102" s="25"/>
      <c r="AV102" s="25"/>
      <c r="AW102" s="25"/>
      <c r="AX102" s="25"/>
      <c r="AY102" s="25"/>
      <c r="AZ102" s="25"/>
      <c r="BA102" s="25"/>
      <c r="BB102" s="25"/>
      <c r="BC102" s="25"/>
      <c r="BD102" s="25"/>
      <c r="BE102" s="25"/>
      <c r="BF102" s="25"/>
      <c r="BG102" s="25"/>
      <c r="BH102" s="25"/>
    </row>
    <row r="103" spans="1:60" ht="14.25">
      <c r="A103" s="33"/>
      <c r="B103" s="54"/>
      <c r="C103" s="54"/>
      <c r="D103" s="54"/>
      <c r="E103" s="54"/>
      <c r="F103" s="54"/>
      <c r="G103" s="54"/>
      <c r="H103" s="54"/>
      <c r="I103" s="54"/>
      <c r="J103" s="54"/>
      <c r="K103" s="54"/>
      <c r="L103" s="54"/>
      <c r="M103" s="54"/>
      <c r="N103" s="23"/>
      <c r="O103" s="24"/>
      <c r="P103" s="24"/>
      <c r="Q103" s="24"/>
      <c r="R103" s="24"/>
      <c r="S103" s="24"/>
      <c r="T103" s="24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/>
      <c r="AH103" s="25"/>
      <c r="AI103" s="25"/>
      <c r="AJ103" s="25"/>
      <c r="AK103" s="25"/>
      <c r="AL103" s="25"/>
      <c r="AM103" s="25"/>
      <c r="AN103" s="25"/>
      <c r="AO103" s="25"/>
      <c r="AP103" s="25"/>
      <c r="AQ103" s="25"/>
      <c r="AR103" s="25"/>
      <c r="AS103" s="25"/>
      <c r="AT103" s="25"/>
      <c r="AU103" s="25"/>
      <c r="AV103" s="25"/>
      <c r="AW103" s="25"/>
      <c r="AX103" s="25"/>
      <c r="AY103" s="25"/>
      <c r="AZ103" s="25"/>
      <c r="BA103" s="25"/>
      <c r="BB103" s="25"/>
      <c r="BC103" s="25"/>
      <c r="BD103" s="25"/>
      <c r="BE103" s="25"/>
      <c r="BF103" s="25"/>
      <c r="BG103" s="25"/>
      <c r="BH103" s="25"/>
    </row>
    <row r="104" spans="1:60" ht="14.25">
      <c r="A104" s="33"/>
      <c r="B104" s="54"/>
      <c r="C104" s="54"/>
      <c r="D104" s="54"/>
      <c r="E104" s="54"/>
      <c r="F104" s="54"/>
      <c r="G104" s="54"/>
      <c r="H104" s="54"/>
      <c r="I104" s="54"/>
      <c r="J104" s="54"/>
      <c r="K104" s="54"/>
      <c r="L104" s="54"/>
      <c r="M104" s="54"/>
      <c r="N104" s="23"/>
      <c r="O104" s="24"/>
      <c r="P104" s="24"/>
      <c r="Q104" s="24"/>
      <c r="R104" s="24"/>
      <c r="S104" s="24"/>
      <c r="T104" s="24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/>
      <c r="AH104" s="25"/>
      <c r="AI104" s="25"/>
      <c r="AJ104" s="25"/>
      <c r="AK104" s="25"/>
      <c r="AL104" s="25"/>
      <c r="AM104" s="25"/>
      <c r="AN104" s="25"/>
      <c r="AO104" s="25"/>
      <c r="AP104" s="25"/>
      <c r="AQ104" s="25"/>
      <c r="AR104" s="25"/>
      <c r="AS104" s="25"/>
      <c r="AT104" s="25"/>
      <c r="AU104" s="25"/>
      <c r="AV104" s="25"/>
      <c r="AW104" s="25"/>
      <c r="AX104" s="25"/>
      <c r="AY104" s="25"/>
      <c r="AZ104" s="25"/>
      <c r="BA104" s="25"/>
      <c r="BB104" s="25"/>
      <c r="BC104" s="25"/>
      <c r="BD104" s="25"/>
      <c r="BE104" s="25"/>
      <c r="BF104" s="25"/>
      <c r="BG104" s="25"/>
      <c r="BH104" s="25"/>
    </row>
    <row r="105" spans="1:60" ht="14.25">
      <c r="A105" s="33"/>
      <c r="B105" s="54"/>
      <c r="C105" s="54"/>
      <c r="D105" s="54"/>
      <c r="E105" s="54"/>
      <c r="F105" s="54"/>
      <c r="G105" s="54"/>
      <c r="H105" s="54"/>
      <c r="I105" s="54"/>
      <c r="J105" s="54"/>
      <c r="K105" s="54"/>
      <c r="L105" s="54"/>
      <c r="M105" s="54"/>
      <c r="N105" s="23"/>
      <c r="O105" s="24"/>
      <c r="P105" s="24"/>
      <c r="Q105" s="24"/>
      <c r="R105" s="24"/>
      <c r="S105" s="24"/>
      <c r="T105" s="24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/>
      <c r="AH105" s="25"/>
      <c r="AI105" s="25"/>
      <c r="AJ105" s="25"/>
      <c r="AK105" s="25"/>
      <c r="AL105" s="25"/>
      <c r="AM105" s="25"/>
      <c r="AN105" s="25"/>
      <c r="AO105" s="25"/>
      <c r="AP105" s="25"/>
      <c r="AQ105" s="25"/>
      <c r="AR105" s="25"/>
      <c r="AS105" s="25"/>
      <c r="AT105" s="25"/>
      <c r="AU105" s="25"/>
      <c r="AV105" s="25"/>
      <c r="AW105" s="25"/>
      <c r="AX105" s="25"/>
      <c r="AY105" s="25"/>
      <c r="AZ105" s="25"/>
      <c r="BA105" s="25"/>
      <c r="BB105" s="25"/>
      <c r="BC105" s="25"/>
      <c r="BD105" s="25"/>
      <c r="BE105" s="25"/>
      <c r="BF105" s="25"/>
      <c r="BG105" s="25"/>
      <c r="BH105" s="25"/>
    </row>
    <row r="106" spans="1:60" ht="14.25">
      <c r="A106" s="33"/>
      <c r="B106" s="54"/>
      <c r="C106" s="54"/>
      <c r="D106" s="54"/>
      <c r="E106" s="54"/>
      <c r="F106" s="54"/>
      <c r="G106" s="54"/>
      <c r="H106" s="54"/>
      <c r="I106" s="54"/>
      <c r="J106" s="54"/>
      <c r="K106" s="54"/>
      <c r="L106" s="54"/>
      <c r="M106" s="54"/>
      <c r="N106" s="23"/>
      <c r="O106" s="24"/>
      <c r="P106" s="24"/>
      <c r="Q106" s="24"/>
      <c r="R106" s="24"/>
      <c r="S106" s="24"/>
      <c r="T106" s="24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/>
      <c r="AH106" s="25"/>
      <c r="AI106" s="25"/>
      <c r="AJ106" s="25"/>
      <c r="AK106" s="25"/>
      <c r="AL106" s="25"/>
      <c r="AM106" s="25"/>
      <c r="AN106" s="25"/>
      <c r="AO106" s="25"/>
      <c r="AP106" s="25"/>
      <c r="AQ106" s="25"/>
      <c r="AR106" s="25"/>
      <c r="AS106" s="25"/>
      <c r="AT106" s="25"/>
      <c r="AU106" s="25"/>
      <c r="AV106" s="25"/>
      <c r="AW106" s="25"/>
      <c r="AX106" s="25"/>
      <c r="AY106" s="25"/>
      <c r="AZ106" s="25"/>
      <c r="BA106" s="25"/>
      <c r="BB106" s="25"/>
      <c r="BC106" s="25"/>
      <c r="BD106" s="25"/>
      <c r="BE106" s="25"/>
      <c r="BF106" s="25"/>
      <c r="BG106" s="25"/>
      <c r="BH106" s="25"/>
    </row>
    <row r="107" spans="1:60" ht="14.25">
      <c r="A107" s="33"/>
      <c r="B107" s="54"/>
      <c r="C107" s="54"/>
      <c r="D107" s="54"/>
      <c r="E107" s="54"/>
      <c r="F107" s="54"/>
      <c r="G107" s="54"/>
      <c r="H107" s="54"/>
      <c r="I107" s="54"/>
      <c r="J107" s="54"/>
      <c r="K107" s="54"/>
      <c r="L107" s="54"/>
      <c r="M107" s="54"/>
      <c r="N107" s="23"/>
      <c r="O107" s="24"/>
      <c r="P107" s="24"/>
      <c r="Q107" s="24"/>
      <c r="R107" s="24"/>
      <c r="S107" s="24"/>
      <c r="T107" s="24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/>
      <c r="AH107" s="25"/>
      <c r="AI107" s="25"/>
      <c r="AJ107" s="25"/>
      <c r="AK107" s="25"/>
      <c r="AL107" s="25"/>
      <c r="AM107" s="25"/>
      <c r="AN107" s="25"/>
      <c r="AO107" s="25"/>
      <c r="AP107" s="25"/>
      <c r="AQ107" s="25"/>
      <c r="AR107" s="25"/>
      <c r="AS107" s="25"/>
      <c r="AT107" s="25"/>
      <c r="AU107" s="25"/>
      <c r="AV107" s="25"/>
      <c r="AW107" s="25"/>
      <c r="AX107" s="25"/>
      <c r="AY107" s="25"/>
      <c r="AZ107" s="25"/>
      <c r="BA107" s="25"/>
      <c r="BB107" s="25"/>
      <c r="BC107" s="25"/>
      <c r="BD107" s="25"/>
      <c r="BE107" s="25"/>
      <c r="BF107" s="25"/>
      <c r="BG107" s="25"/>
      <c r="BH107" s="25"/>
    </row>
    <row r="108" spans="1:60" ht="14.25">
      <c r="A108" s="33"/>
      <c r="B108" s="54"/>
      <c r="C108" s="54"/>
      <c r="D108" s="54"/>
      <c r="E108" s="54"/>
      <c r="F108" s="54"/>
      <c r="G108" s="54"/>
      <c r="H108" s="54"/>
      <c r="I108" s="54"/>
      <c r="J108" s="54"/>
      <c r="K108" s="54"/>
      <c r="L108" s="54"/>
      <c r="M108" s="54"/>
      <c r="N108" s="23"/>
      <c r="O108" s="24"/>
      <c r="P108" s="24"/>
      <c r="Q108" s="24"/>
      <c r="R108" s="24"/>
      <c r="S108" s="24"/>
      <c r="T108" s="24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25"/>
      <c r="AI108" s="25"/>
      <c r="AJ108" s="25"/>
      <c r="AK108" s="25"/>
      <c r="AL108" s="25"/>
      <c r="AM108" s="25"/>
      <c r="AN108" s="25"/>
      <c r="AO108" s="25"/>
      <c r="AP108" s="25"/>
      <c r="AQ108" s="25"/>
      <c r="AR108" s="25"/>
      <c r="AS108" s="25"/>
      <c r="AT108" s="25"/>
      <c r="AU108" s="25"/>
      <c r="AV108" s="25"/>
      <c r="AW108" s="25"/>
      <c r="AX108" s="25"/>
      <c r="AY108" s="25"/>
      <c r="AZ108" s="25"/>
      <c r="BA108" s="25"/>
      <c r="BB108" s="25"/>
      <c r="BC108" s="25"/>
      <c r="BD108" s="25"/>
      <c r="BE108" s="25"/>
      <c r="BF108" s="25"/>
      <c r="BG108" s="25"/>
      <c r="BH108" s="25"/>
    </row>
    <row r="109" spans="1:60" ht="14.25">
      <c r="A109" s="33"/>
      <c r="B109" s="54"/>
      <c r="C109" s="54"/>
      <c r="D109" s="54"/>
      <c r="E109" s="54"/>
      <c r="F109" s="54"/>
      <c r="G109" s="54"/>
      <c r="H109" s="54"/>
      <c r="I109" s="54"/>
      <c r="J109" s="54"/>
      <c r="K109" s="54"/>
      <c r="L109" s="54"/>
      <c r="M109" s="54"/>
      <c r="N109" s="23"/>
      <c r="O109" s="24"/>
      <c r="P109" s="24"/>
      <c r="Q109" s="24"/>
      <c r="R109" s="24"/>
      <c r="S109" s="24"/>
      <c r="T109" s="24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5"/>
      <c r="AH109" s="25"/>
      <c r="AI109" s="25"/>
      <c r="AJ109" s="25"/>
      <c r="AK109" s="25"/>
      <c r="AL109" s="25"/>
      <c r="AM109" s="25"/>
      <c r="AN109" s="25"/>
      <c r="AO109" s="25"/>
      <c r="AP109" s="25"/>
      <c r="AQ109" s="25"/>
      <c r="AR109" s="25"/>
      <c r="AS109" s="25"/>
      <c r="AT109" s="25"/>
      <c r="AU109" s="25"/>
      <c r="AV109" s="25"/>
      <c r="AW109" s="25"/>
      <c r="AX109" s="25"/>
      <c r="AY109" s="25"/>
      <c r="AZ109" s="25"/>
      <c r="BA109" s="25"/>
      <c r="BB109" s="25"/>
      <c r="BC109" s="25"/>
      <c r="BD109" s="25"/>
      <c r="BE109" s="25"/>
      <c r="BF109" s="25"/>
      <c r="BG109" s="25"/>
      <c r="BH109" s="25"/>
    </row>
    <row r="110" spans="1:60" ht="14.25">
      <c r="A110" s="33"/>
      <c r="B110" s="54"/>
      <c r="C110" s="54"/>
      <c r="D110" s="54"/>
      <c r="E110" s="54"/>
      <c r="F110" s="54"/>
      <c r="G110" s="54"/>
      <c r="H110" s="54"/>
      <c r="I110" s="54"/>
      <c r="J110" s="54"/>
      <c r="K110" s="54"/>
      <c r="L110" s="54"/>
      <c r="M110" s="54"/>
      <c r="N110" s="23"/>
      <c r="O110" s="24"/>
      <c r="P110" s="24"/>
      <c r="Q110" s="24"/>
      <c r="R110" s="24"/>
      <c r="S110" s="24"/>
      <c r="T110" s="24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/>
      <c r="AH110" s="25"/>
      <c r="AI110" s="25"/>
      <c r="AJ110" s="25"/>
      <c r="AK110" s="25"/>
      <c r="AL110" s="25"/>
      <c r="AM110" s="25"/>
      <c r="AN110" s="25"/>
      <c r="AO110" s="25"/>
      <c r="AP110" s="25"/>
      <c r="AQ110" s="25"/>
      <c r="AR110" s="25"/>
      <c r="AS110" s="25"/>
      <c r="AT110" s="25"/>
      <c r="AU110" s="25"/>
      <c r="AV110" s="25"/>
      <c r="AW110" s="25"/>
      <c r="AX110" s="25"/>
      <c r="AY110" s="25"/>
      <c r="AZ110" s="25"/>
      <c r="BA110" s="25"/>
      <c r="BB110" s="25"/>
      <c r="BC110" s="25"/>
      <c r="BD110" s="25"/>
      <c r="BE110" s="25"/>
      <c r="BF110" s="25"/>
      <c r="BG110" s="25"/>
      <c r="BH110" s="25"/>
    </row>
    <row r="111" spans="1:60" ht="14.25">
      <c r="A111" s="33"/>
      <c r="B111" s="54"/>
      <c r="C111" s="54"/>
      <c r="D111" s="54"/>
      <c r="E111" s="54"/>
      <c r="F111" s="54"/>
      <c r="G111" s="54"/>
      <c r="H111" s="54"/>
      <c r="I111" s="54"/>
      <c r="J111" s="54"/>
      <c r="K111" s="54"/>
      <c r="L111" s="54"/>
      <c r="M111" s="54"/>
      <c r="N111" s="23"/>
      <c r="O111" s="24"/>
      <c r="P111" s="24"/>
      <c r="Q111" s="24"/>
      <c r="R111" s="24"/>
      <c r="S111" s="24"/>
      <c r="T111" s="24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5"/>
      <c r="AH111" s="25"/>
      <c r="AI111" s="25"/>
      <c r="AJ111" s="25"/>
      <c r="AK111" s="25"/>
      <c r="AL111" s="25"/>
      <c r="AM111" s="25"/>
      <c r="AN111" s="25"/>
      <c r="AO111" s="25"/>
      <c r="AP111" s="25"/>
      <c r="AQ111" s="25"/>
      <c r="AR111" s="25"/>
      <c r="AS111" s="25"/>
      <c r="AT111" s="25"/>
      <c r="AU111" s="25"/>
      <c r="AV111" s="25"/>
      <c r="AW111" s="25"/>
      <c r="AX111" s="25"/>
      <c r="AY111" s="25"/>
      <c r="AZ111" s="25"/>
      <c r="BA111" s="25"/>
      <c r="BB111" s="25"/>
      <c r="BC111" s="25"/>
      <c r="BD111" s="25"/>
      <c r="BE111" s="25"/>
      <c r="BF111" s="25"/>
      <c r="BG111" s="25"/>
      <c r="BH111" s="25"/>
    </row>
    <row r="112" spans="1:60" ht="14.25">
      <c r="A112" s="33"/>
      <c r="B112" s="54"/>
      <c r="C112" s="54"/>
      <c r="D112" s="54"/>
      <c r="E112" s="54"/>
      <c r="F112" s="54"/>
      <c r="G112" s="54"/>
      <c r="H112" s="54"/>
      <c r="I112" s="54"/>
      <c r="J112" s="54"/>
      <c r="K112" s="54"/>
      <c r="L112" s="54"/>
      <c r="M112" s="54"/>
      <c r="N112" s="23"/>
      <c r="O112" s="24"/>
      <c r="P112" s="24"/>
      <c r="Q112" s="24"/>
      <c r="R112" s="24"/>
      <c r="S112" s="24"/>
      <c r="T112" s="24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/>
      <c r="AH112" s="25"/>
      <c r="AI112" s="25"/>
      <c r="AJ112" s="25"/>
      <c r="AK112" s="25"/>
      <c r="AL112" s="25"/>
      <c r="AM112" s="25"/>
      <c r="AN112" s="25"/>
      <c r="AO112" s="25"/>
      <c r="AP112" s="25"/>
      <c r="AQ112" s="25"/>
      <c r="AR112" s="25"/>
      <c r="AS112" s="25"/>
      <c r="AT112" s="25"/>
      <c r="AU112" s="25"/>
      <c r="AV112" s="25"/>
      <c r="AW112" s="25"/>
      <c r="AX112" s="25"/>
      <c r="AY112" s="25"/>
      <c r="AZ112" s="25"/>
      <c r="BA112" s="25"/>
      <c r="BB112" s="25"/>
      <c r="BC112" s="25"/>
      <c r="BD112" s="25"/>
      <c r="BE112" s="25"/>
      <c r="BF112" s="25"/>
      <c r="BG112" s="25"/>
      <c r="BH112" s="25"/>
    </row>
    <row r="113" spans="1:60" ht="14.25">
      <c r="A113" s="33"/>
      <c r="B113" s="54"/>
      <c r="C113" s="54"/>
      <c r="D113" s="54"/>
      <c r="E113" s="54"/>
      <c r="F113" s="54"/>
      <c r="G113" s="54"/>
      <c r="H113" s="54"/>
      <c r="I113" s="54"/>
      <c r="J113" s="54"/>
      <c r="K113" s="54"/>
      <c r="L113" s="54"/>
      <c r="M113" s="54"/>
      <c r="N113" s="23"/>
      <c r="O113" s="24"/>
      <c r="P113" s="24"/>
      <c r="Q113" s="24"/>
      <c r="R113" s="24"/>
      <c r="S113" s="24"/>
      <c r="T113" s="24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25"/>
      <c r="AH113" s="25"/>
      <c r="AI113" s="25"/>
      <c r="AJ113" s="25"/>
      <c r="AK113" s="25"/>
      <c r="AL113" s="25"/>
      <c r="AM113" s="25"/>
      <c r="AN113" s="25"/>
      <c r="AO113" s="25"/>
      <c r="AP113" s="25"/>
      <c r="AQ113" s="25"/>
      <c r="AR113" s="25"/>
      <c r="AS113" s="25"/>
      <c r="AT113" s="25"/>
      <c r="AU113" s="25"/>
      <c r="AV113" s="25"/>
      <c r="AW113" s="25"/>
      <c r="AX113" s="25"/>
      <c r="AY113" s="25"/>
      <c r="AZ113" s="25"/>
      <c r="BA113" s="25"/>
      <c r="BB113" s="25"/>
      <c r="BC113" s="25"/>
      <c r="BD113" s="25"/>
      <c r="BE113" s="25"/>
      <c r="BF113" s="25"/>
      <c r="BG113" s="25"/>
      <c r="BH113" s="25"/>
    </row>
    <row r="114" spans="1:60" ht="14.25">
      <c r="A114" s="33"/>
      <c r="B114" s="54"/>
      <c r="C114" s="54"/>
      <c r="D114" s="54"/>
      <c r="E114" s="54"/>
      <c r="F114" s="54"/>
      <c r="G114" s="54"/>
      <c r="H114" s="54"/>
      <c r="I114" s="54"/>
      <c r="J114" s="54"/>
      <c r="K114" s="54"/>
      <c r="L114" s="54"/>
      <c r="M114" s="54"/>
      <c r="N114" s="23"/>
      <c r="O114" s="24"/>
      <c r="P114" s="24"/>
      <c r="Q114" s="24"/>
      <c r="R114" s="24"/>
      <c r="S114" s="24"/>
      <c r="T114" s="24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5"/>
      <c r="AH114" s="25"/>
      <c r="AI114" s="25"/>
      <c r="AJ114" s="25"/>
      <c r="AK114" s="25"/>
      <c r="AL114" s="25"/>
      <c r="AM114" s="25"/>
      <c r="AN114" s="25"/>
      <c r="AO114" s="25"/>
      <c r="AP114" s="25"/>
      <c r="AQ114" s="25"/>
      <c r="AR114" s="25"/>
      <c r="AS114" s="25"/>
      <c r="AT114" s="25"/>
      <c r="AU114" s="25"/>
      <c r="AV114" s="25"/>
      <c r="AW114" s="25"/>
      <c r="AX114" s="25"/>
      <c r="AY114" s="25"/>
      <c r="AZ114" s="25"/>
      <c r="BA114" s="25"/>
      <c r="BB114" s="25"/>
      <c r="BC114" s="25"/>
      <c r="BD114" s="25"/>
      <c r="BE114" s="25"/>
      <c r="BF114" s="25"/>
      <c r="BG114" s="25"/>
      <c r="BH114" s="25"/>
    </row>
    <row r="115" spans="1:60" ht="14.25">
      <c r="A115" s="33"/>
      <c r="B115" s="54"/>
      <c r="C115" s="54"/>
      <c r="D115" s="54"/>
      <c r="E115" s="54"/>
      <c r="F115" s="54"/>
      <c r="G115" s="54"/>
      <c r="H115" s="54"/>
      <c r="I115" s="54"/>
      <c r="J115" s="54"/>
      <c r="K115" s="54"/>
      <c r="L115" s="54"/>
      <c r="M115" s="54"/>
      <c r="N115" s="23"/>
      <c r="O115" s="24"/>
      <c r="P115" s="24"/>
      <c r="Q115" s="24"/>
      <c r="R115" s="24"/>
      <c r="S115" s="24"/>
      <c r="T115" s="24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5"/>
      <c r="AH115" s="25"/>
      <c r="AI115" s="25"/>
      <c r="AJ115" s="25"/>
      <c r="AK115" s="25"/>
      <c r="AL115" s="25"/>
      <c r="AM115" s="25"/>
      <c r="AN115" s="25"/>
      <c r="AO115" s="25"/>
      <c r="AP115" s="25"/>
      <c r="AQ115" s="25"/>
      <c r="AR115" s="25"/>
      <c r="AS115" s="25"/>
      <c r="AT115" s="25"/>
      <c r="AU115" s="25"/>
      <c r="AV115" s="25"/>
      <c r="AW115" s="25"/>
      <c r="AX115" s="25"/>
      <c r="AY115" s="25"/>
      <c r="AZ115" s="25"/>
      <c r="BA115" s="25"/>
      <c r="BB115" s="25"/>
      <c r="BC115" s="25"/>
      <c r="BD115" s="25"/>
      <c r="BE115" s="25"/>
      <c r="BF115" s="25"/>
      <c r="BG115" s="25"/>
      <c r="BH115" s="25"/>
    </row>
    <row r="116" spans="1:60" ht="14.25">
      <c r="A116" s="33"/>
      <c r="B116" s="54"/>
      <c r="C116" s="54"/>
      <c r="D116" s="54"/>
      <c r="E116" s="54"/>
      <c r="F116" s="54"/>
      <c r="G116" s="54"/>
      <c r="H116" s="54"/>
      <c r="I116" s="54"/>
      <c r="J116" s="54"/>
      <c r="K116" s="54"/>
      <c r="L116" s="54"/>
      <c r="M116" s="54"/>
      <c r="N116" s="23"/>
      <c r="O116" s="24"/>
      <c r="P116" s="24"/>
      <c r="Q116" s="24"/>
      <c r="R116" s="24"/>
      <c r="S116" s="24"/>
      <c r="T116" s="24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5"/>
      <c r="AH116" s="25"/>
      <c r="AI116" s="25"/>
      <c r="AJ116" s="25"/>
      <c r="AK116" s="25"/>
      <c r="AL116" s="25"/>
      <c r="AM116" s="25"/>
      <c r="AN116" s="25"/>
      <c r="AO116" s="25"/>
      <c r="AP116" s="25"/>
      <c r="AQ116" s="25"/>
      <c r="AR116" s="25"/>
      <c r="AS116" s="25"/>
      <c r="AT116" s="25"/>
      <c r="AU116" s="25"/>
      <c r="AV116" s="25"/>
      <c r="AW116" s="25"/>
      <c r="AX116" s="25"/>
      <c r="AY116" s="25"/>
      <c r="AZ116" s="25"/>
      <c r="BA116" s="25"/>
      <c r="BB116" s="25"/>
      <c r="BC116" s="25"/>
      <c r="BD116" s="25"/>
      <c r="BE116" s="25"/>
      <c r="BF116" s="25"/>
      <c r="BG116" s="25"/>
      <c r="BH116" s="25"/>
    </row>
    <row r="117" spans="1:60" ht="14.25">
      <c r="A117" s="33"/>
      <c r="B117" s="54"/>
      <c r="C117" s="54"/>
      <c r="D117" s="54"/>
      <c r="E117" s="54"/>
      <c r="F117" s="54"/>
      <c r="G117" s="54"/>
      <c r="H117" s="54"/>
      <c r="I117" s="54"/>
      <c r="J117" s="54"/>
      <c r="K117" s="54"/>
      <c r="L117" s="54"/>
      <c r="M117" s="54"/>
      <c r="N117" s="23"/>
      <c r="O117" s="24"/>
      <c r="P117" s="24"/>
      <c r="Q117" s="24"/>
      <c r="R117" s="24"/>
      <c r="S117" s="24"/>
      <c r="T117" s="24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5"/>
      <c r="AH117" s="25"/>
      <c r="AI117" s="25"/>
      <c r="AJ117" s="25"/>
      <c r="AK117" s="25"/>
      <c r="AL117" s="25"/>
      <c r="AM117" s="25"/>
      <c r="AN117" s="25"/>
      <c r="AO117" s="25"/>
      <c r="AP117" s="25"/>
      <c r="AQ117" s="25"/>
      <c r="AR117" s="25"/>
      <c r="AS117" s="25"/>
      <c r="AT117" s="25"/>
      <c r="AU117" s="25"/>
      <c r="AV117" s="25"/>
      <c r="AW117" s="25"/>
      <c r="AX117" s="25"/>
      <c r="AY117" s="25"/>
      <c r="AZ117" s="25"/>
      <c r="BA117" s="25"/>
      <c r="BB117" s="25"/>
      <c r="BC117" s="25"/>
      <c r="BD117" s="25"/>
      <c r="BE117" s="25"/>
      <c r="BF117" s="25"/>
      <c r="BG117" s="25"/>
      <c r="BH117" s="25"/>
    </row>
    <row r="118" spans="1:60" ht="14.25">
      <c r="B118" s="59"/>
      <c r="C118" s="59"/>
      <c r="D118" s="59"/>
      <c r="E118" s="59"/>
      <c r="F118" s="59"/>
      <c r="G118" s="59"/>
      <c r="H118" s="59"/>
      <c r="I118" s="59"/>
      <c r="J118" s="59"/>
      <c r="K118" s="59"/>
      <c r="L118" s="59"/>
      <c r="M118" s="59"/>
      <c r="N118" s="24"/>
      <c r="O118" s="24"/>
      <c r="P118" s="24"/>
      <c r="Q118" s="24"/>
      <c r="R118" s="24"/>
      <c r="S118" s="24"/>
      <c r="T118" s="24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  <c r="AG118" s="25"/>
      <c r="AH118" s="25"/>
      <c r="AI118" s="25"/>
      <c r="AJ118" s="25"/>
      <c r="AK118" s="25"/>
      <c r="AL118" s="25"/>
      <c r="AM118" s="25"/>
      <c r="AN118" s="25"/>
      <c r="AO118" s="25"/>
      <c r="AP118" s="25"/>
      <c r="AQ118" s="25"/>
      <c r="AR118" s="25"/>
      <c r="AS118" s="25"/>
      <c r="AT118" s="25"/>
      <c r="AU118" s="25"/>
      <c r="AV118" s="25"/>
      <c r="AW118" s="25"/>
      <c r="AX118" s="25"/>
      <c r="AY118" s="25"/>
      <c r="AZ118" s="25"/>
      <c r="BA118" s="25"/>
      <c r="BB118" s="25"/>
      <c r="BC118" s="25"/>
      <c r="BD118" s="25"/>
      <c r="BE118" s="25"/>
      <c r="BF118" s="25"/>
      <c r="BG118" s="25"/>
      <c r="BH118" s="25"/>
    </row>
    <row r="119" spans="1:60" ht="14.25">
      <c r="B119" s="59"/>
      <c r="C119" s="59"/>
      <c r="D119" s="59"/>
      <c r="E119" s="59"/>
      <c r="F119" s="59"/>
      <c r="G119" s="59"/>
      <c r="H119" s="59"/>
      <c r="I119" s="59"/>
      <c r="J119" s="59"/>
      <c r="K119" s="59"/>
      <c r="L119" s="59"/>
      <c r="M119" s="59"/>
      <c r="N119" s="24"/>
      <c r="O119" s="24"/>
      <c r="P119" s="24"/>
      <c r="Q119" s="24"/>
      <c r="R119" s="24"/>
      <c r="S119" s="24"/>
      <c r="T119" s="24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5"/>
      <c r="AG119" s="25"/>
      <c r="AH119" s="25"/>
      <c r="AI119" s="25"/>
      <c r="AJ119" s="25"/>
      <c r="AK119" s="25"/>
      <c r="AL119" s="25"/>
      <c r="AM119" s="25"/>
      <c r="AN119" s="25"/>
      <c r="AO119" s="25"/>
      <c r="AP119" s="25"/>
      <c r="AQ119" s="25"/>
      <c r="AR119" s="25"/>
      <c r="AS119" s="25"/>
      <c r="AT119" s="25"/>
      <c r="AU119" s="25"/>
      <c r="AV119" s="25"/>
      <c r="AW119" s="25"/>
      <c r="AX119" s="25"/>
      <c r="AY119" s="25"/>
      <c r="AZ119" s="25"/>
      <c r="BA119" s="25"/>
      <c r="BB119" s="25"/>
      <c r="BC119" s="25"/>
      <c r="BD119" s="25"/>
      <c r="BE119" s="25"/>
      <c r="BF119" s="25"/>
      <c r="BG119" s="25"/>
      <c r="BH119" s="25"/>
    </row>
    <row r="120" spans="1:60" ht="14.25">
      <c r="B120" s="59"/>
      <c r="C120" s="59"/>
      <c r="D120" s="59"/>
      <c r="E120" s="59"/>
      <c r="F120" s="59"/>
      <c r="G120" s="59"/>
      <c r="H120" s="59"/>
      <c r="I120" s="59"/>
      <c r="J120" s="59"/>
      <c r="K120" s="59"/>
      <c r="L120" s="59"/>
      <c r="M120" s="59"/>
      <c r="N120" s="24"/>
      <c r="O120" s="24"/>
      <c r="P120" s="24"/>
      <c r="Q120" s="24"/>
      <c r="R120" s="24"/>
      <c r="S120" s="24"/>
      <c r="T120" s="24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/>
      <c r="AH120" s="25"/>
      <c r="AI120" s="25"/>
      <c r="AJ120" s="25"/>
      <c r="AK120" s="25"/>
      <c r="AL120" s="25"/>
      <c r="AM120" s="25"/>
      <c r="AN120" s="25"/>
      <c r="AO120" s="25"/>
      <c r="AP120" s="25"/>
      <c r="AQ120" s="25"/>
      <c r="AR120" s="25"/>
      <c r="AS120" s="25"/>
      <c r="AT120" s="25"/>
      <c r="AU120" s="25"/>
      <c r="AV120" s="25"/>
      <c r="AW120" s="25"/>
      <c r="AX120" s="25"/>
      <c r="AY120" s="25"/>
      <c r="AZ120" s="25"/>
      <c r="BA120" s="25"/>
      <c r="BB120" s="25"/>
      <c r="BC120" s="25"/>
      <c r="BD120" s="25"/>
      <c r="BE120" s="25"/>
      <c r="BF120" s="25"/>
      <c r="BG120" s="25"/>
      <c r="BH120" s="25"/>
    </row>
    <row r="121" spans="1:60" ht="14.25">
      <c r="B121" s="59"/>
      <c r="C121" s="59"/>
      <c r="D121" s="59"/>
      <c r="E121" s="59"/>
      <c r="F121" s="59"/>
      <c r="G121" s="59"/>
      <c r="H121" s="59"/>
      <c r="I121" s="59"/>
      <c r="J121" s="59"/>
      <c r="K121" s="59"/>
      <c r="L121" s="59"/>
      <c r="M121" s="59"/>
      <c r="N121" s="24"/>
      <c r="O121" s="24"/>
      <c r="P121" s="24"/>
      <c r="Q121" s="24"/>
      <c r="R121" s="24"/>
      <c r="S121" s="24"/>
      <c r="T121" s="24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G121" s="25"/>
      <c r="AH121" s="25"/>
      <c r="AI121" s="25"/>
      <c r="AJ121" s="25"/>
      <c r="AK121" s="25"/>
      <c r="AL121" s="25"/>
      <c r="AM121" s="25"/>
      <c r="AN121" s="25"/>
      <c r="AO121" s="25"/>
      <c r="AP121" s="25"/>
      <c r="AQ121" s="25"/>
      <c r="AR121" s="25"/>
      <c r="AS121" s="25"/>
      <c r="AT121" s="25"/>
      <c r="AU121" s="25"/>
      <c r="AV121" s="25"/>
      <c r="AW121" s="25"/>
      <c r="AX121" s="25"/>
      <c r="AY121" s="25"/>
      <c r="AZ121" s="25"/>
      <c r="BA121" s="25"/>
      <c r="BB121" s="25"/>
      <c r="BC121" s="25"/>
      <c r="BD121" s="25"/>
      <c r="BE121" s="25"/>
      <c r="BF121" s="25"/>
      <c r="BG121" s="25"/>
      <c r="BH121" s="25"/>
    </row>
    <row r="122" spans="1:60" ht="14.25">
      <c r="B122" s="59"/>
      <c r="C122" s="59"/>
      <c r="D122" s="59"/>
      <c r="E122" s="59"/>
      <c r="F122" s="59"/>
      <c r="G122" s="59"/>
      <c r="H122" s="59"/>
      <c r="I122" s="59"/>
      <c r="J122" s="59"/>
      <c r="K122" s="59"/>
      <c r="L122" s="59"/>
      <c r="M122" s="59"/>
      <c r="N122" s="24"/>
      <c r="O122" s="24"/>
      <c r="P122" s="24"/>
      <c r="Q122" s="24"/>
      <c r="R122" s="24"/>
      <c r="S122" s="24"/>
      <c r="T122" s="24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/>
      <c r="AH122" s="25"/>
      <c r="AI122" s="25"/>
      <c r="AJ122" s="25"/>
      <c r="AK122" s="25"/>
      <c r="AL122" s="25"/>
      <c r="AM122" s="25"/>
      <c r="AN122" s="25"/>
      <c r="AO122" s="25"/>
      <c r="AP122" s="25"/>
      <c r="AQ122" s="25"/>
      <c r="AR122" s="25"/>
      <c r="AS122" s="25"/>
      <c r="AT122" s="25"/>
      <c r="AU122" s="25"/>
      <c r="AV122" s="25"/>
      <c r="AW122" s="25"/>
      <c r="AX122" s="25"/>
      <c r="AY122" s="25"/>
      <c r="AZ122" s="25"/>
      <c r="BA122" s="25"/>
      <c r="BB122" s="25"/>
      <c r="BC122" s="25"/>
      <c r="BD122" s="25"/>
      <c r="BE122" s="25"/>
      <c r="BF122" s="25"/>
      <c r="BG122" s="25"/>
      <c r="BH122" s="25"/>
    </row>
    <row r="123" spans="1:60" ht="14.25">
      <c r="B123" s="59"/>
      <c r="C123" s="59"/>
      <c r="D123" s="59"/>
      <c r="E123" s="59"/>
      <c r="F123" s="59"/>
      <c r="G123" s="59"/>
      <c r="H123" s="59"/>
      <c r="I123" s="59"/>
      <c r="J123" s="59"/>
      <c r="K123" s="59"/>
      <c r="L123" s="59"/>
      <c r="M123" s="59"/>
      <c r="N123" s="24"/>
      <c r="O123" s="24"/>
      <c r="P123" s="24"/>
      <c r="Q123" s="24"/>
      <c r="R123" s="24"/>
      <c r="S123" s="24"/>
      <c r="T123" s="24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5"/>
      <c r="AH123" s="25"/>
      <c r="AI123" s="25"/>
      <c r="AJ123" s="25"/>
      <c r="AK123" s="25"/>
      <c r="AL123" s="25"/>
      <c r="AM123" s="25"/>
      <c r="AN123" s="25"/>
      <c r="AO123" s="25"/>
      <c r="AP123" s="25"/>
      <c r="AQ123" s="25"/>
      <c r="AR123" s="25"/>
      <c r="AS123" s="25"/>
      <c r="AT123" s="25"/>
      <c r="AU123" s="25"/>
      <c r="AV123" s="25"/>
      <c r="AW123" s="25"/>
      <c r="AX123" s="25"/>
      <c r="AY123" s="25"/>
      <c r="AZ123" s="25"/>
      <c r="BA123" s="25"/>
      <c r="BB123" s="25"/>
      <c r="BC123" s="25"/>
      <c r="BD123" s="25"/>
      <c r="BE123" s="25"/>
      <c r="BF123" s="25"/>
      <c r="BG123" s="25"/>
      <c r="BH123" s="25"/>
    </row>
    <row r="124" spans="1:60" ht="14.25">
      <c r="B124" s="59"/>
      <c r="C124" s="59"/>
      <c r="D124" s="59"/>
      <c r="E124" s="59"/>
      <c r="F124" s="59"/>
      <c r="G124" s="59"/>
      <c r="H124" s="59"/>
      <c r="I124" s="59"/>
      <c r="J124" s="59"/>
      <c r="K124" s="59"/>
      <c r="L124" s="59"/>
      <c r="M124" s="59"/>
      <c r="N124" s="24"/>
      <c r="O124" s="24"/>
      <c r="P124" s="24"/>
      <c r="Q124" s="24"/>
      <c r="R124" s="24"/>
      <c r="S124" s="24"/>
      <c r="T124" s="24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/>
      <c r="AH124" s="25"/>
      <c r="AI124" s="25"/>
      <c r="AJ124" s="25"/>
      <c r="AK124" s="25"/>
      <c r="AL124" s="25"/>
      <c r="AM124" s="25"/>
      <c r="AN124" s="25"/>
      <c r="AO124" s="25"/>
      <c r="AP124" s="25"/>
      <c r="AQ124" s="25"/>
      <c r="AR124" s="25"/>
      <c r="AS124" s="25"/>
      <c r="AT124" s="25"/>
      <c r="AU124" s="25"/>
      <c r="AV124" s="25"/>
      <c r="AW124" s="25"/>
      <c r="AX124" s="25"/>
      <c r="AY124" s="25"/>
      <c r="AZ124" s="25"/>
      <c r="BA124" s="25"/>
      <c r="BB124" s="25"/>
      <c r="BC124" s="25"/>
      <c r="BD124" s="25"/>
      <c r="BE124" s="25"/>
      <c r="BF124" s="25"/>
      <c r="BG124" s="25"/>
      <c r="BH124" s="25"/>
    </row>
    <row r="125" spans="1:60" ht="14.25">
      <c r="B125" s="59"/>
      <c r="C125" s="59"/>
      <c r="D125" s="59"/>
      <c r="E125" s="59"/>
      <c r="F125" s="59"/>
      <c r="G125" s="59"/>
      <c r="H125" s="59"/>
      <c r="I125" s="59"/>
      <c r="J125" s="59"/>
      <c r="K125" s="59"/>
      <c r="L125" s="59"/>
      <c r="M125" s="59"/>
      <c r="N125" s="24"/>
      <c r="O125" s="24"/>
      <c r="P125" s="24"/>
      <c r="Q125" s="24"/>
      <c r="R125" s="24"/>
      <c r="S125" s="24"/>
      <c r="T125" s="24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5"/>
      <c r="AH125" s="25"/>
      <c r="AI125" s="25"/>
      <c r="AJ125" s="25"/>
      <c r="AK125" s="25"/>
      <c r="AL125" s="25"/>
      <c r="AM125" s="25"/>
      <c r="AN125" s="25"/>
      <c r="AO125" s="25"/>
      <c r="AP125" s="25"/>
      <c r="AQ125" s="25"/>
      <c r="AR125" s="25"/>
      <c r="AS125" s="25"/>
      <c r="AT125" s="25"/>
      <c r="AU125" s="25"/>
      <c r="AV125" s="25"/>
      <c r="AW125" s="25"/>
      <c r="AX125" s="25"/>
      <c r="AY125" s="25"/>
      <c r="AZ125" s="25"/>
      <c r="BA125" s="25"/>
      <c r="BB125" s="25"/>
      <c r="BC125" s="25"/>
      <c r="BD125" s="25"/>
      <c r="BE125" s="25"/>
      <c r="BF125" s="25"/>
      <c r="BG125" s="25"/>
      <c r="BH125" s="25"/>
    </row>
    <row r="126" spans="1:60" ht="14.25">
      <c r="B126" s="59"/>
      <c r="C126" s="59"/>
      <c r="D126" s="59"/>
      <c r="E126" s="59"/>
      <c r="F126" s="59"/>
      <c r="G126" s="59"/>
      <c r="H126" s="59"/>
      <c r="I126" s="59"/>
      <c r="J126" s="59"/>
      <c r="K126" s="59"/>
      <c r="L126" s="59"/>
      <c r="M126" s="59"/>
      <c r="N126" s="24"/>
      <c r="O126" s="24"/>
      <c r="P126" s="24"/>
      <c r="Q126" s="24"/>
      <c r="R126" s="24"/>
      <c r="S126" s="24"/>
      <c r="T126" s="24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5"/>
      <c r="AH126" s="25"/>
      <c r="AI126" s="25"/>
      <c r="AJ126" s="25"/>
      <c r="AK126" s="25"/>
      <c r="AL126" s="25"/>
      <c r="AM126" s="25"/>
      <c r="AN126" s="25"/>
      <c r="AO126" s="25"/>
      <c r="AP126" s="25"/>
      <c r="AQ126" s="25"/>
      <c r="AR126" s="25"/>
      <c r="AS126" s="25"/>
      <c r="AT126" s="25"/>
      <c r="AU126" s="25"/>
      <c r="AV126" s="25"/>
      <c r="AW126" s="25"/>
      <c r="AX126" s="25"/>
      <c r="AY126" s="25"/>
      <c r="AZ126" s="25"/>
      <c r="BA126" s="25"/>
      <c r="BB126" s="25"/>
      <c r="BC126" s="25"/>
      <c r="BD126" s="25"/>
      <c r="BE126" s="25"/>
      <c r="BF126" s="25"/>
      <c r="BG126" s="25"/>
      <c r="BH126" s="25"/>
    </row>
    <row r="127" spans="1:60" ht="14.25">
      <c r="B127" s="59"/>
      <c r="C127" s="59"/>
      <c r="D127" s="59"/>
      <c r="E127" s="59"/>
      <c r="F127" s="59"/>
      <c r="G127" s="59"/>
      <c r="H127" s="59"/>
      <c r="I127" s="59"/>
      <c r="J127" s="59"/>
      <c r="K127" s="59"/>
      <c r="L127" s="59"/>
      <c r="M127" s="59"/>
      <c r="N127" s="24"/>
      <c r="O127" s="24"/>
      <c r="P127" s="24"/>
      <c r="Q127" s="24"/>
      <c r="R127" s="24"/>
      <c r="S127" s="24"/>
      <c r="T127" s="24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5"/>
      <c r="AH127" s="25"/>
      <c r="AI127" s="25"/>
      <c r="AJ127" s="25"/>
      <c r="AK127" s="25"/>
      <c r="AL127" s="25"/>
      <c r="AM127" s="25"/>
      <c r="AN127" s="25"/>
      <c r="AO127" s="25"/>
      <c r="AP127" s="25"/>
      <c r="AQ127" s="25"/>
      <c r="AR127" s="25"/>
      <c r="AS127" s="25"/>
      <c r="AT127" s="25"/>
      <c r="AU127" s="25"/>
      <c r="AV127" s="25"/>
      <c r="AW127" s="25"/>
      <c r="AX127" s="25"/>
      <c r="AY127" s="25"/>
      <c r="AZ127" s="25"/>
      <c r="BA127" s="25"/>
      <c r="BB127" s="25"/>
      <c r="BC127" s="25"/>
      <c r="BD127" s="25"/>
      <c r="BE127" s="25"/>
      <c r="BF127" s="25"/>
      <c r="BG127" s="25"/>
      <c r="BH127" s="25"/>
    </row>
    <row r="128" spans="1:60" ht="14.25">
      <c r="B128" s="59"/>
      <c r="C128" s="59"/>
      <c r="D128" s="59"/>
      <c r="E128" s="59"/>
      <c r="F128" s="59"/>
      <c r="G128" s="59"/>
      <c r="H128" s="59"/>
      <c r="I128" s="59"/>
      <c r="J128" s="59"/>
      <c r="K128" s="59"/>
      <c r="L128" s="59"/>
      <c r="M128" s="59"/>
      <c r="N128" s="24"/>
      <c r="O128" s="24"/>
      <c r="P128" s="24"/>
      <c r="Q128" s="24"/>
      <c r="R128" s="24"/>
      <c r="S128" s="24"/>
      <c r="T128" s="24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5"/>
      <c r="AH128" s="25"/>
      <c r="AI128" s="25"/>
      <c r="AJ128" s="25"/>
      <c r="AK128" s="25"/>
      <c r="AL128" s="25"/>
      <c r="AM128" s="25"/>
      <c r="AN128" s="25"/>
      <c r="AO128" s="25"/>
      <c r="AP128" s="25"/>
      <c r="AQ128" s="25"/>
      <c r="AR128" s="25"/>
      <c r="AS128" s="25"/>
      <c r="AT128" s="25"/>
      <c r="AU128" s="25"/>
      <c r="AV128" s="25"/>
      <c r="AW128" s="25"/>
      <c r="AX128" s="25"/>
      <c r="AY128" s="25"/>
      <c r="AZ128" s="25"/>
      <c r="BA128" s="25"/>
      <c r="BB128" s="25"/>
      <c r="BC128" s="25"/>
      <c r="BD128" s="25"/>
      <c r="BE128" s="25"/>
      <c r="BF128" s="25"/>
      <c r="BG128" s="25"/>
      <c r="BH128" s="25"/>
    </row>
    <row r="129" spans="2:60" ht="14.25">
      <c r="B129" s="59"/>
      <c r="C129" s="59"/>
      <c r="D129" s="59"/>
      <c r="E129" s="59"/>
      <c r="F129" s="59"/>
      <c r="G129" s="59"/>
      <c r="H129" s="59"/>
      <c r="I129" s="59"/>
      <c r="J129" s="59"/>
      <c r="K129" s="59"/>
      <c r="L129" s="59"/>
      <c r="M129" s="59"/>
      <c r="N129" s="24"/>
      <c r="O129" s="24"/>
      <c r="P129" s="24"/>
      <c r="Q129" s="24"/>
      <c r="R129" s="24"/>
      <c r="S129" s="24"/>
      <c r="T129" s="24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5"/>
      <c r="AH129" s="25"/>
      <c r="AI129" s="25"/>
      <c r="AJ129" s="25"/>
      <c r="AK129" s="25"/>
      <c r="AL129" s="25"/>
      <c r="AM129" s="25"/>
      <c r="AN129" s="25"/>
      <c r="AO129" s="25"/>
      <c r="AP129" s="25"/>
      <c r="AQ129" s="25"/>
      <c r="AR129" s="25"/>
      <c r="AS129" s="25"/>
      <c r="AT129" s="25"/>
      <c r="AU129" s="25"/>
      <c r="AV129" s="25"/>
      <c r="AW129" s="25"/>
      <c r="AX129" s="25"/>
      <c r="AY129" s="25"/>
      <c r="AZ129" s="25"/>
      <c r="BA129" s="25"/>
      <c r="BB129" s="25"/>
      <c r="BC129" s="25"/>
      <c r="BD129" s="25"/>
      <c r="BE129" s="25"/>
      <c r="BF129" s="25"/>
      <c r="BG129" s="25"/>
      <c r="BH129" s="25"/>
    </row>
    <row r="130" spans="2:60" ht="14.25">
      <c r="B130" s="59"/>
      <c r="C130" s="59"/>
      <c r="D130" s="59"/>
      <c r="E130" s="59"/>
      <c r="F130" s="59"/>
      <c r="G130" s="59"/>
      <c r="H130" s="59"/>
      <c r="I130" s="59"/>
      <c r="J130" s="59"/>
      <c r="K130" s="59"/>
      <c r="L130" s="59"/>
      <c r="M130" s="59"/>
      <c r="N130" s="24"/>
      <c r="O130" s="24"/>
      <c r="P130" s="24"/>
      <c r="Q130" s="24"/>
      <c r="R130" s="24"/>
      <c r="S130" s="24"/>
      <c r="T130" s="24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5"/>
      <c r="AH130" s="25"/>
      <c r="AI130" s="25"/>
      <c r="AJ130" s="25"/>
      <c r="AK130" s="25"/>
      <c r="AL130" s="25"/>
      <c r="AM130" s="25"/>
      <c r="AN130" s="25"/>
      <c r="AO130" s="25"/>
      <c r="AP130" s="25"/>
      <c r="AQ130" s="25"/>
      <c r="AR130" s="25"/>
      <c r="AS130" s="25"/>
      <c r="AT130" s="25"/>
      <c r="AU130" s="25"/>
      <c r="AV130" s="25"/>
      <c r="AW130" s="25"/>
      <c r="AX130" s="25"/>
      <c r="AY130" s="25"/>
      <c r="AZ130" s="25"/>
      <c r="BA130" s="25"/>
      <c r="BB130" s="25"/>
      <c r="BC130" s="25"/>
      <c r="BD130" s="25"/>
      <c r="BE130" s="25"/>
      <c r="BF130" s="25"/>
      <c r="BG130" s="25"/>
      <c r="BH130" s="25"/>
    </row>
    <row r="131" spans="2:60" ht="14.25">
      <c r="B131" s="59"/>
      <c r="C131" s="59"/>
      <c r="D131" s="59"/>
      <c r="E131" s="59"/>
      <c r="F131" s="59"/>
      <c r="G131" s="59"/>
      <c r="H131" s="59"/>
      <c r="I131" s="59"/>
      <c r="J131" s="59"/>
      <c r="K131" s="59"/>
      <c r="L131" s="59"/>
      <c r="M131" s="59"/>
      <c r="N131" s="24"/>
      <c r="O131" s="24"/>
      <c r="P131" s="24"/>
      <c r="Q131" s="24"/>
      <c r="R131" s="24"/>
      <c r="S131" s="24"/>
      <c r="T131" s="24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5"/>
      <c r="AH131" s="25"/>
      <c r="AI131" s="25"/>
      <c r="AJ131" s="25"/>
      <c r="AK131" s="25"/>
      <c r="AL131" s="25"/>
      <c r="AM131" s="25"/>
      <c r="AN131" s="25"/>
      <c r="AO131" s="25"/>
      <c r="AP131" s="25"/>
      <c r="AQ131" s="25"/>
      <c r="AR131" s="25"/>
      <c r="AS131" s="25"/>
      <c r="AT131" s="25"/>
      <c r="AU131" s="25"/>
      <c r="AV131" s="25"/>
      <c r="AW131" s="25"/>
      <c r="AX131" s="25"/>
      <c r="AY131" s="25"/>
      <c r="AZ131" s="25"/>
      <c r="BA131" s="25"/>
      <c r="BB131" s="25"/>
      <c r="BC131" s="25"/>
      <c r="BD131" s="25"/>
      <c r="BE131" s="25"/>
      <c r="BF131" s="25"/>
      <c r="BG131" s="25"/>
      <c r="BH131" s="25"/>
    </row>
    <row r="132" spans="2:60" ht="14.25">
      <c r="B132" s="59"/>
      <c r="C132" s="59"/>
      <c r="D132" s="59"/>
      <c r="E132" s="59"/>
      <c r="F132" s="59"/>
      <c r="G132" s="59"/>
      <c r="H132" s="59"/>
      <c r="I132" s="59"/>
      <c r="J132" s="59"/>
      <c r="K132" s="59"/>
      <c r="L132" s="59"/>
      <c r="M132" s="59"/>
      <c r="N132" s="24"/>
      <c r="O132" s="24"/>
      <c r="P132" s="24"/>
      <c r="Q132" s="24"/>
      <c r="R132" s="24"/>
      <c r="S132" s="24"/>
      <c r="T132" s="24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/>
      <c r="AH132" s="25"/>
      <c r="AI132" s="25"/>
      <c r="AJ132" s="25"/>
      <c r="AK132" s="25"/>
      <c r="AL132" s="25"/>
      <c r="AM132" s="25"/>
      <c r="AN132" s="25"/>
      <c r="AO132" s="25"/>
      <c r="AP132" s="25"/>
      <c r="AQ132" s="25"/>
      <c r="AR132" s="25"/>
      <c r="AS132" s="25"/>
      <c r="AT132" s="25"/>
      <c r="AU132" s="25"/>
      <c r="AV132" s="25"/>
      <c r="AW132" s="25"/>
      <c r="AX132" s="25"/>
      <c r="AY132" s="25"/>
      <c r="AZ132" s="25"/>
      <c r="BA132" s="25"/>
      <c r="BB132" s="25"/>
      <c r="BC132" s="25"/>
      <c r="BD132" s="25"/>
      <c r="BE132" s="25"/>
      <c r="BF132" s="25"/>
      <c r="BG132" s="25"/>
      <c r="BH132" s="25"/>
    </row>
    <row r="133" spans="2:60" ht="14.25">
      <c r="B133" s="59"/>
      <c r="C133" s="59"/>
      <c r="D133" s="59"/>
      <c r="E133" s="59"/>
      <c r="F133" s="59"/>
      <c r="G133" s="59"/>
      <c r="H133" s="59"/>
      <c r="I133" s="59"/>
      <c r="J133" s="59"/>
      <c r="K133" s="59"/>
      <c r="L133" s="59"/>
      <c r="M133" s="59"/>
      <c r="N133" s="24"/>
      <c r="O133" s="24"/>
      <c r="P133" s="24"/>
      <c r="Q133" s="24"/>
      <c r="R133" s="24"/>
      <c r="S133" s="24"/>
      <c r="T133" s="24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5"/>
      <c r="AH133" s="25"/>
      <c r="AI133" s="25"/>
      <c r="AJ133" s="25"/>
      <c r="AK133" s="25"/>
      <c r="AL133" s="25"/>
      <c r="AM133" s="25"/>
      <c r="AN133" s="25"/>
      <c r="AO133" s="25"/>
      <c r="AP133" s="25"/>
      <c r="AQ133" s="25"/>
      <c r="AR133" s="25"/>
      <c r="AS133" s="25"/>
      <c r="AT133" s="25"/>
      <c r="AU133" s="25"/>
      <c r="AV133" s="25"/>
      <c r="AW133" s="25"/>
      <c r="AX133" s="25"/>
      <c r="AY133" s="25"/>
      <c r="AZ133" s="25"/>
      <c r="BA133" s="25"/>
      <c r="BB133" s="25"/>
      <c r="BC133" s="25"/>
      <c r="BD133" s="25"/>
      <c r="BE133" s="25"/>
      <c r="BF133" s="25"/>
      <c r="BG133" s="25"/>
      <c r="BH133" s="25"/>
    </row>
    <row r="134" spans="2:60" ht="14.25">
      <c r="B134" s="59"/>
      <c r="C134" s="59"/>
      <c r="D134" s="59"/>
      <c r="E134" s="59"/>
      <c r="F134" s="59"/>
      <c r="G134" s="59"/>
      <c r="H134" s="59"/>
      <c r="I134" s="59"/>
      <c r="J134" s="59"/>
      <c r="K134" s="59"/>
      <c r="L134" s="59"/>
      <c r="M134" s="59"/>
      <c r="N134" s="24"/>
      <c r="O134" s="24"/>
      <c r="P134" s="24"/>
      <c r="Q134" s="24"/>
      <c r="R134" s="24"/>
      <c r="S134" s="24"/>
      <c r="T134" s="24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G134" s="25"/>
      <c r="AH134" s="25"/>
      <c r="AI134" s="25"/>
      <c r="AJ134" s="25"/>
      <c r="AK134" s="25"/>
      <c r="AL134" s="25"/>
      <c r="AM134" s="25"/>
      <c r="AN134" s="25"/>
      <c r="AO134" s="25"/>
      <c r="AP134" s="25"/>
      <c r="AQ134" s="25"/>
      <c r="AR134" s="25"/>
      <c r="AS134" s="25"/>
      <c r="AT134" s="25"/>
      <c r="AU134" s="25"/>
      <c r="AV134" s="25"/>
      <c r="AW134" s="25"/>
      <c r="AX134" s="25"/>
      <c r="AY134" s="25"/>
      <c r="AZ134" s="25"/>
      <c r="BA134" s="25"/>
      <c r="BB134" s="25"/>
      <c r="BC134" s="25"/>
      <c r="BD134" s="25"/>
      <c r="BE134" s="25"/>
      <c r="BF134" s="25"/>
      <c r="BG134" s="25"/>
      <c r="BH134" s="25"/>
    </row>
    <row r="135" spans="2:60" ht="14.25">
      <c r="B135" s="59"/>
      <c r="C135" s="59"/>
      <c r="D135" s="59"/>
      <c r="E135" s="59"/>
      <c r="F135" s="59"/>
      <c r="G135" s="59"/>
      <c r="H135" s="59"/>
      <c r="I135" s="59"/>
      <c r="J135" s="59"/>
      <c r="K135" s="59"/>
      <c r="L135" s="59"/>
      <c r="M135" s="59"/>
      <c r="N135" s="24"/>
      <c r="O135" s="24"/>
      <c r="P135" s="24"/>
      <c r="Q135" s="24"/>
      <c r="R135" s="24"/>
      <c r="S135" s="24"/>
      <c r="T135" s="24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G135" s="25"/>
      <c r="AH135" s="25"/>
      <c r="AI135" s="25"/>
      <c r="AJ135" s="25"/>
      <c r="AK135" s="25"/>
      <c r="AL135" s="25"/>
      <c r="AM135" s="25"/>
      <c r="AN135" s="25"/>
      <c r="AO135" s="25"/>
      <c r="AP135" s="25"/>
      <c r="AQ135" s="25"/>
      <c r="AR135" s="25"/>
      <c r="AS135" s="25"/>
      <c r="AT135" s="25"/>
      <c r="AU135" s="25"/>
      <c r="AV135" s="25"/>
      <c r="AW135" s="25"/>
      <c r="AX135" s="25"/>
      <c r="AY135" s="25"/>
      <c r="AZ135" s="25"/>
      <c r="BA135" s="25"/>
      <c r="BB135" s="25"/>
      <c r="BC135" s="25"/>
      <c r="BD135" s="25"/>
      <c r="BE135" s="25"/>
      <c r="BF135" s="25"/>
      <c r="BG135" s="25"/>
      <c r="BH135" s="25"/>
    </row>
    <row r="136" spans="2:60" ht="14.25">
      <c r="B136" s="59"/>
      <c r="C136" s="59"/>
      <c r="D136" s="59"/>
      <c r="E136" s="59"/>
      <c r="F136" s="59"/>
      <c r="G136" s="59"/>
      <c r="H136" s="59"/>
      <c r="I136" s="59"/>
      <c r="J136" s="59"/>
      <c r="K136" s="59"/>
      <c r="L136" s="59"/>
      <c r="M136" s="59"/>
      <c r="N136" s="24"/>
      <c r="O136" s="24"/>
      <c r="P136" s="24"/>
      <c r="Q136" s="24"/>
      <c r="R136" s="24"/>
      <c r="S136" s="24"/>
      <c r="T136" s="24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  <c r="AG136" s="25"/>
      <c r="AH136" s="25"/>
      <c r="AI136" s="25"/>
      <c r="AJ136" s="25"/>
      <c r="AK136" s="25"/>
      <c r="AL136" s="25"/>
      <c r="AM136" s="25"/>
      <c r="AN136" s="25"/>
      <c r="AO136" s="25"/>
      <c r="AP136" s="25"/>
      <c r="AQ136" s="25"/>
      <c r="AR136" s="25"/>
      <c r="AS136" s="25"/>
      <c r="AT136" s="25"/>
      <c r="AU136" s="25"/>
      <c r="AV136" s="25"/>
      <c r="AW136" s="25"/>
      <c r="AX136" s="25"/>
      <c r="AY136" s="25"/>
      <c r="AZ136" s="25"/>
      <c r="BA136" s="25"/>
      <c r="BB136" s="25"/>
      <c r="BC136" s="25"/>
      <c r="BD136" s="25"/>
      <c r="BE136" s="25"/>
      <c r="BF136" s="25"/>
      <c r="BG136" s="25"/>
      <c r="BH136" s="25"/>
    </row>
    <row r="137" spans="2:60" ht="14.25">
      <c r="B137" s="59"/>
      <c r="C137" s="59"/>
      <c r="D137" s="59"/>
      <c r="E137" s="59"/>
      <c r="F137" s="59"/>
      <c r="G137" s="59"/>
      <c r="H137" s="59"/>
      <c r="I137" s="59"/>
      <c r="J137" s="59"/>
      <c r="K137" s="59"/>
      <c r="L137" s="59"/>
      <c r="M137" s="59"/>
      <c r="N137" s="24"/>
      <c r="O137" s="24"/>
      <c r="P137" s="24"/>
      <c r="Q137" s="24"/>
      <c r="R137" s="24"/>
      <c r="S137" s="24"/>
      <c r="T137" s="24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/>
      <c r="AH137" s="25"/>
      <c r="AI137" s="25"/>
      <c r="AJ137" s="25"/>
      <c r="AK137" s="25"/>
      <c r="AL137" s="25"/>
      <c r="AM137" s="25"/>
      <c r="AN137" s="25"/>
      <c r="AO137" s="25"/>
      <c r="AP137" s="25"/>
      <c r="AQ137" s="25"/>
      <c r="AR137" s="25"/>
      <c r="AS137" s="25"/>
      <c r="AT137" s="25"/>
      <c r="AU137" s="25"/>
      <c r="AV137" s="25"/>
      <c r="AW137" s="25"/>
      <c r="AX137" s="25"/>
      <c r="AY137" s="25"/>
      <c r="AZ137" s="25"/>
      <c r="BA137" s="25"/>
      <c r="BB137" s="25"/>
      <c r="BC137" s="25"/>
      <c r="BD137" s="25"/>
      <c r="BE137" s="25"/>
      <c r="BF137" s="25"/>
      <c r="BG137" s="25"/>
      <c r="BH137" s="25"/>
    </row>
    <row r="138" spans="2:60" ht="14.25">
      <c r="B138" s="59"/>
      <c r="C138" s="59"/>
      <c r="D138" s="59"/>
      <c r="E138" s="59"/>
      <c r="F138" s="59"/>
      <c r="G138" s="59"/>
      <c r="H138" s="59"/>
      <c r="I138" s="59"/>
      <c r="J138" s="59"/>
      <c r="K138" s="59"/>
      <c r="L138" s="59"/>
      <c r="M138" s="59"/>
      <c r="N138" s="24"/>
      <c r="O138" s="24"/>
      <c r="P138" s="24"/>
      <c r="Q138" s="24"/>
      <c r="R138" s="24"/>
      <c r="S138" s="24"/>
      <c r="T138" s="24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5"/>
      <c r="AH138" s="25"/>
      <c r="AI138" s="25"/>
      <c r="AJ138" s="25"/>
      <c r="AK138" s="25"/>
      <c r="AL138" s="25"/>
      <c r="AM138" s="25"/>
      <c r="AN138" s="25"/>
      <c r="AO138" s="25"/>
      <c r="AP138" s="25"/>
      <c r="AQ138" s="25"/>
      <c r="AR138" s="25"/>
      <c r="AS138" s="25"/>
      <c r="AT138" s="25"/>
      <c r="AU138" s="25"/>
      <c r="AV138" s="25"/>
      <c r="AW138" s="25"/>
      <c r="AX138" s="25"/>
      <c r="AY138" s="25"/>
      <c r="AZ138" s="25"/>
      <c r="BA138" s="25"/>
      <c r="BB138" s="25"/>
      <c r="BC138" s="25"/>
      <c r="BD138" s="25"/>
      <c r="BE138" s="25"/>
      <c r="BF138" s="25"/>
      <c r="BG138" s="25"/>
      <c r="BH138" s="25"/>
    </row>
    <row r="139" spans="2:60" ht="14.25">
      <c r="B139" s="59"/>
      <c r="C139" s="59"/>
      <c r="D139" s="59"/>
      <c r="E139" s="59"/>
      <c r="F139" s="59"/>
      <c r="G139" s="59"/>
      <c r="H139" s="59"/>
      <c r="I139" s="59"/>
      <c r="J139" s="59"/>
      <c r="K139" s="59"/>
      <c r="L139" s="59"/>
      <c r="M139" s="59"/>
      <c r="N139" s="24"/>
      <c r="O139" s="24"/>
      <c r="P139" s="24"/>
      <c r="Q139" s="24"/>
      <c r="R139" s="24"/>
      <c r="S139" s="24"/>
      <c r="T139" s="24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G139" s="25"/>
      <c r="AH139" s="25"/>
      <c r="AI139" s="25"/>
      <c r="AJ139" s="25"/>
      <c r="AK139" s="25"/>
      <c r="AL139" s="25"/>
      <c r="AM139" s="25"/>
      <c r="AN139" s="25"/>
      <c r="AO139" s="25"/>
      <c r="AP139" s="25"/>
      <c r="AQ139" s="25"/>
      <c r="AR139" s="25"/>
      <c r="AS139" s="25"/>
      <c r="AT139" s="25"/>
      <c r="AU139" s="25"/>
      <c r="AV139" s="25"/>
      <c r="AW139" s="25"/>
      <c r="AX139" s="25"/>
      <c r="AY139" s="25"/>
      <c r="AZ139" s="25"/>
      <c r="BA139" s="25"/>
      <c r="BB139" s="25"/>
      <c r="BC139" s="25"/>
      <c r="BD139" s="25"/>
      <c r="BE139" s="25"/>
      <c r="BF139" s="25"/>
      <c r="BG139" s="25"/>
      <c r="BH139" s="25"/>
    </row>
    <row r="140" spans="2:60" ht="14.25">
      <c r="B140" s="59"/>
      <c r="C140" s="59"/>
      <c r="D140" s="59"/>
      <c r="E140" s="59"/>
      <c r="F140" s="59"/>
      <c r="G140" s="59"/>
      <c r="H140" s="59"/>
      <c r="I140" s="59"/>
      <c r="J140" s="59"/>
      <c r="K140" s="59"/>
      <c r="L140" s="59"/>
      <c r="M140" s="59"/>
      <c r="N140" s="24"/>
      <c r="O140" s="24"/>
      <c r="P140" s="24"/>
      <c r="Q140" s="24"/>
      <c r="R140" s="24"/>
      <c r="S140" s="24"/>
      <c r="T140" s="24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  <c r="AG140" s="25"/>
      <c r="AH140" s="25"/>
      <c r="AI140" s="25"/>
      <c r="AJ140" s="25"/>
      <c r="AK140" s="25"/>
      <c r="AL140" s="25"/>
      <c r="AM140" s="25"/>
      <c r="AN140" s="25"/>
      <c r="AO140" s="25"/>
      <c r="AP140" s="25"/>
      <c r="AQ140" s="25"/>
      <c r="AR140" s="25"/>
      <c r="AS140" s="25"/>
      <c r="AT140" s="25"/>
      <c r="AU140" s="25"/>
      <c r="AV140" s="25"/>
      <c r="AW140" s="25"/>
      <c r="AX140" s="25"/>
      <c r="AY140" s="25"/>
      <c r="AZ140" s="25"/>
      <c r="BA140" s="25"/>
      <c r="BB140" s="25"/>
      <c r="BC140" s="25"/>
      <c r="BD140" s="25"/>
      <c r="BE140" s="25"/>
      <c r="BF140" s="25"/>
      <c r="BG140" s="25"/>
      <c r="BH140" s="25"/>
    </row>
    <row r="141" spans="2:60" ht="14.25">
      <c r="B141" s="59"/>
      <c r="C141" s="59"/>
      <c r="D141" s="59"/>
      <c r="E141" s="59"/>
      <c r="F141" s="59"/>
      <c r="G141" s="59"/>
      <c r="H141" s="59"/>
      <c r="I141" s="59"/>
      <c r="J141" s="59"/>
      <c r="K141" s="59"/>
      <c r="L141" s="59"/>
      <c r="M141" s="59"/>
      <c r="N141" s="24"/>
      <c r="O141" s="24"/>
      <c r="P141" s="24"/>
      <c r="Q141" s="24"/>
      <c r="R141" s="24"/>
      <c r="S141" s="24"/>
      <c r="T141" s="24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  <c r="AG141" s="25"/>
      <c r="AH141" s="25"/>
      <c r="AI141" s="25"/>
      <c r="AJ141" s="25"/>
      <c r="AK141" s="25"/>
      <c r="AL141" s="25"/>
      <c r="AM141" s="25"/>
      <c r="AN141" s="25"/>
      <c r="AO141" s="25"/>
      <c r="AP141" s="25"/>
      <c r="AQ141" s="25"/>
      <c r="AR141" s="25"/>
      <c r="AS141" s="25"/>
      <c r="AT141" s="25"/>
      <c r="AU141" s="25"/>
      <c r="AV141" s="25"/>
      <c r="AW141" s="25"/>
      <c r="AX141" s="25"/>
      <c r="AY141" s="25"/>
      <c r="AZ141" s="25"/>
      <c r="BA141" s="25"/>
      <c r="BB141" s="25"/>
      <c r="BC141" s="25"/>
      <c r="BD141" s="25"/>
      <c r="BE141" s="25"/>
      <c r="BF141" s="25"/>
      <c r="BG141" s="25"/>
      <c r="BH141" s="25"/>
    </row>
    <row r="142" spans="2:60" ht="14.25">
      <c r="B142" s="59"/>
      <c r="C142" s="59"/>
      <c r="D142" s="59"/>
      <c r="E142" s="59"/>
      <c r="F142" s="59"/>
      <c r="G142" s="59"/>
      <c r="H142" s="59"/>
      <c r="I142" s="59"/>
      <c r="J142" s="59"/>
      <c r="K142" s="59"/>
      <c r="L142" s="59"/>
      <c r="M142" s="59"/>
      <c r="N142" s="24"/>
      <c r="O142" s="24"/>
      <c r="P142" s="24"/>
      <c r="Q142" s="24"/>
      <c r="R142" s="24"/>
      <c r="S142" s="24"/>
      <c r="T142" s="24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  <c r="AG142" s="25"/>
      <c r="AH142" s="25"/>
      <c r="AI142" s="25"/>
      <c r="AJ142" s="25"/>
      <c r="AK142" s="25"/>
      <c r="AL142" s="25"/>
      <c r="AM142" s="25"/>
      <c r="AN142" s="25"/>
      <c r="AO142" s="25"/>
      <c r="AP142" s="25"/>
      <c r="AQ142" s="25"/>
      <c r="AR142" s="25"/>
      <c r="AS142" s="25"/>
      <c r="AT142" s="25"/>
      <c r="AU142" s="25"/>
      <c r="AV142" s="25"/>
      <c r="AW142" s="25"/>
      <c r="AX142" s="25"/>
      <c r="AY142" s="25"/>
      <c r="AZ142" s="25"/>
      <c r="BA142" s="25"/>
      <c r="BB142" s="25"/>
      <c r="BC142" s="25"/>
      <c r="BD142" s="25"/>
      <c r="BE142" s="25"/>
      <c r="BF142" s="25"/>
      <c r="BG142" s="25"/>
      <c r="BH142" s="25"/>
    </row>
    <row r="143" spans="2:60" ht="14.25">
      <c r="B143" s="59"/>
      <c r="C143" s="59"/>
      <c r="D143" s="59"/>
      <c r="E143" s="59"/>
      <c r="F143" s="59"/>
      <c r="G143" s="59"/>
      <c r="H143" s="59"/>
      <c r="I143" s="59"/>
      <c r="J143" s="59"/>
      <c r="K143" s="59"/>
      <c r="L143" s="59"/>
      <c r="M143" s="59"/>
      <c r="N143" s="24"/>
      <c r="O143" s="24"/>
      <c r="P143" s="24"/>
      <c r="Q143" s="24"/>
      <c r="R143" s="24"/>
      <c r="S143" s="24"/>
      <c r="T143" s="24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F143" s="25"/>
      <c r="AG143" s="25"/>
      <c r="AH143" s="25"/>
      <c r="AI143" s="25"/>
      <c r="AJ143" s="25"/>
      <c r="AK143" s="25"/>
      <c r="AL143" s="25"/>
      <c r="AM143" s="25"/>
      <c r="AN143" s="25"/>
      <c r="AO143" s="25"/>
      <c r="AP143" s="25"/>
      <c r="AQ143" s="25"/>
      <c r="AR143" s="25"/>
      <c r="AS143" s="25"/>
      <c r="AT143" s="25"/>
      <c r="AU143" s="25"/>
      <c r="AV143" s="25"/>
      <c r="AW143" s="25"/>
      <c r="AX143" s="25"/>
      <c r="AY143" s="25"/>
      <c r="AZ143" s="25"/>
      <c r="BA143" s="25"/>
      <c r="BB143" s="25"/>
      <c r="BC143" s="25"/>
      <c r="BD143" s="25"/>
      <c r="BE143" s="25"/>
      <c r="BF143" s="25"/>
      <c r="BG143" s="25"/>
      <c r="BH143" s="25"/>
    </row>
    <row r="144" spans="2:60" ht="14.25">
      <c r="B144" s="59"/>
      <c r="C144" s="59"/>
      <c r="D144" s="59"/>
      <c r="E144" s="59"/>
      <c r="F144" s="59"/>
      <c r="G144" s="59"/>
      <c r="H144" s="59"/>
      <c r="I144" s="59"/>
      <c r="J144" s="59"/>
      <c r="K144" s="59"/>
      <c r="L144" s="59"/>
      <c r="M144" s="59"/>
      <c r="N144" s="24"/>
      <c r="O144" s="24"/>
      <c r="P144" s="24"/>
      <c r="Q144" s="24"/>
      <c r="R144" s="24"/>
      <c r="S144" s="24"/>
      <c r="T144" s="24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G144" s="25"/>
      <c r="AH144" s="25"/>
      <c r="AI144" s="25"/>
      <c r="AJ144" s="25"/>
      <c r="AK144" s="25"/>
      <c r="AL144" s="25"/>
      <c r="AM144" s="25"/>
      <c r="AN144" s="25"/>
      <c r="AO144" s="25"/>
      <c r="AP144" s="25"/>
      <c r="AQ144" s="25"/>
      <c r="AR144" s="25"/>
      <c r="AS144" s="25"/>
      <c r="AT144" s="25"/>
      <c r="AU144" s="25"/>
      <c r="AV144" s="25"/>
      <c r="AW144" s="25"/>
      <c r="AX144" s="25"/>
      <c r="AY144" s="25"/>
      <c r="AZ144" s="25"/>
      <c r="BA144" s="25"/>
      <c r="BB144" s="25"/>
      <c r="BC144" s="25"/>
      <c r="BD144" s="25"/>
      <c r="BE144" s="25"/>
      <c r="BF144" s="25"/>
      <c r="BG144" s="25"/>
      <c r="BH144" s="25"/>
    </row>
    <row r="145" spans="2:60" ht="14.25">
      <c r="B145" s="59"/>
      <c r="C145" s="59"/>
      <c r="D145" s="59"/>
      <c r="E145" s="59"/>
      <c r="F145" s="59"/>
      <c r="G145" s="59"/>
      <c r="H145" s="59"/>
      <c r="I145" s="59"/>
      <c r="J145" s="59"/>
      <c r="K145" s="59"/>
      <c r="L145" s="59"/>
      <c r="M145" s="59"/>
      <c r="N145" s="24"/>
      <c r="O145" s="24"/>
      <c r="P145" s="24"/>
      <c r="Q145" s="24"/>
      <c r="R145" s="24"/>
      <c r="S145" s="24"/>
      <c r="T145" s="24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  <c r="AG145" s="25"/>
      <c r="AH145" s="25"/>
      <c r="AI145" s="25"/>
      <c r="AJ145" s="25"/>
      <c r="AK145" s="25"/>
      <c r="AL145" s="25"/>
      <c r="AM145" s="25"/>
      <c r="AN145" s="25"/>
      <c r="AO145" s="25"/>
      <c r="AP145" s="25"/>
      <c r="AQ145" s="25"/>
      <c r="AR145" s="25"/>
      <c r="AS145" s="25"/>
      <c r="AT145" s="25"/>
      <c r="AU145" s="25"/>
      <c r="AV145" s="25"/>
      <c r="AW145" s="25"/>
      <c r="AX145" s="25"/>
      <c r="AY145" s="25"/>
      <c r="AZ145" s="25"/>
      <c r="BA145" s="25"/>
      <c r="BB145" s="25"/>
      <c r="BC145" s="25"/>
      <c r="BD145" s="25"/>
      <c r="BE145" s="25"/>
      <c r="BF145" s="25"/>
      <c r="BG145" s="25"/>
      <c r="BH145" s="25"/>
    </row>
    <row r="146" spans="2:60" ht="14.25">
      <c r="B146" s="59"/>
      <c r="C146" s="59"/>
      <c r="D146" s="59"/>
      <c r="E146" s="59"/>
      <c r="F146" s="59"/>
      <c r="G146" s="59"/>
      <c r="H146" s="59"/>
      <c r="I146" s="59"/>
      <c r="J146" s="59"/>
      <c r="K146" s="59"/>
      <c r="L146" s="59"/>
      <c r="M146" s="59"/>
      <c r="N146" s="24"/>
      <c r="O146" s="24"/>
      <c r="P146" s="24"/>
      <c r="Q146" s="24"/>
      <c r="R146" s="24"/>
      <c r="S146" s="24"/>
      <c r="T146" s="24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F146" s="25"/>
      <c r="AG146" s="25"/>
      <c r="AH146" s="25"/>
      <c r="AI146" s="25"/>
      <c r="AJ146" s="25"/>
      <c r="AK146" s="25"/>
      <c r="AL146" s="25"/>
      <c r="AM146" s="25"/>
      <c r="AN146" s="25"/>
      <c r="AO146" s="25"/>
      <c r="AP146" s="25"/>
      <c r="AQ146" s="25"/>
      <c r="AR146" s="25"/>
      <c r="AS146" s="25"/>
      <c r="AT146" s="25"/>
      <c r="AU146" s="25"/>
      <c r="AV146" s="25"/>
      <c r="AW146" s="25"/>
      <c r="AX146" s="25"/>
      <c r="AY146" s="25"/>
      <c r="AZ146" s="25"/>
      <c r="BA146" s="25"/>
      <c r="BB146" s="25"/>
      <c r="BC146" s="25"/>
      <c r="BD146" s="25"/>
      <c r="BE146" s="25"/>
      <c r="BF146" s="25"/>
      <c r="BG146" s="25"/>
      <c r="BH146" s="25"/>
    </row>
    <row r="147" spans="2:60" ht="14.25">
      <c r="B147" s="59"/>
      <c r="C147" s="59"/>
      <c r="D147" s="59"/>
      <c r="E147" s="59"/>
      <c r="F147" s="59"/>
      <c r="G147" s="59"/>
      <c r="H147" s="59"/>
      <c r="I147" s="59"/>
      <c r="J147" s="59"/>
      <c r="K147" s="59"/>
      <c r="L147" s="59"/>
      <c r="M147" s="59"/>
      <c r="N147" s="24"/>
      <c r="O147" s="24"/>
      <c r="P147" s="24"/>
      <c r="Q147" s="24"/>
      <c r="R147" s="24"/>
      <c r="S147" s="24"/>
      <c r="T147" s="24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  <c r="AG147" s="25"/>
      <c r="AH147" s="25"/>
      <c r="AI147" s="25"/>
      <c r="AJ147" s="25"/>
      <c r="AK147" s="25"/>
      <c r="AL147" s="25"/>
      <c r="AM147" s="25"/>
      <c r="AN147" s="25"/>
      <c r="AO147" s="25"/>
      <c r="AP147" s="25"/>
      <c r="AQ147" s="25"/>
      <c r="AR147" s="25"/>
      <c r="AS147" s="25"/>
      <c r="AT147" s="25"/>
      <c r="AU147" s="25"/>
      <c r="AV147" s="25"/>
      <c r="AW147" s="25"/>
      <c r="AX147" s="25"/>
      <c r="AY147" s="25"/>
      <c r="AZ147" s="25"/>
      <c r="BA147" s="25"/>
      <c r="BB147" s="25"/>
      <c r="BC147" s="25"/>
      <c r="BD147" s="25"/>
      <c r="BE147" s="25"/>
      <c r="BF147" s="25"/>
      <c r="BG147" s="25"/>
      <c r="BH147" s="25"/>
    </row>
    <row r="148" spans="2:60" ht="14.25">
      <c r="B148" s="59"/>
      <c r="C148" s="59"/>
      <c r="D148" s="59"/>
      <c r="E148" s="59"/>
      <c r="F148" s="59"/>
      <c r="G148" s="59"/>
      <c r="H148" s="59"/>
      <c r="I148" s="59"/>
      <c r="J148" s="59"/>
      <c r="K148" s="59"/>
      <c r="L148" s="59"/>
      <c r="M148" s="59"/>
      <c r="N148" s="24"/>
      <c r="O148" s="24"/>
      <c r="P148" s="24"/>
      <c r="Q148" s="24"/>
      <c r="R148" s="24"/>
      <c r="S148" s="24"/>
      <c r="T148" s="24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  <c r="AG148" s="25"/>
      <c r="AH148" s="25"/>
      <c r="AI148" s="25"/>
      <c r="AJ148" s="25"/>
      <c r="AK148" s="25"/>
      <c r="AL148" s="25"/>
      <c r="AM148" s="25"/>
      <c r="AN148" s="25"/>
      <c r="AO148" s="25"/>
      <c r="AP148" s="25"/>
      <c r="AQ148" s="25"/>
      <c r="AR148" s="25"/>
      <c r="AS148" s="25"/>
      <c r="AT148" s="25"/>
      <c r="AU148" s="25"/>
      <c r="AV148" s="25"/>
      <c r="AW148" s="25"/>
      <c r="AX148" s="25"/>
      <c r="AY148" s="25"/>
      <c r="AZ148" s="25"/>
      <c r="BA148" s="25"/>
      <c r="BB148" s="25"/>
      <c r="BC148" s="25"/>
      <c r="BD148" s="25"/>
      <c r="BE148" s="25"/>
      <c r="BF148" s="25"/>
      <c r="BG148" s="25"/>
      <c r="BH148" s="25"/>
    </row>
    <row r="149" spans="2:60" ht="14.25">
      <c r="B149" s="59"/>
      <c r="C149" s="59"/>
      <c r="D149" s="59"/>
      <c r="E149" s="59"/>
      <c r="F149" s="59"/>
      <c r="G149" s="59"/>
      <c r="H149" s="59"/>
      <c r="I149" s="59"/>
      <c r="J149" s="59"/>
      <c r="K149" s="59"/>
      <c r="L149" s="59"/>
      <c r="M149" s="59"/>
      <c r="N149" s="24"/>
      <c r="O149" s="24"/>
      <c r="P149" s="24"/>
      <c r="Q149" s="24"/>
      <c r="R149" s="24"/>
      <c r="S149" s="24"/>
      <c r="T149" s="24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F149" s="25"/>
      <c r="AG149" s="25"/>
      <c r="AH149" s="25"/>
      <c r="AI149" s="25"/>
      <c r="AJ149" s="25"/>
      <c r="AK149" s="25"/>
      <c r="AL149" s="25"/>
      <c r="AM149" s="25"/>
      <c r="AN149" s="25"/>
      <c r="AO149" s="25"/>
      <c r="AP149" s="25"/>
      <c r="AQ149" s="25"/>
      <c r="AR149" s="25"/>
      <c r="AS149" s="25"/>
      <c r="AT149" s="25"/>
      <c r="AU149" s="25"/>
      <c r="AV149" s="25"/>
      <c r="AW149" s="25"/>
      <c r="AX149" s="25"/>
      <c r="AY149" s="25"/>
      <c r="AZ149" s="25"/>
      <c r="BA149" s="25"/>
      <c r="BB149" s="25"/>
      <c r="BC149" s="25"/>
      <c r="BD149" s="25"/>
      <c r="BE149" s="25"/>
      <c r="BF149" s="25"/>
      <c r="BG149" s="25"/>
      <c r="BH149" s="25"/>
    </row>
    <row r="150" spans="2:60" ht="14.25">
      <c r="B150" s="59"/>
      <c r="C150" s="59"/>
      <c r="D150" s="59"/>
      <c r="E150" s="59"/>
      <c r="F150" s="59"/>
      <c r="G150" s="59"/>
      <c r="H150" s="59"/>
      <c r="I150" s="59"/>
      <c r="J150" s="59"/>
      <c r="K150" s="59"/>
      <c r="L150" s="59"/>
      <c r="M150" s="59"/>
      <c r="N150" s="24"/>
      <c r="O150" s="24"/>
      <c r="P150" s="24"/>
      <c r="Q150" s="24"/>
      <c r="R150" s="24"/>
      <c r="S150" s="24"/>
      <c r="T150" s="24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  <c r="AF150" s="25"/>
      <c r="AG150" s="25"/>
      <c r="AH150" s="25"/>
      <c r="AI150" s="25"/>
      <c r="AJ150" s="25"/>
      <c r="AK150" s="25"/>
      <c r="AL150" s="25"/>
      <c r="AM150" s="25"/>
      <c r="AN150" s="25"/>
      <c r="AO150" s="25"/>
      <c r="AP150" s="25"/>
      <c r="AQ150" s="25"/>
      <c r="AR150" s="25"/>
      <c r="AS150" s="25"/>
      <c r="AT150" s="25"/>
      <c r="AU150" s="25"/>
      <c r="AV150" s="25"/>
      <c r="AW150" s="25"/>
      <c r="AX150" s="25"/>
      <c r="AY150" s="25"/>
      <c r="AZ150" s="25"/>
      <c r="BA150" s="25"/>
      <c r="BB150" s="25"/>
      <c r="BC150" s="25"/>
      <c r="BD150" s="25"/>
      <c r="BE150" s="25"/>
      <c r="BF150" s="25"/>
      <c r="BG150" s="25"/>
      <c r="BH150" s="25"/>
    </row>
    <row r="151" spans="2:60" ht="14.25">
      <c r="B151" s="59"/>
      <c r="C151" s="59"/>
      <c r="D151" s="59"/>
      <c r="E151" s="59"/>
      <c r="F151" s="59"/>
      <c r="G151" s="59"/>
      <c r="H151" s="59"/>
      <c r="I151" s="59"/>
      <c r="J151" s="59"/>
      <c r="K151" s="59"/>
      <c r="L151" s="59"/>
      <c r="M151" s="59"/>
      <c r="N151" s="24"/>
      <c r="O151" s="24"/>
      <c r="P151" s="24"/>
      <c r="Q151" s="24"/>
      <c r="R151" s="24"/>
      <c r="S151" s="24"/>
      <c r="T151" s="24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  <c r="AF151" s="25"/>
      <c r="AG151" s="25"/>
      <c r="AH151" s="25"/>
      <c r="AI151" s="25"/>
      <c r="AJ151" s="25"/>
      <c r="AK151" s="25"/>
      <c r="AL151" s="25"/>
      <c r="AM151" s="25"/>
      <c r="AN151" s="25"/>
      <c r="AO151" s="25"/>
      <c r="AP151" s="25"/>
      <c r="AQ151" s="25"/>
      <c r="AR151" s="25"/>
      <c r="AS151" s="25"/>
      <c r="AT151" s="25"/>
      <c r="AU151" s="25"/>
      <c r="AV151" s="25"/>
      <c r="AW151" s="25"/>
      <c r="AX151" s="25"/>
      <c r="AY151" s="25"/>
      <c r="AZ151" s="25"/>
      <c r="BA151" s="25"/>
      <c r="BB151" s="25"/>
      <c r="BC151" s="25"/>
      <c r="BD151" s="25"/>
      <c r="BE151" s="25"/>
      <c r="BF151" s="25"/>
      <c r="BG151" s="25"/>
      <c r="BH151" s="25"/>
    </row>
    <row r="152" spans="2:60" ht="14.25">
      <c r="B152" s="59"/>
      <c r="C152" s="59"/>
      <c r="D152" s="59"/>
      <c r="E152" s="59"/>
      <c r="F152" s="59"/>
      <c r="G152" s="59"/>
      <c r="H152" s="59"/>
      <c r="I152" s="59"/>
      <c r="J152" s="59"/>
      <c r="K152" s="59"/>
      <c r="L152" s="59"/>
      <c r="M152" s="59"/>
      <c r="N152" s="24"/>
      <c r="O152" s="24"/>
      <c r="P152" s="24"/>
      <c r="Q152" s="24"/>
      <c r="R152" s="24"/>
      <c r="S152" s="24"/>
      <c r="T152" s="24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  <c r="AF152" s="25"/>
      <c r="AG152" s="25"/>
      <c r="AH152" s="25"/>
      <c r="AI152" s="25"/>
      <c r="AJ152" s="25"/>
      <c r="AK152" s="25"/>
      <c r="AL152" s="25"/>
      <c r="AM152" s="25"/>
      <c r="AN152" s="25"/>
      <c r="AO152" s="25"/>
      <c r="AP152" s="25"/>
      <c r="AQ152" s="25"/>
      <c r="AR152" s="25"/>
      <c r="AS152" s="25"/>
      <c r="AT152" s="25"/>
      <c r="AU152" s="25"/>
      <c r="AV152" s="25"/>
      <c r="AW152" s="25"/>
      <c r="AX152" s="25"/>
      <c r="AY152" s="25"/>
      <c r="AZ152" s="25"/>
      <c r="BA152" s="25"/>
      <c r="BB152" s="25"/>
      <c r="BC152" s="25"/>
      <c r="BD152" s="25"/>
      <c r="BE152" s="25"/>
      <c r="BF152" s="25"/>
      <c r="BG152" s="25"/>
      <c r="BH152" s="25"/>
    </row>
    <row r="153" spans="2:60" ht="14.25">
      <c r="B153" s="59"/>
      <c r="C153" s="59"/>
      <c r="D153" s="59"/>
      <c r="E153" s="59"/>
      <c r="F153" s="59"/>
      <c r="G153" s="59"/>
      <c r="H153" s="59"/>
      <c r="I153" s="59"/>
      <c r="J153" s="59"/>
      <c r="K153" s="59"/>
      <c r="L153" s="59"/>
      <c r="M153" s="59"/>
      <c r="N153" s="24"/>
      <c r="O153" s="24"/>
      <c r="P153" s="24"/>
      <c r="Q153" s="24"/>
      <c r="R153" s="24"/>
      <c r="S153" s="24"/>
      <c r="T153" s="24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5"/>
      <c r="AH153" s="25"/>
      <c r="AI153" s="25"/>
      <c r="AJ153" s="25"/>
      <c r="AK153" s="25"/>
      <c r="AL153" s="25"/>
      <c r="AM153" s="25"/>
      <c r="AN153" s="25"/>
      <c r="AO153" s="25"/>
      <c r="AP153" s="25"/>
      <c r="AQ153" s="25"/>
      <c r="AR153" s="25"/>
      <c r="AS153" s="25"/>
      <c r="AT153" s="25"/>
      <c r="AU153" s="25"/>
      <c r="AV153" s="25"/>
      <c r="AW153" s="25"/>
      <c r="AX153" s="25"/>
      <c r="AY153" s="25"/>
      <c r="AZ153" s="25"/>
      <c r="BA153" s="25"/>
      <c r="BB153" s="25"/>
      <c r="BC153" s="25"/>
      <c r="BD153" s="25"/>
      <c r="BE153" s="25"/>
      <c r="BF153" s="25"/>
      <c r="BG153" s="25"/>
      <c r="BH153" s="25"/>
    </row>
    <row r="154" spans="2:60" ht="14.25">
      <c r="B154" s="59"/>
      <c r="C154" s="59"/>
      <c r="D154" s="59"/>
      <c r="E154" s="59"/>
      <c r="F154" s="59"/>
      <c r="G154" s="59"/>
      <c r="H154" s="59"/>
      <c r="I154" s="59"/>
      <c r="J154" s="59"/>
      <c r="K154" s="59"/>
      <c r="L154" s="59"/>
      <c r="M154" s="59"/>
      <c r="N154" s="24"/>
      <c r="O154" s="24"/>
      <c r="P154" s="24"/>
      <c r="Q154" s="24"/>
      <c r="R154" s="24"/>
      <c r="S154" s="24"/>
      <c r="T154" s="24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  <c r="AF154" s="25"/>
      <c r="AG154" s="25"/>
      <c r="AH154" s="25"/>
      <c r="AI154" s="25"/>
      <c r="AJ154" s="25"/>
      <c r="AK154" s="25"/>
      <c r="AL154" s="25"/>
      <c r="AM154" s="25"/>
      <c r="AN154" s="25"/>
      <c r="AO154" s="25"/>
      <c r="AP154" s="25"/>
      <c r="AQ154" s="25"/>
      <c r="AR154" s="25"/>
      <c r="AS154" s="25"/>
      <c r="AT154" s="25"/>
      <c r="AU154" s="25"/>
      <c r="AV154" s="25"/>
      <c r="AW154" s="25"/>
      <c r="AX154" s="25"/>
      <c r="AY154" s="25"/>
      <c r="AZ154" s="25"/>
      <c r="BA154" s="25"/>
      <c r="BB154" s="25"/>
      <c r="BC154" s="25"/>
      <c r="BD154" s="25"/>
      <c r="BE154" s="25"/>
      <c r="BF154" s="25"/>
      <c r="BG154" s="25"/>
      <c r="BH154" s="25"/>
    </row>
    <row r="155" spans="2:60" ht="14.25">
      <c r="B155" s="59"/>
      <c r="C155" s="59"/>
      <c r="D155" s="59"/>
      <c r="E155" s="59"/>
      <c r="F155" s="59"/>
      <c r="G155" s="59"/>
      <c r="H155" s="59"/>
      <c r="I155" s="59"/>
      <c r="J155" s="59"/>
      <c r="K155" s="59"/>
      <c r="L155" s="59"/>
      <c r="M155" s="59"/>
      <c r="N155" s="24"/>
      <c r="O155" s="24"/>
      <c r="P155" s="24"/>
      <c r="Q155" s="24"/>
      <c r="R155" s="24"/>
      <c r="S155" s="24"/>
      <c r="T155" s="24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  <c r="AF155" s="25"/>
      <c r="AG155" s="25"/>
      <c r="AH155" s="25"/>
      <c r="AI155" s="25"/>
      <c r="AJ155" s="25"/>
      <c r="AK155" s="25"/>
      <c r="AL155" s="25"/>
      <c r="AM155" s="25"/>
      <c r="AN155" s="25"/>
      <c r="AO155" s="25"/>
      <c r="AP155" s="25"/>
      <c r="AQ155" s="25"/>
      <c r="AR155" s="25"/>
      <c r="AS155" s="25"/>
      <c r="AT155" s="25"/>
      <c r="AU155" s="25"/>
      <c r="AV155" s="25"/>
      <c r="AW155" s="25"/>
      <c r="AX155" s="25"/>
      <c r="AY155" s="25"/>
      <c r="AZ155" s="25"/>
      <c r="BA155" s="25"/>
      <c r="BB155" s="25"/>
      <c r="BC155" s="25"/>
      <c r="BD155" s="25"/>
      <c r="BE155" s="25"/>
      <c r="BF155" s="25"/>
      <c r="BG155" s="25"/>
      <c r="BH155" s="25"/>
    </row>
    <row r="156" spans="2:60" ht="14.25">
      <c r="B156" s="59"/>
      <c r="C156" s="59"/>
      <c r="D156" s="59"/>
      <c r="E156" s="59"/>
      <c r="F156" s="59"/>
      <c r="G156" s="59"/>
      <c r="H156" s="59"/>
      <c r="I156" s="59"/>
      <c r="J156" s="59"/>
      <c r="K156" s="59"/>
      <c r="L156" s="59"/>
      <c r="M156" s="59"/>
      <c r="N156" s="24"/>
      <c r="O156" s="24"/>
      <c r="P156" s="24"/>
      <c r="Q156" s="24"/>
      <c r="R156" s="24"/>
      <c r="S156" s="24"/>
      <c r="T156" s="24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5"/>
      <c r="AH156" s="25"/>
      <c r="AI156" s="25"/>
      <c r="AJ156" s="25"/>
      <c r="AK156" s="25"/>
      <c r="AL156" s="25"/>
      <c r="AM156" s="25"/>
      <c r="AN156" s="25"/>
      <c r="AO156" s="25"/>
      <c r="AP156" s="25"/>
      <c r="AQ156" s="25"/>
      <c r="AR156" s="25"/>
      <c r="AS156" s="25"/>
      <c r="AT156" s="25"/>
      <c r="AU156" s="25"/>
      <c r="AV156" s="25"/>
      <c r="AW156" s="25"/>
      <c r="AX156" s="25"/>
      <c r="AY156" s="25"/>
      <c r="AZ156" s="25"/>
      <c r="BA156" s="25"/>
      <c r="BB156" s="25"/>
      <c r="BC156" s="25"/>
      <c r="BD156" s="25"/>
      <c r="BE156" s="25"/>
      <c r="BF156" s="25"/>
      <c r="BG156" s="25"/>
      <c r="BH156" s="25"/>
    </row>
    <row r="157" spans="2:60" ht="14.25">
      <c r="B157" s="59"/>
      <c r="C157" s="59"/>
      <c r="D157" s="59"/>
      <c r="E157" s="59"/>
      <c r="F157" s="59"/>
      <c r="G157" s="59"/>
      <c r="H157" s="59"/>
      <c r="I157" s="59"/>
      <c r="J157" s="59"/>
      <c r="K157" s="59"/>
      <c r="L157" s="59"/>
      <c r="M157" s="59"/>
      <c r="N157" s="24"/>
      <c r="O157" s="24"/>
      <c r="P157" s="24"/>
      <c r="Q157" s="24"/>
      <c r="R157" s="24"/>
      <c r="S157" s="24"/>
      <c r="T157" s="24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25"/>
      <c r="AG157" s="25"/>
      <c r="AH157" s="25"/>
      <c r="AI157" s="25"/>
      <c r="AJ157" s="25"/>
      <c r="AK157" s="25"/>
      <c r="AL157" s="25"/>
      <c r="AM157" s="25"/>
      <c r="AN157" s="25"/>
      <c r="AO157" s="25"/>
      <c r="AP157" s="25"/>
      <c r="AQ157" s="25"/>
      <c r="AR157" s="25"/>
      <c r="AS157" s="25"/>
      <c r="AT157" s="25"/>
      <c r="AU157" s="25"/>
      <c r="AV157" s="25"/>
      <c r="AW157" s="25"/>
      <c r="AX157" s="25"/>
      <c r="AY157" s="25"/>
      <c r="AZ157" s="25"/>
      <c r="BA157" s="25"/>
      <c r="BB157" s="25"/>
      <c r="BC157" s="25"/>
      <c r="BD157" s="25"/>
      <c r="BE157" s="25"/>
      <c r="BF157" s="25"/>
      <c r="BG157" s="25"/>
      <c r="BH157" s="25"/>
    </row>
    <row r="158" spans="2:60" ht="14.25">
      <c r="B158" s="59"/>
      <c r="C158" s="59"/>
      <c r="D158" s="59"/>
      <c r="E158" s="59"/>
      <c r="F158" s="59"/>
      <c r="G158" s="59"/>
      <c r="H158" s="59"/>
      <c r="I158" s="59"/>
      <c r="J158" s="59"/>
      <c r="K158" s="59"/>
      <c r="L158" s="59"/>
      <c r="M158" s="59"/>
      <c r="N158" s="24"/>
      <c r="O158" s="24"/>
      <c r="P158" s="24"/>
      <c r="Q158" s="24"/>
      <c r="R158" s="24"/>
      <c r="S158" s="24"/>
      <c r="T158" s="24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  <c r="AF158" s="25"/>
      <c r="AG158" s="25"/>
      <c r="AH158" s="25"/>
      <c r="AI158" s="25"/>
      <c r="AJ158" s="25"/>
      <c r="AK158" s="25"/>
      <c r="AL158" s="25"/>
      <c r="AM158" s="25"/>
      <c r="AN158" s="25"/>
      <c r="AO158" s="25"/>
      <c r="AP158" s="25"/>
      <c r="AQ158" s="25"/>
      <c r="AR158" s="25"/>
      <c r="AS158" s="25"/>
      <c r="AT158" s="25"/>
      <c r="AU158" s="25"/>
      <c r="AV158" s="25"/>
      <c r="AW158" s="25"/>
      <c r="AX158" s="25"/>
      <c r="AY158" s="25"/>
      <c r="AZ158" s="25"/>
      <c r="BA158" s="25"/>
      <c r="BB158" s="25"/>
      <c r="BC158" s="25"/>
      <c r="BD158" s="25"/>
      <c r="BE158" s="25"/>
      <c r="BF158" s="25"/>
      <c r="BG158" s="25"/>
      <c r="BH158" s="25"/>
    </row>
    <row r="159" spans="2:60" ht="14.25">
      <c r="B159" s="59"/>
      <c r="C159" s="59"/>
      <c r="D159" s="59"/>
      <c r="E159" s="59"/>
      <c r="F159" s="59"/>
      <c r="G159" s="59"/>
      <c r="H159" s="59"/>
      <c r="I159" s="59"/>
      <c r="J159" s="59"/>
      <c r="K159" s="59"/>
      <c r="L159" s="59"/>
      <c r="M159" s="59"/>
      <c r="N159" s="24"/>
      <c r="O159" s="24"/>
      <c r="P159" s="24"/>
      <c r="Q159" s="24"/>
      <c r="R159" s="24"/>
      <c r="S159" s="24"/>
      <c r="T159" s="24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  <c r="AF159" s="25"/>
      <c r="AG159" s="25"/>
      <c r="AH159" s="25"/>
      <c r="AI159" s="25"/>
      <c r="AJ159" s="25"/>
      <c r="AK159" s="25"/>
      <c r="AL159" s="25"/>
      <c r="AM159" s="25"/>
      <c r="AN159" s="25"/>
      <c r="AO159" s="25"/>
      <c r="AP159" s="25"/>
      <c r="AQ159" s="25"/>
      <c r="AR159" s="25"/>
      <c r="AS159" s="25"/>
      <c r="AT159" s="25"/>
      <c r="AU159" s="25"/>
      <c r="AV159" s="25"/>
      <c r="AW159" s="25"/>
      <c r="AX159" s="25"/>
      <c r="AY159" s="25"/>
      <c r="AZ159" s="25"/>
      <c r="BA159" s="25"/>
      <c r="BB159" s="25"/>
      <c r="BC159" s="25"/>
      <c r="BD159" s="25"/>
      <c r="BE159" s="25"/>
      <c r="BF159" s="25"/>
      <c r="BG159" s="25"/>
      <c r="BH159" s="25"/>
    </row>
    <row r="160" spans="2:60" ht="14.25">
      <c r="B160" s="59"/>
      <c r="C160" s="59"/>
      <c r="D160" s="59"/>
      <c r="E160" s="59"/>
      <c r="F160" s="59"/>
      <c r="G160" s="59"/>
      <c r="H160" s="59"/>
      <c r="I160" s="59"/>
      <c r="J160" s="59"/>
      <c r="K160" s="59"/>
      <c r="L160" s="59"/>
      <c r="M160" s="59"/>
      <c r="N160" s="24"/>
      <c r="O160" s="24"/>
      <c r="P160" s="24"/>
      <c r="Q160" s="24"/>
      <c r="R160" s="24"/>
      <c r="S160" s="24"/>
      <c r="T160" s="24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  <c r="AF160" s="25"/>
      <c r="AG160" s="25"/>
      <c r="AH160" s="25"/>
      <c r="AI160" s="25"/>
      <c r="AJ160" s="25"/>
      <c r="AK160" s="25"/>
      <c r="AL160" s="25"/>
      <c r="AM160" s="25"/>
      <c r="AN160" s="25"/>
      <c r="AO160" s="25"/>
      <c r="AP160" s="25"/>
      <c r="AQ160" s="25"/>
      <c r="AR160" s="25"/>
      <c r="AS160" s="25"/>
      <c r="AT160" s="25"/>
      <c r="AU160" s="25"/>
      <c r="AV160" s="25"/>
      <c r="AW160" s="25"/>
      <c r="AX160" s="25"/>
      <c r="AY160" s="25"/>
      <c r="AZ160" s="25"/>
      <c r="BA160" s="25"/>
      <c r="BB160" s="25"/>
      <c r="BC160" s="25"/>
      <c r="BD160" s="25"/>
      <c r="BE160" s="25"/>
      <c r="BF160" s="25"/>
      <c r="BG160" s="25"/>
      <c r="BH160" s="25"/>
    </row>
    <row r="161" spans="2:60" ht="14.25">
      <c r="B161" s="59"/>
      <c r="C161" s="59"/>
      <c r="D161" s="59"/>
      <c r="E161" s="59"/>
      <c r="F161" s="59"/>
      <c r="G161" s="59"/>
      <c r="H161" s="59"/>
      <c r="I161" s="59"/>
      <c r="J161" s="59"/>
      <c r="K161" s="59"/>
      <c r="L161" s="59"/>
      <c r="M161" s="59"/>
      <c r="N161" s="24"/>
      <c r="O161" s="24"/>
      <c r="P161" s="24"/>
      <c r="Q161" s="24"/>
      <c r="R161" s="24"/>
      <c r="S161" s="24"/>
      <c r="T161" s="24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  <c r="AF161" s="25"/>
      <c r="AG161" s="25"/>
      <c r="AH161" s="25"/>
      <c r="AI161" s="25"/>
      <c r="AJ161" s="25"/>
      <c r="AK161" s="25"/>
      <c r="AL161" s="25"/>
      <c r="AM161" s="25"/>
      <c r="AN161" s="25"/>
      <c r="AO161" s="25"/>
      <c r="AP161" s="25"/>
      <c r="AQ161" s="25"/>
      <c r="AR161" s="25"/>
      <c r="AS161" s="25"/>
      <c r="AT161" s="25"/>
      <c r="AU161" s="25"/>
      <c r="AV161" s="25"/>
      <c r="AW161" s="25"/>
      <c r="AX161" s="25"/>
      <c r="AY161" s="25"/>
      <c r="AZ161" s="25"/>
      <c r="BA161" s="25"/>
      <c r="BB161" s="25"/>
      <c r="BC161" s="25"/>
      <c r="BD161" s="25"/>
      <c r="BE161" s="25"/>
      <c r="BF161" s="25"/>
      <c r="BG161" s="25"/>
      <c r="BH161" s="25"/>
    </row>
    <row r="162" spans="2:60" ht="14.25">
      <c r="B162" s="59"/>
      <c r="C162" s="59"/>
      <c r="D162" s="59"/>
      <c r="E162" s="59"/>
      <c r="F162" s="59"/>
      <c r="G162" s="59"/>
      <c r="H162" s="59"/>
      <c r="I162" s="59"/>
      <c r="J162" s="59"/>
      <c r="K162" s="59"/>
      <c r="L162" s="59"/>
      <c r="M162" s="59"/>
      <c r="N162" s="24"/>
      <c r="O162" s="24"/>
      <c r="P162" s="24"/>
      <c r="Q162" s="24"/>
      <c r="R162" s="24"/>
      <c r="S162" s="24"/>
      <c r="T162" s="24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  <c r="AF162" s="25"/>
      <c r="AG162" s="25"/>
      <c r="AH162" s="25"/>
      <c r="AI162" s="25"/>
      <c r="AJ162" s="25"/>
      <c r="AK162" s="25"/>
      <c r="AL162" s="25"/>
      <c r="AM162" s="25"/>
      <c r="AN162" s="25"/>
      <c r="AO162" s="25"/>
      <c r="AP162" s="25"/>
      <c r="AQ162" s="25"/>
      <c r="AR162" s="25"/>
      <c r="AS162" s="25"/>
      <c r="AT162" s="25"/>
      <c r="AU162" s="25"/>
      <c r="AV162" s="25"/>
      <c r="AW162" s="25"/>
      <c r="AX162" s="25"/>
      <c r="AY162" s="25"/>
      <c r="AZ162" s="25"/>
      <c r="BA162" s="25"/>
      <c r="BB162" s="25"/>
      <c r="BC162" s="25"/>
      <c r="BD162" s="25"/>
      <c r="BE162" s="25"/>
      <c r="BF162" s="25"/>
      <c r="BG162" s="25"/>
      <c r="BH162" s="25"/>
    </row>
    <row r="163" spans="2:60" ht="14.25">
      <c r="B163" s="59"/>
      <c r="C163" s="59"/>
      <c r="D163" s="59"/>
      <c r="E163" s="59"/>
      <c r="F163" s="59"/>
      <c r="G163" s="59"/>
      <c r="H163" s="59"/>
      <c r="I163" s="59"/>
      <c r="J163" s="59"/>
      <c r="K163" s="59"/>
      <c r="L163" s="59"/>
      <c r="M163" s="59"/>
      <c r="N163" s="24"/>
      <c r="O163" s="24"/>
      <c r="P163" s="24"/>
      <c r="Q163" s="24"/>
      <c r="R163" s="24"/>
      <c r="S163" s="24"/>
      <c r="T163" s="24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  <c r="AF163" s="25"/>
      <c r="AG163" s="25"/>
      <c r="AH163" s="25"/>
      <c r="AI163" s="25"/>
      <c r="AJ163" s="25"/>
      <c r="AK163" s="25"/>
      <c r="AL163" s="25"/>
      <c r="AM163" s="25"/>
      <c r="AN163" s="25"/>
      <c r="AO163" s="25"/>
      <c r="AP163" s="25"/>
      <c r="AQ163" s="25"/>
      <c r="AR163" s="25"/>
      <c r="AS163" s="25"/>
      <c r="AT163" s="25"/>
      <c r="AU163" s="25"/>
      <c r="AV163" s="25"/>
      <c r="AW163" s="25"/>
      <c r="AX163" s="25"/>
      <c r="AY163" s="25"/>
      <c r="AZ163" s="25"/>
      <c r="BA163" s="25"/>
      <c r="BB163" s="25"/>
      <c r="BC163" s="25"/>
      <c r="BD163" s="25"/>
      <c r="BE163" s="25"/>
      <c r="BF163" s="25"/>
      <c r="BG163" s="25"/>
      <c r="BH163" s="25"/>
    </row>
    <row r="164" spans="2:60" ht="14.25">
      <c r="B164" s="59"/>
      <c r="C164" s="59"/>
      <c r="D164" s="59"/>
      <c r="E164" s="59"/>
      <c r="F164" s="59"/>
      <c r="G164" s="59"/>
      <c r="H164" s="59"/>
      <c r="I164" s="59"/>
      <c r="J164" s="59"/>
      <c r="K164" s="59"/>
      <c r="L164" s="59"/>
      <c r="M164" s="59"/>
      <c r="N164" s="24"/>
      <c r="O164" s="24"/>
      <c r="P164" s="24"/>
      <c r="Q164" s="24"/>
      <c r="R164" s="24"/>
      <c r="S164" s="24"/>
      <c r="T164" s="24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  <c r="AF164" s="25"/>
      <c r="AG164" s="25"/>
      <c r="AH164" s="25"/>
      <c r="AI164" s="25"/>
      <c r="AJ164" s="25"/>
      <c r="AK164" s="25"/>
      <c r="AL164" s="25"/>
      <c r="AM164" s="25"/>
      <c r="AN164" s="25"/>
      <c r="AO164" s="25"/>
      <c r="AP164" s="25"/>
      <c r="AQ164" s="25"/>
      <c r="AR164" s="25"/>
      <c r="AS164" s="25"/>
      <c r="AT164" s="25"/>
      <c r="AU164" s="25"/>
      <c r="AV164" s="25"/>
      <c r="AW164" s="25"/>
      <c r="AX164" s="25"/>
      <c r="AY164" s="25"/>
      <c r="AZ164" s="25"/>
      <c r="BA164" s="25"/>
      <c r="BB164" s="25"/>
      <c r="BC164" s="25"/>
      <c r="BD164" s="25"/>
      <c r="BE164" s="25"/>
      <c r="BF164" s="25"/>
      <c r="BG164" s="25"/>
      <c r="BH164" s="25"/>
    </row>
    <row r="165" spans="2:60" ht="14.25">
      <c r="B165" s="59"/>
      <c r="C165" s="59"/>
      <c r="D165" s="59"/>
      <c r="E165" s="59"/>
      <c r="F165" s="59"/>
      <c r="G165" s="59"/>
      <c r="H165" s="59"/>
      <c r="I165" s="59"/>
      <c r="J165" s="59"/>
      <c r="K165" s="59"/>
      <c r="L165" s="59"/>
      <c r="M165" s="59"/>
      <c r="N165" s="24"/>
      <c r="O165" s="24"/>
      <c r="P165" s="24"/>
      <c r="Q165" s="24"/>
      <c r="R165" s="24"/>
      <c r="S165" s="24"/>
      <c r="T165" s="24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  <c r="AF165" s="25"/>
      <c r="AG165" s="25"/>
      <c r="AH165" s="25"/>
      <c r="AI165" s="25"/>
      <c r="AJ165" s="25"/>
      <c r="AK165" s="25"/>
      <c r="AL165" s="25"/>
      <c r="AM165" s="25"/>
      <c r="AN165" s="25"/>
      <c r="AO165" s="25"/>
      <c r="AP165" s="25"/>
      <c r="AQ165" s="25"/>
      <c r="AR165" s="25"/>
      <c r="AS165" s="25"/>
      <c r="AT165" s="25"/>
      <c r="AU165" s="25"/>
      <c r="AV165" s="25"/>
      <c r="AW165" s="25"/>
      <c r="AX165" s="25"/>
      <c r="AY165" s="25"/>
      <c r="AZ165" s="25"/>
      <c r="BA165" s="25"/>
      <c r="BB165" s="25"/>
      <c r="BC165" s="25"/>
      <c r="BD165" s="25"/>
      <c r="BE165" s="25"/>
      <c r="BF165" s="25"/>
      <c r="BG165" s="25"/>
      <c r="BH165" s="25"/>
    </row>
    <row r="166" spans="2:60" ht="14.25">
      <c r="B166" s="59"/>
      <c r="C166" s="59"/>
      <c r="D166" s="59"/>
      <c r="E166" s="59"/>
      <c r="F166" s="59"/>
      <c r="G166" s="59"/>
      <c r="H166" s="59"/>
      <c r="I166" s="59"/>
      <c r="J166" s="59"/>
      <c r="K166" s="59"/>
      <c r="L166" s="59"/>
      <c r="M166" s="59"/>
      <c r="N166" s="24"/>
      <c r="O166" s="24"/>
      <c r="P166" s="24"/>
      <c r="Q166" s="24"/>
      <c r="R166" s="24"/>
      <c r="S166" s="24"/>
      <c r="T166" s="24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  <c r="AF166" s="25"/>
      <c r="AG166" s="25"/>
      <c r="AH166" s="25"/>
      <c r="AI166" s="25"/>
      <c r="AJ166" s="25"/>
      <c r="AK166" s="25"/>
      <c r="AL166" s="25"/>
      <c r="AM166" s="25"/>
      <c r="AN166" s="25"/>
      <c r="AO166" s="25"/>
      <c r="AP166" s="25"/>
      <c r="AQ166" s="25"/>
      <c r="AR166" s="25"/>
      <c r="AS166" s="25"/>
      <c r="AT166" s="25"/>
      <c r="AU166" s="25"/>
      <c r="AV166" s="25"/>
      <c r="AW166" s="25"/>
      <c r="AX166" s="25"/>
      <c r="AY166" s="25"/>
      <c r="AZ166" s="25"/>
      <c r="BA166" s="25"/>
      <c r="BB166" s="25"/>
      <c r="BC166" s="25"/>
      <c r="BD166" s="25"/>
      <c r="BE166" s="25"/>
      <c r="BF166" s="25"/>
      <c r="BG166" s="25"/>
      <c r="BH166" s="25"/>
    </row>
    <row r="167" spans="2:60" ht="14.25">
      <c r="B167" s="59"/>
      <c r="C167" s="59"/>
      <c r="D167" s="59"/>
      <c r="E167" s="59"/>
      <c r="F167" s="59"/>
      <c r="G167" s="59"/>
      <c r="H167" s="59"/>
      <c r="I167" s="59"/>
      <c r="J167" s="59"/>
      <c r="K167" s="59"/>
      <c r="L167" s="59"/>
      <c r="M167" s="59"/>
      <c r="N167" s="24"/>
      <c r="O167" s="24"/>
      <c r="P167" s="24"/>
      <c r="Q167" s="24"/>
      <c r="R167" s="24"/>
      <c r="S167" s="24"/>
      <c r="T167" s="24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5"/>
      <c r="AF167" s="25"/>
      <c r="AG167" s="25"/>
      <c r="AH167" s="25"/>
      <c r="AI167" s="25"/>
      <c r="AJ167" s="25"/>
      <c r="AK167" s="25"/>
      <c r="AL167" s="25"/>
      <c r="AM167" s="25"/>
      <c r="AN167" s="25"/>
      <c r="AO167" s="25"/>
      <c r="AP167" s="25"/>
      <c r="AQ167" s="25"/>
      <c r="AR167" s="25"/>
      <c r="AS167" s="25"/>
      <c r="AT167" s="25"/>
      <c r="AU167" s="25"/>
      <c r="AV167" s="25"/>
      <c r="AW167" s="25"/>
      <c r="AX167" s="25"/>
      <c r="AY167" s="25"/>
      <c r="AZ167" s="25"/>
      <c r="BA167" s="25"/>
      <c r="BB167" s="25"/>
      <c r="BC167" s="25"/>
      <c r="BD167" s="25"/>
      <c r="BE167" s="25"/>
      <c r="BF167" s="25"/>
      <c r="BG167" s="25"/>
      <c r="BH167" s="25"/>
    </row>
    <row r="168" spans="2:60" ht="14.25">
      <c r="B168" s="59"/>
      <c r="C168" s="59"/>
      <c r="D168" s="59"/>
      <c r="E168" s="59"/>
      <c r="F168" s="59"/>
      <c r="G168" s="59"/>
      <c r="H168" s="59"/>
      <c r="I168" s="59"/>
      <c r="J168" s="59"/>
      <c r="K168" s="59"/>
      <c r="L168" s="59"/>
      <c r="M168" s="59"/>
      <c r="N168" s="24"/>
      <c r="O168" s="24"/>
      <c r="P168" s="24"/>
      <c r="Q168" s="24"/>
      <c r="R168" s="24"/>
      <c r="S168" s="24"/>
      <c r="T168" s="24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F168" s="25"/>
      <c r="AG168" s="25"/>
      <c r="AH168" s="25"/>
      <c r="AI168" s="25"/>
      <c r="AJ168" s="25"/>
      <c r="AK168" s="25"/>
      <c r="AL168" s="25"/>
      <c r="AM168" s="25"/>
      <c r="AN168" s="25"/>
      <c r="AO168" s="25"/>
      <c r="AP168" s="25"/>
      <c r="AQ168" s="25"/>
      <c r="AR168" s="25"/>
      <c r="AS168" s="25"/>
      <c r="AT168" s="25"/>
      <c r="AU168" s="25"/>
      <c r="AV168" s="25"/>
      <c r="AW168" s="25"/>
      <c r="AX168" s="25"/>
      <c r="AY168" s="25"/>
      <c r="AZ168" s="25"/>
      <c r="BA168" s="25"/>
      <c r="BB168" s="25"/>
      <c r="BC168" s="25"/>
      <c r="BD168" s="25"/>
      <c r="BE168" s="25"/>
      <c r="BF168" s="25"/>
      <c r="BG168" s="25"/>
      <c r="BH168" s="25"/>
    </row>
    <row r="169" spans="2:60" ht="14.25">
      <c r="B169" s="59"/>
      <c r="C169" s="59"/>
      <c r="D169" s="59"/>
      <c r="E169" s="59"/>
      <c r="F169" s="59"/>
      <c r="G169" s="59"/>
      <c r="H169" s="59"/>
      <c r="I169" s="59"/>
      <c r="J169" s="59"/>
      <c r="K169" s="59"/>
      <c r="L169" s="59"/>
      <c r="M169" s="59"/>
      <c r="N169" s="24"/>
      <c r="O169" s="24"/>
      <c r="P169" s="24"/>
      <c r="Q169" s="24"/>
      <c r="R169" s="24"/>
      <c r="S169" s="24"/>
      <c r="T169" s="24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  <c r="AF169" s="25"/>
      <c r="AG169" s="25"/>
      <c r="AH169" s="25"/>
      <c r="AI169" s="25"/>
      <c r="AJ169" s="25"/>
      <c r="AK169" s="25"/>
      <c r="AL169" s="25"/>
      <c r="AM169" s="25"/>
      <c r="AN169" s="25"/>
      <c r="AO169" s="25"/>
      <c r="AP169" s="25"/>
      <c r="AQ169" s="25"/>
      <c r="AR169" s="25"/>
      <c r="AS169" s="25"/>
      <c r="AT169" s="25"/>
      <c r="AU169" s="25"/>
      <c r="AV169" s="25"/>
      <c r="AW169" s="25"/>
      <c r="AX169" s="25"/>
      <c r="AY169" s="25"/>
      <c r="AZ169" s="25"/>
      <c r="BA169" s="25"/>
      <c r="BB169" s="25"/>
      <c r="BC169" s="25"/>
      <c r="BD169" s="25"/>
      <c r="BE169" s="25"/>
      <c r="BF169" s="25"/>
      <c r="BG169" s="25"/>
      <c r="BH169" s="25"/>
    </row>
    <row r="170" spans="2:60" ht="14.25">
      <c r="B170" s="59"/>
      <c r="C170" s="59"/>
      <c r="D170" s="59"/>
      <c r="E170" s="59"/>
      <c r="F170" s="59"/>
      <c r="G170" s="59"/>
      <c r="H170" s="59"/>
      <c r="I170" s="59"/>
      <c r="J170" s="59"/>
      <c r="K170" s="59"/>
      <c r="L170" s="59"/>
      <c r="M170" s="59"/>
      <c r="N170" s="24"/>
      <c r="O170" s="24"/>
      <c r="P170" s="24"/>
      <c r="Q170" s="24"/>
      <c r="R170" s="24"/>
      <c r="S170" s="24"/>
      <c r="T170" s="24"/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  <c r="AF170" s="25"/>
      <c r="AG170" s="25"/>
      <c r="AH170" s="25"/>
      <c r="AI170" s="25"/>
      <c r="AJ170" s="25"/>
      <c r="AK170" s="25"/>
      <c r="AL170" s="25"/>
      <c r="AM170" s="25"/>
      <c r="AN170" s="25"/>
      <c r="AO170" s="25"/>
      <c r="AP170" s="25"/>
      <c r="AQ170" s="25"/>
      <c r="AR170" s="25"/>
      <c r="AS170" s="25"/>
      <c r="AT170" s="25"/>
      <c r="AU170" s="25"/>
      <c r="AV170" s="25"/>
      <c r="AW170" s="25"/>
      <c r="AX170" s="25"/>
      <c r="AY170" s="25"/>
      <c r="AZ170" s="25"/>
      <c r="BA170" s="25"/>
      <c r="BB170" s="25"/>
      <c r="BC170" s="25"/>
      <c r="BD170" s="25"/>
      <c r="BE170" s="25"/>
      <c r="BF170" s="25"/>
      <c r="BG170" s="25"/>
      <c r="BH170" s="25"/>
    </row>
    <row r="171" spans="2:60" ht="14.25">
      <c r="B171" s="59"/>
      <c r="C171" s="59"/>
      <c r="D171" s="59"/>
      <c r="E171" s="59"/>
      <c r="F171" s="59"/>
      <c r="G171" s="59"/>
      <c r="H171" s="59"/>
      <c r="I171" s="59"/>
      <c r="J171" s="59"/>
      <c r="K171" s="59"/>
      <c r="L171" s="59"/>
      <c r="M171" s="59"/>
      <c r="N171" s="24"/>
      <c r="O171" s="24"/>
      <c r="P171" s="24"/>
      <c r="Q171" s="24"/>
      <c r="R171" s="24"/>
      <c r="S171" s="24"/>
      <c r="T171" s="24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  <c r="AF171" s="25"/>
      <c r="AG171" s="25"/>
      <c r="AH171" s="25"/>
      <c r="AI171" s="25"/>
      <c r="AJ171" s="25"/>
      <c r="AK171" s="25"/>
      <c r="AL171" s="25"/>
      <c r="AM171" s="25"/>
      <c r="AN171" s="25"/>
      <c r="AO171" s="25"/>
      <c r="AP171" s="25"/>
      <c r="AQ171" s="25"/>
      <c r="AR171" s="25"/>
      <c r="AS171" s="25"/>
      <c r="AT171" s="25"/>
      <c r="AU171" s="25"/>
      <c r="AV171" s="25"/>
      <c r="AW171" s="25"/>
      <c r="AX171" s="25"/>
      <c r="AY171" s="25"/>
      <c r="AZ171" s="25"/>
      <c r="BA171" s="25"/>
      <c r="BB171" s="25"/>
      <c r="BC171" s="25"/>
      <c r="BD171" s="25"/>
      <c r="BE171" s="25"/>
      <c r="BF171" s="25"/>
      <c r="BG171" s="25"/>
      <c r="BH171" s="25"/>
    </row>
    <row r="172" spans="2:60" ht="14.25">
      <c r="B172" s="59"/>
      <c r="C172" s="59"/>
      <c r="D172" s="59"/>
      <c r="E172" s="59"/>
      <c r="F172" s="59"/>
      <c r="G172" s="59"/>
      <c r="H172" s="59"/>
      <c r="I172" s="59"/>
      <c r="J172" s="59"/>
      <c r="K172" s="59"/>
      <c r="L172" s="59"/>
      <c r="M172" s="59"/>
      <c r="N172" s="24"/>
      <c r="O172" s="24"/>
      <c r="P172" s="24"/>
      <c r="Q172" s="24"/>
      <c r="R172" s="24"/>
      <c r="S172" s="24"/>
      <c r="T172" s="24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25"/>
      <c r="AG172" s="25"/>
      <c r="AH172" s="25"/>
      <c r="AI172" s="25"/>
      <c r="AJ172" s="25"/>
      <c r="AK172" s="25"/>
      <c r="AL172" s="25"/>
      <c r="AM172" s="25"/>
      <c r="AN172" s="25"/>
      <c r="AO172" s="25"/>
      <c r="AP172" s="25"/>
      <c r="AQ172" s="25"/>
      <c r="AR172" s="25"/>
      <c r="AS172" s="25"/>
      <c r="AT172" s="25"/>
      <c r="AU172" s="25"/>
      <c r="AV172" s="25"/>
      <c r="AW172" s="25"/>
      <c r="AX172" s="25"/>
      <c r="AY172" s="25"/>
      <c r="AZ172" s="25"/>
      <c r="BA172" s="25"/>
      <c r="BB172" s="25"/>
      <c r="BC172" s="25"/>
      <c r="BD172" s="25"/>
      <c r="BE172" s="25"/>
      <c r="BF172" s="25"/>
      <c r="BG172" s="25"/>
      <c r="BH172" s="25"/>
    </row>
    <row r="173" spans="2:60" ht="14.25">
      <c r="B173" s="59"/>
      <c r="C173" s="59"/>
      <c r="D173" s="59"/>
      <c r="E173" s="59"/>
      <c r="F173" s="59"/>
      <c r="G173" s="59"/>
      <c r="H173" s="59"/>
      <c r="I173" s="59"/>
      <c r="J173" s="59"/>
      <c r="K173" s="59"/>
      <c r="L173" s="59"/>
      <c r="M173" s="59"/>
      <c r="N173" s="24"/>
      <c r="O173" s="24"/>
      <c r="P173" s="24"/>
      <c r="Q173" s="24"/>
      <c r="R173" s="24"/>
      <c r="S173" s="24"/>
      <c r="T173" s="24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  <c r="AF173" s="25"/>
      <c r="AG173" s="25"/>
      <c r="AH173" s="25"/>
      <c r="AI173" s="25"/>
      <c r="AJ173" s="25"/>
      <c r="AK173" s="25"/>
      <c r="AL173" s="25"/>
      <c r="AM173" s="25"/>
      <c r="AN173" s="25"/>
      <c r="AO173" s="25"/>
      <c r="AP173" s="25"/>
      <c r="AQ173" s="25"/>
      <c r="AR173" s="25"/>
      <c r="AS173" s="25"/>
      <c r="AT173" s="25"/>
      <c r="AU173" s="25"/>
      <c r="AV173" s="25"/>
      <c r="AW173" s="25"/>
      <c r="AX173" s="25"/>
      <c r="AY173" s="25"/>
      <c r="AZ173" s="25"/>
      <c r="BA173" s="25"/>
      <c r="BB173" s="25"/>
      <c r="BC173" s="25"/>
      <c r="BD173" s="25"/>
      <c r="BE173" s="25"/>
      <c r="BF173" s="25"/>
      <c r="BG173" s="25"/>
      <c r="BH173" s="25"/>
    </row>
    <row r="174" spans="2:60" ht="14.25">
      <c r="B174" s="59"/>
      <c r="C174" s="59"/>
      <c r="D174" s="59"/>
      <c r="E174" s="59"/>
      <c r="F174" s="59"/>
      <c r="G174" s="59"/>
      <c r="H174" s="59"/>
      <c r="I174" s="59"/>
      <c r="J174" s="59"/>
      <c r="K174" s="59"/>
      <c r="L174" s="59"/>
      <c r="M174" s="59"/>
      <c r="N174" s="24"/>
      <c r="O174" s="24"/>
      <c r="P174" s="24"/>
      <c r="Q174" s="24"/>
      <c r="R174" s="24"/>
      <c r="S174" s="24"/>
      <c r="T174" s="24"/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5"/>
      <c r="AF174" s="25"/>
      <c r="AG174" s="25"/>
      <c r="AH174" s="25"/>
      <c r="AI174" s="25"/>
      <c r="AJ174" s="25"/>
      <c r="AK174" s="25"/>
      <c r="AL174" s="25"/>
      <c r="AM174" s="25"/>
      <c r="AN174" s="25"/>
      <c r="AO174" s="25"/>
      <c r="AP174" s="25"/>
      <c r="AQ174" s="25"/>
      <c r="AR174" s="25"/>
      <c r="AS174" s="25"/>
      <c r="AT174" s="25"/>
      <c r="AU174" s="25"/>
      <c r="AV174" s="25"/>
      <c r="AW174" s="25"/>
      <c r="AX174" s="25"/>
      <c r="AY174" s="25"/>
      <c r="AZ174" s="25"/>
      <c r="BA174" s="25"/>
      <c r="BB174" s="25"/>
      <c r="BC174" s="25"/>
      <c r="BD174" s="25"/>
      <c r="BE174" s="25"/>
      <c r="BF174" s="25"/>
      <c r="BG174" s="25"/>
      <c r="BH174" s="25"/>
    </row>
    <row r="175" spans="2:60" ht="14.25">
      <c r="B175" s="59"/>
      <c r="C175" s="59"/>
      <c r="D175" s="59"/>
      <c r="E175" s="59"/>
      <c r="F175" s="59"/>
      <c r="G175" s="59"/>
      <c r="H175" s="59"/>
      <c r="I175" s="59"/>
      <c r="J175" s="59"/>
      <c r="K175" s="59"/>
      <c r="L175" s="59"/>
      <c r="M175" s="59"/>
      <c r="N175" s="24"/>
      <c r="O175" s="24"/>
      <c r="P175" s="24"/>
      <c r="Q175" s="24"/>
      <c r="R175" s="24"/>
      <c r="S175" s="24"/>
      <c r="T175" s="24"/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5"/>
      <c r="AF175" s="25"/>
      <c r="AG175" s="25"/>
      <c r="AH175" s="25"/>
      <c r="AI175" s="25"/>
      <c r="AJ175" s="25"/>
      <c r="AK175" s="25"/>
      <c r="AL175" s="25"/>
      <c r="AM175" s="25"/>
      <c r="AN175" s="25"/>
      <c r="AO175" s="25"/>
      <c r="AP175" s="25"/>
      <c r="AQ175" s="25"/>
      <c r="AR175" s="25"/>
      <c r="AS175" s="25"/>
      <c r="AT175" s="25"/>
      <c r="AU175" s="25"/>
      <c r="AV175" s="25"/>
      <c r="AW175" s="25"/>
      <c r="AX175" s="25"/>
      <c r="AY175" s="25"/>
      <c r="AZ175" s="25"/>
      <c r="BA175" s="25"/>
      <c r="BB175" s="25"/>
      <c r="BC175" s="25"/>
      <c r="BD175" s="25"/>
      <c r="BE175" s="25"/>
      <c r="BF175" s="25"/>
      <c r="BG175" s="25"/>
      <c r="BH175" s="25"/>
    </row>
    <row r="176" spans="2:60" ht="14.25">
      <c r="B176" s="59"/>
      <c r="C176" s="59"/>
      <c r="D176" s="59"/>
      <c r="E176" s="59"/>
      <c r="F176" s="59"/>
      <c r="G176" s="59"/>
      <c r="H176" s="59"/>
      <c r="I176" s="59"/>
      <c r="J176" s="59"/>
      <c r="K176" s="59"/>
      <c r="L176" s="59"/>
      <c r="M176" s="59"/>
      <c r="N176" s="24"/>
      <c r="O176" s="24"/>
      <c r="P176" s="24"/>
      <c r="Q176" s="24"/>
      <c r="R176" s="24"/>
      <c r="S176" s="24"/>
      <c r="T176" s="24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  <c r="AF176" s="25"/>
      <c r="AG176" s="25"/>
      <c r="AH176" s="25"/>
      <c r="AI176" s="25"/>
      <c r="AJ176" s="25"/>
      <c r="AK176" s="25"/>
      <c r="AL176" s="25"/>
      <c r="AM176" s="25"/>
      <c r="AN176" s="25"/>
      <c r="AO176" s="25"/>
      <c r="AP176" s="25"/>
      <c r="AQ176" s="25"/>
      <c r="AR176" s="25"/>
      <c r="AS176" s="25"/>
      <c r="AT176" s="25"/>
      <c r="AU176" s="25"/>
      <c r="AV176" s="25"/>
      <c r="AW176" s="25"/>
      <c r="AX176" s="25"/>
      <c r="AY176" s="25"/>
      <c r="AZ176" s="25"/>
      <c r="BA176" s="25"/>
      <c r="BB176" s="25"/>
      <c r="BC176" s="25"/>
      <c r="BD176" s="25"/>
      <c r="BE176" s="25"/>
      <c r="BF176" s="25"/>
      <c r="BG176" s="25"/>
      <c r="BH176" s="25"/>
    </row>
    <row r="177" spans="2:60" ht="14.25">
      <c r="B177" s="59"/>
      <c r="C177" s="59"/>
      <c r="D177" s="59"/>
      <c r="E177" s="59"/>
      <c r="F177" s="59"/>
      <c r="G177" s="59"/>
      <c r="H177" s="59"/>
      <c r="I177" s="59"/>
      <c r="J177" s="59"/>
      <c r="K177" s="59"/>
      <c r="L177" s="59"/>
      <c r="M177" s="59"/>
      <c r="N177" s="24"/>
      <c r="O177" s="24"/>
      <c r="P177" s="24"/>
      <c r="Q177" s="24"/>
      <c r="R177" s="24"/>
      <c r="S177" s="24"/>
      <c r="T177" s="24"/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  <c r="AE177" s="25"/>
      <c r="AF177" s="25"/>
      <c r="AG177" s="25"/>
      <c r="AH177" s="25"/>
      <c r="AI177" s="25"/>
      <c r="AJ177" s="25"/>
      <c r="AK177" s="25"/>
      <c r="AL177" s="25"/>
      <c r="AM177" s="25"/>
      <c r="AN177" s="25"/>
      <c r="AO177" s="25"/>
      <c r="AP177" s="25"/>
      <c r="AQ177" s="25"/>
      <c r="AR177" s="25"/>
      <c r="AS177" s="25"/>
      <c r="AT177" s="25"/>
      <c r="AU177" s="25"/>
      <c r="AV177" s="25"/>
      <c r="AW177" s="25"/>
      <c r="AX177" s="25"/>
      <c r="AY177" s="25"/>
      <c r="AZ177" s="25"/>
      <c r="BA177" s="25"/>
      <c r="BB177" s="25"/>
      <c r="BC177" s="25"/>
      <c r="BD177" s="25"/>
      <c r="BE177" s="25"/>
      <c r="BF177" s="25"/>
      <c r="BG177" s="25"/>
      <c r="BH177" s="25"/>
    </row>
    <row r="178" spans="2:60" ht="14.25">
      <c r="B178" s="59"/>
      <c r="C178" s="59"/>
      <c r="D178" s="59"/>
      <c r="E178" s="59"/>
      <c r="F178" s="59"/>
      <c r="G178" s="59"/>
      <c r="H178" s="59"/>
      <c r="I178" s="59"/>
      <c r="J178" s="59"/>
      <c r="K178" s="59"/>
      <c r="L178" s="59"/>
      <c r="M178" s="59"/>
      <c r="N178" s="24"/>
      <c r="O178" s="24"/>
      <c r="P178" s="24"/>
      <c r="Q178" s="24"/>
      <c r="R178" s="24"/>
      <c r="S178" s="24"/>
      <c r="T178" s="24"/>
      <c r="U178" s="25"/>
      <c r="V178" s="25"/>
      <c r="W178" s="25"/>
      <c r="X178" s="25"/>
      <c r="Y178" s="25"/>
      <c r="Z178" s="25"/>
      <c r="AA178" s="25"/>
      <c r="AB178" s="25"/>
      <c r="AC178" s="25"/>
      <c r="AD178" s="25"/>
      <c r="AE178" s="25"/>
      <c r="AF178" s="25"/>
      <c r="AG178" s="25"/>
      <c r="AH178" s="25"/>
      <c r="AI178" s="25"/>
      <c r="AJ178" s="25"/>
      <c r="AK178" s="25"/>
      <c r="AL178" s="25"/>
      <c r="AM178" s="25"/>
      <c r="AN178" s="25"/>
      <c r="AO178" s="25"/>
      <c r="AP178" s="25"/>
      <c r="AQ178" s="25"/>
      <c r="AR178" s="25"/>
      <c r="AS178" s="25"/>
      <c r="AT178" s="25"/>
      <c r="AU178" s="25"/>
      <c r="AV178" s="25"/>
      <c r="AW178" s="25"/>
      <c r="AX178" s="25"/>
      <c r="AY178" s="25"/>
      <c r="AZ178" s="25"/>
      <c r="BA178" s="25"/>
      <c r="BB178" s="25"/>
      <c r="BC178" s="25"/>
      <c r="BD178" s="25"/>
      <c r="BE178" s="25"/>
      <c r="BF178" s="25"/>
      <c r="BG178" s="25"/>
      <c r="BH178" s="25"/>
    </row>
    <row r="179" spans="2:60" ht="14.25">
      <c r="B179" s="59"/>
      <c r="C179" s="59"/>
      <c r="D179" s="59"/>
      <c r="E179" s="59"/>
      <c r="F179" s="59"/>
      <c r="G179" s="59"/>
      <c r="H179" s="59"/>
      <c r="I179" s="59"/>
      <c r="J179" s="59"/>
      <c r="K179" s="59"/>
      <c r="L179" s="59"/>
      <c r="M179" s="59"/>
      <c r="N179" s="24"/>
      <c r="O179" s="24"/>
      <c r="P179" s="24"/>
      <c r="Q179" s="24"/>
      <c r="R179" s="24"/>
      <c r="S179" s="24"/>
      <c r="T179" s="24"/>
      <c r="U179" s="25"/>
      <c r="V179" s="25"/>
      <c r="W179" s="25"/>
      <c r="X179" s="25"/>
      <c r="Y179" s="25"/>
      <c r="Z179" s="25"/>
      <c r="AA179" s="25"/>
      <c r="AB179" s="25"/>
      <c r="AC179" s="25"/>
      <c r="AD179" s="25"/>
      <c r="AE179" s="25"/>
      <c r="AF179" s="25"/>
      <c r="AG179" s="25"/>
      <c r="AH179" s="25"/>
      <c r="AI179" s="25"/>
      <c r="AJ179" s="25"/>
      <c r="AK179" s="25"/>
      <c r="AL179" s="25"/>
      <c r="AM179" s="25"/>
      <c r="AN179" s="25"/>
      <c r="AO179" s="25"/>
      <c r="AP179" s="25"/>
      <c r="AQ179" s="25"/>
      <c r="AR179" s="25"/>
      <c r="AS179" s="25"/>
      <c r="AT179" s="25"/>
      <c r="AU179" s="25"/>
      <c r="AV179" s="25"/>
      <c r="AW179" s="25"/>
      <c r="AX179" s="25"/>
      <c r="AY179" s="25"/>
      <c r="AZ179" s="25"/>
      <c r="BA179" s="25"/>
      <c r="BB179" s="25"/>
      <c r="BC179" s="25"/>
      <c r="BD179" s="25"/>
      <c r="BE179" s="25"/>
      <c r="BF179" s="25"/>
      <c r="BG179" s="25"/>
      <c r="BH179" s="25"/>
    </row>
    <row r="180" spans="2:60" ht="14.25"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59"/>
      <c r="M180" s="6"/>
      <c r="N180" s="24"/>
      <c r="O180" s="24"/>
      <c r="P180" s="24"/>
      <c r="Q180" s="25"/>
      <c r="R180" s="25"/>
      <c r="S180" s="25"/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  <c r="AE180" s="25"/>
      <c r="AF180" s="25"/>
      <c r="AG180" s="25"/>
      <c r="AH180" s="25"/>
      <c r="AI180" s="25"/>
      <c r="AJ180" s="25"/>
      <c r="AK180" s="25"/>
      <c r="AL180" s="25"/>
      <c r="AM180" s="25"/>
      <c r="AN180" s="25"/>
      <c r="AO180" s="25"/>
      <c r="AP180" s="25"/>
      <c r="AQ180" s="25"/>
      <c r="AR180" s="25"/>
      <c r="AS180" s="25"/>
      <c r="AT180" s="25"/>
      <c r="AU180" s="25"/>
      <c r="AV180" s="25"/>
      <c r="AW180" s="25"/>
      <c r="AX180" s="25"/>
      <c r="AY180" s="25"/>
      <c r="AZ180" s="25"/>
      <c r="BA180" s="25"/>
      <c r="BB180" s="25"/>
      <c r="BC180" s="25"/>
      <c r="BD180" s="25"/>
      <c r="BE180" s="25"/>
      <c r="BF180" s="25"/>
      <c r="BG180" s="25"/>
      <c r="BH180" s="25"/>
    </row>
    <row r="181" spans="2:60" ht="14.25"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59"/>
      <c r="M181" s="6"/>
      <c r="N181" s="24"/>
      <c r="O181" s="24"/>
      <c r="P181" s="24"/>
      <c r="Q181" s="25"/>
      <c r="R181" s="25"/>
      <c r="S181" s="25"/>
      <c r="T181" s="25"/>
      <c r="U181" s="25"/>
      <c r="V181" s="25"/>
      <c r="W181" s="25"/>
      <c r="X181" s="25"/>
      <c r="Y181" s="25"/>
      <c r="Z181" s="25"/>
      <c r="AA181" s="25"/>
      <c r="AB181" s="25"/>
      <c r="AC181" s="25"/>
      <c r="AD181" s="25"/>
      <c r="AE181" s="25"/>
      <c r="AF181" s="25"/>
      <c r="AG181" s="25"/>
      <c r="AH181" s="25"/>
      <c r="AI181" s="25"/>
      <c r="AJ181" s="25"/>
      <c r="AK181" s="25"/>
      <c r="AL181" s="25"/>
      <c r="AM181" s="25"/>
      <c r="AN181" s="25"/>
      <c r="AO181" s="25"/>
      <c r="AP181" s="25"/>
      <c r="AQ181" s="25"/>
      <c r="AR181" s="25"/>
      <c r="AS181" s="25"/>
      <c r="AT181" s="25"/>
      <c r="AU181" s="25"/>
      <c r="AV181" s="25"/>
      <c r="AW181" s="25"/>
      <c r="AX181" s="25"/>
      <c r="AY181" s="25"/>
      <c r="AZ181" s="25"/>
      <c r="BA181" s="25"/>
      <c r="BB181" s="25"/>
      <c r="BC181" s="25"/>
      <c r="BD181" s="25"/>
      <c r="BE181" s="25"/>
      <c r="BF181" s="25"/>
      <c r="BG181" s="25"/>
      <c r="BH181" s="25"/>
    </row>
    <row r="182" spans="2:60" ht="14.25"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59"/>
      <c r="M182" s="6"/>
      <c r="N182" s="24"/>
      <c r="O182" s="24"/>
      <c r="P182" s="24"/>
      <c r="Q182" s="25"/>
      <c r="R182" s="25"/>
      <c r="S182" s="25"/>
      <c r="T182" s="25"/>
      <c r="U182" s="25"/>
      <c r="V182" s="25"/>
      <c r="W182" s="25"/>
      <c r="X182" s="25"/>
      <c r="Y182" s="25"/>
      <c r="Z182" s="25"/>
      <c r="AA182" s="25"/>
      <c r="AB182" s="25"/>
      <c r="AC182" s="25"/>
      <c r="AD182" s="25"/>
      <c r="AE182" s="25"/>
      <c r="AF182" s="25"/>
      <c r="AG182" s="25"/>
      <c r="AH182" s="25"/>
      <c r="AI182" s="25"/>
      <c r="AJ182" s="25"/>
      <c r="AK182" s="25"/>
      <c r="AL182" s="25"/>
      <c r="AM182" s="25"/>
      <c r="AN182" s="25"/>
      <c r="AO182" s="25"/>
      <c r="AP182" s="25"/>
      <c r="AQ182" s="25"/>
      <c r="AR182" s="25"/>
      <c r="AS182" s="25"/>
      <c r="AT182" s="25"/>
      <c r="AU182" s="25"/>
      <c r="AV182" s="25"/>
      <c r="AW182" s="25"/>
      <c r="AX182" s="25"/>
      <c r="AY182" s="25"/>
      <c r="AZ182" s="25"/>
      <c r="BA182" s="25"/>
      <c r="BB182" s="25"/>
      <c r="BC182" s="25"/>
      <c r="BD182" s="25"/>
      <c r="BE182" s="25"/>
      <c r="BF182" s="25"/>
      <c r="BG182" s="25"/>
      <c r="BH182" s="25"/>
    </row>
    <row r="183" spans="2:60" ht="14.25"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59"/>
      <c r="M183" s="6"/>
      <c r="N183" s="24"/>
      <c r="O183" s="24"/>
      <c r="P183" s="24"/>
      <c r="Q183" s="25"/>
      <c r="R183" s="25"/>
      <c r="S183" s="25"/>
      <c r="T183" s="25"/>
      <c r="U183" s="25"/>
      <c r="V183" s="25"/>
      <c r="W183" s="25"/>
      <c r="X183" s="25"/>
      <c r="Y183" s="25"/>
      <c r="Z183" s="25"/>
      <c r="AA183" s="25"/>
      <c r="AB183" s="25"/>
      <c r="AC183" s="25"/>
      <c r="AD183" s="25"/>
      <c r="AE183" s="25"/>
      <c r="AF183" s="25"/>
      <c r="AG183" s="25"/>
      <c r="AH183" s="25"/>
      <c r="AI183" s="25"/>
      <c r="AJ183" s="25"/>
      <c r="AK183" s="25"/>
      <c r="AL183" s="25"/>
      <c r="AM183" s="25"/>
      <c r="AN183" s="25"/>
      <c r="AO183" s="25"/>
      <c r="AP183" s="25"/>
      <c r="AQ183" s="25"/>
      <c r="AR183" s="25"/>
      <c r="AS183" s="25"/>
      <c r="AT183" s="25"/>
      <c r="AU183" s="25"/>
      <c r="AV183" s="25"/>
      <c r="AW183" s="25"/>
      <c r="AX183" s="25"/>
      <c r="AY183" s="25"/>
      <c r="AZ183" s="25"/>
      <c r="BA183" s="25"/>
      <c r="BB183" s="25"/>
      <c r="BC183" s="25"/>
      <c r="BD183" s="25"/>
      <c r="BE183" s="25"/>
      <c r="BF183" s="25"/>
      <c r="BG183" s="25"/>
      <c r="BH183" s="25"/>
    </row>
    <row r="184" spans="2:60" ht="14.25"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59"/>
      <c r="M184" s="6"/>
      <c r="N184" s="24"/>
      <c r="O184" s="24"/>
      <c r="P184" s="24"/>
      <c r="Q184" s="25"/>
      <c r="R184" s="25"/>
      <c r="S184" s="25"/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5"/>
      <c r="AF184" s="25"/>
      <c r="AG184" s="25"/>
      <c r="AH184" s="25"/>
      <c r="AI184" s="25"/>
      <c r="AJ184" s="25"/>
      <c r="AK184" s="25"/>
      <c r="AL184" s="25"/>
      <c r="AM184" s="25"/>
      <c r="AN184" s="25"/>
      <c r="AO184" s="25"/>
      <c r="AP184" s="25"/>
      <c r="AQ184" s="25"/>
      <c r="AR184" s="25"/>
      <c r="AS184" s="25"/>
      <c r="AT184" s="25"/>
      <c r="AU184" s="25"/>
      <c r="AV184" s="25"/>
      <c r="AW184" s="25"/>
      <c r="AX184" s="25"/>
      <c r="AY184" s="25"/>
      <c r="AZ184" s="25"/>
      <c r="BA184" s="25"/>
      <c r="BB184" s="25"/>
      <c r="BC184" s="25"/>
      <c r="BD184" s="25"/>
      <c r="BE184" s="25"/>
      <c r="BF184" s="25"/>
      <c r="BG184" s="25"/>
      <c r="BH184" s="25"/>
    </row>
    <row r="185" spans="2:60" ht="14.25"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59"/>
      <c r="M185" s="6"/>
      <c r="N185" s="24"/>
      <c r="O185" s="24"/>
      <c r="P185" s="24"/>
      <c r="Q185" s="25"/>
      <c r="R185" s="25"/>
      <c r="S185" s="25"/>
      <c r="T185" s="25"/>
      <c r="U185" s="25"/>
      <c r="V185" s="25"/>
      <c r="W185" s="25"/>
      <c r="X185" s="25"/>
      <c r="Y185" s="25"/>
      <c r="Z185" s="25"/>
      <c r="AA185" s="25"/>
      <c r="AB185" s="25"/>
      <c r="AC185" s="25"/>
      <c r="AD185" s="25"/>
      <c r="AE185" s="25"/>
      <c r="AF185" s="25"/>
      <c r="AG185" s="25"/>
      <c r="AH185" s="25"/>
      <c r="AI185" s="25"/>
      <c r="AJ185" s="25"/>
      <c r="AK185" s="25"/>
      <c r="AL185" s="25"/>
      <c r="AM185" s="25"/>
      <c r="AN185" s="25"/>
      <c r="AO185" s="25"/>
      <c r="AP185" s="25"/>
      <c r="AQ185" s="25"/>
      <c r="AR185" s="25"/>
      <c r="AS185" s="25"/>
      <c r="AT185" s="25"/>
      <c r="AU185" s="25"/>
      <c r="AV185" s="25"/>
      <c r="AW185" s="25"/>
      <c r="AX185" s="25"/>
      <c r="AY185" s="25"/>
      <c r="AZ185" s="25"/>
      <c r="BA185" s="25"/>
      <c r="BB185" s="25"/>
      <c r="BC185" s="25"/>
      <c r="BD185" s="25"/>
      <c r="BE185" s="25"/>
      <c r="BF185" s="25"/>
      <c r="BG185" s="25"/>
      <c r="BH185" s="25"/>
    </row>
    <row r="186" spans="2:60" ht="14.25"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59"/>
      <c r="M186" s="6"/>
      <c r="N186" s="24"/>
      <c r="O186" s="24"/>
      <c r="P186" s="24"/>
      <c r="Q186" s="25"/>
      <c r="R186" s="25"/>
      <c r="S186" s="25"/>
      <c r="T186" s="25"/>
      <c r="U186" s="25"/>
      <c r="V186" s="25"/>
      <c r="W186" s="25"/>
      <c r="X186" s="25"/>
      <c r="Y186" s="25"/>
      <c r="Z186" s="25"/>
      <c r="AA186" s="25"/>
      <c r="AB186" s="25"/>
      <c r="AC186" s="25"/>
      <c r="AD186" s="25"/>
      <c r="AE186" s="25"/>
      <c r="AF186" s="25"/>
      <c r="AG186" s="25"/>
      <c r="AH186" s="25"/>
      <c r="AI186" s="25"/>
      <c r="AJ186" s="25"/>
      <c r="AK186" s="25"/>
      <c r="AL186" s="25"/>
      <c r="AM186" s="25"/>
      <c r="AN186" s="25"/>
      <c r="AO186" s="25"/>
      <c r="AP186" s="25"/>
      <c r="AQ186" s="25"/>
      <c r="AR186" s="25"/>
      <c r="AS186" s="25"/>
      <c r="AT186" s="25"/>
      <c r="AU186" s="25"/>
      <c r="AV186" s="25"/>
      <c r="AW186" s="25"/>
      <c r="AX186" s="25"/>
      <c r="AY186" s="25"/>
      <c r="AZ186" s="25"/>
      <c r="BA186" s="25"/>
      <c r="BB186" s="25"/>
      <c r="BC186" s="25"/>
      <c r="BD186" s="25"/>
      <c r="BE186" s="25"/>
      <c r="BF186" s="25"/>
      <c r="BG186" s="25"/>
      <c r="BH186" s="25"/>
    </row>
    <row r="187" spans="2:60" ht="14.25"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59"/>
      <c r="M187" s="6"/>
      <c r="N187" s="24"/>
      <c r="O187" s="24"/>
      <c r="P187" s="24"/>
      <c r="Q187" s="25"/>
      <c r="R187" s="25"/>
      <c r="S187" s="25"/>
      <c r="T187" s="25"/>
      <c r="U187" s="25"/>
      <c r="V187" s="25"/>
      <c r="W187" s="25"/>
      <c r="X187" s="25"/>
      <c r="Y187" s="25"/>
      <c r="Z187" s="25"/>
      <c r="AA187" s="25"/>
      <c r="AB187" s="25"/>
      <c r="AC187" s="25"/>
      <c r="AD187" s="25"/>
      <c r="AE187" s="25"/>
      <c r="AF187" s="25"/>
      <c r="AG187" s="25"/>
      <c r="AH187" s="25"/>
      <c r="AI187" s="25"/>
      <c r="AJ187" s="25"/>
      <c r="AK187" s="25"/>
      <c r="AL187" s="25"/>
      <c r="AM187" s="25"/>
      <c r="AN187" s="25"/>
      <c r="AO187" s="25"/>
      <c r="AP187" s="25"/>
      <c r="AQ187" s="25"/>
      <c r="AR187" s="25"/>
      <c r="AS187" s="25"/>
      <c r="AT187" s="25"/>
      <c r="AU187" s="25"/>
      <c r="AV187" s="25"/>
      <c r="AW187" s="25"/>
      <c r="AX187" s="25"/>
      <c r="AY187" s="25"/>
      <c r="AZ187" s="25"/>
      <c r="BA187" s="25"/>
      <c r="BB187" s="25"/>
      <c r="BC187" s="25"/>
      <c r="BD187" s="25"/>
      <c r="BE187" s="25"/>
      <c r="BF187" s="25"/>
      <c r="BG187" s="25"/>
      <c r="BH187" s="25"/>
    </row>
    <row r="188" spans="2:60" ht="14.25"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59"/>
      <c r="M188" s="6"/>
      <c r="N188" s="24"/>
      <c r="O188" s="24"/>
      <c r="P188" s="24"/>
      <c r="Q188" s="25"/>
      <c r="R188" s="25"/>
      <c r="S188" s="25"/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5"/>
      <c r="AF188" s="25"/>
      <c r="AG188" s="25"/>
      <c r="AH188" s="25"/>
      <c r="AI188" s="25"/>
      <c r="AJ188" s="25"/>
      <c r="AK188" s="25"/>
      <c r="AL188" s="25"/>
      <c r="AM188" s="25"/>
      <c r="AN188" s="25"/>
      <c r="AO188" s="25"/>
      <c r="AP188" s="25"/>
      <c r="AQ188" s="25"/>
      <c r="AR188" s="25"/>
      <c r="AS188" s="25"/>
      <c r="AT188" s="25"/>
      <c r="AU188" s="25"/>
      <c r="AV188" s="25"/>
      <c r="AW188" s="25"/>
      <c r="AX188" s="25"/>
      <c r="AY188" s="25"/>
      <c r="AZ188" s="25"/>
      <c r="BA188" s="25"/>
      <c r="BB188" s="25"/>
      <c r="BC188" s="25"/>
      <c r="BD188" s="25"/>
      <c r="BE188" s="25"/>
      <c r="BF188" s="25"/>
      <c r="BG188" s="25"/>
      <c r="BH188" s="25"/>
    </row>
    <row r="189" spans="2:60" ht="14.25"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59"/>
      <c r="M189" s="6"/>
      <c r="N189" s="24"/>
      <c r="O189" s="24"/>
      <c r="P189" s="24"/>
      <c r="Q189" s="25"/>
      <c r="R189" s="25"/>
      <c r="S189" s="25"/>
      <c r="T189" s="25"/>
      <c r="U189" s="25"/>
      <c r="V189" s="25"/>
      <c r="W189" s="25"/>
      <c r="X189" s="25"/>
      <c r="Y189" s="25"/>
      <c r="Z189" s="25"/>
      <c r="AA189" s="25"/>
      <c r="AB189" s="25"/>
      <c r="AC189" s="25"/>
      <c r="AD189" s="25"/>
      <c r="AE189" s="25"/>
      <c r="AF189" s="25"/>
      <c r="AG189" s="25"/>
      <c r="AH189" s="25"/>
      <c r="AI189" s="25"/>
      <c r="AJ189" s="25"/>
      <c r="AK189" s="25"/>
      <c r="AL189" s="25"/>
      <c r="AM189" s="25"/>
      <c r="AN189" s="25"/>
      <c r="AO189" s="25"/>
      <c r="AP189" s="25"/>
      <c r="AQ189" s="25"/>
      <c r="AR189" s="25"/>
      <c r="AS189" s="25"/>
      <c r="AT189" s="25"/>
      <c r="AU189" s="25"/>
      <c r="AV189" s="25"/>
      <c r="AW189" s="25"/>
      <c r="AX189" s="25"/>
      <c r="AY189" s="25"/>
      <c r="AZ189" s="25"/>
      <c r="BA189" s="25"/>
      <c r="BB189" s="25"/>
      <c r="BC189" s="25"/>
      <c r="BD189" s="25"/>
      <c r="BE189" s="25"/>
      <c r="BF189" s="25"/>
      <c r="BG189" s="25"/>
      <c r="BH189" s="25"/>
    </row>
    <row r="190" spans="2:60" ht="14.25"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59"/>
      <c r="M190" s="6"/>
      <c r="N190" s="24"/>
      <c r="O190" s="24"/>
      <c r="P190" s="24"/>
      <c r="Q190" s="25"/>
      <c r="R190" s="25"/>
      <c r="S190" s="25"/>
      <c r="T190" s="25"/>
      <c r="U190" s="25"/>
      <c r="V190" s="25"/>
      <c r="W190" s="25"/>
      <c r="X190" s="25"/>
      <c r="Y190" s="25"/>
      <c r="Z190" s="25"/>
      <c r="AA190" s="25"/>
      <c r="AB190" s="25"/>
      <c r="AC190" s="25"/>
      <c r="AD190" s="25"/>
      <c r="AE190" s="25"/>
      <c r="AF190" s="25"/>
      <c r="AG190" s="25"/>
      <c r="AH190" s="25"/>
      <c r="AI190" s="25"/>
      <c r="AJ190" s="25"/>
      <c r="AK190" s="25"/>
      <c r="AL190" s="25"/>
      <c r="AM190" s="25"/>
      <c r="AN190" s="25"/>
      <c r="AO190" s="25"/>
      <c r="AP190" s="25"/>
      <c r="AQ190" s="25"/>
      <c r="AR190" s="25"/>
      <c r="AS190" s="25"/>
      <c r="AT190" s="25"/>
      <c r="AU190" s="25"/>
      <c r="AV190" s="25"/>
      <c r="AW190" s="25"/>
      <c r="AX190" s="25"/>
      <c r="AY190" s="25"/>
      <c r="AZ190" s="25"/>
      <c r="BA190" s="25"/>
      <c r="BB190" s="25"/>
      <c r="BC190" s="25"/>
      <c r="BD190" s="25"/>
      <c r="BE190" s="25"/>
      <c r="BF190" s="25"/>
      <c r="BG190" s="25"/>
      <c r="BH190" s="25"/>
    </row>
    <row r="191" spans="2:60" ht="14.25"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59"/>
      <c r="M191" s="6"/>
      <c r="N191" s="24"/>
      <c r="O191" s="24"/>
      <c r="P191" s="24"/>
      <c r="Q191" s="25"/>
      <c r="R191" s="25"/>
      <c r="S191" s="25"/>
      <c r="T191" s="25"/>
      <c r="U191" s="25"/>
      <c r="V191" s="25"/>
      <c r="W191" s="25"/>
      <c r="X191" s="25"/>
      <c r="Y191" s="25"/>
      <c r="Z191" s="25"/>
      <c r="AA191" s="25"/>
      <c r="AB191" s="25"/>
      <c r="AC191" s="25"/>
      <c r="AD191" s="25"/>
      <c r="AE191" s="25"/>
      <c r="AF191" s="25"/>
      <c r="AG191" s="25"/>
      <c r="AH191" s="25"/>
      <c r="AI191" s="25"/>
      <c r="AJ191" s="25"/>
      <c r="AK191" s="25"/>
      <c r="AL191" s="25"/>
      <c r="AM191" s="25"/>
      <c r="AN191" s="25"/>
      <c r="AO191" s="25"/>
      <c r="AP191" s="25"/>
      <c r="AQ191" s="25"/>
      <c r="AR191" s="25"/>
      <c r="AS191" s="25"/>
      <c r="AT191" s="25"/>
      <c r="AU191" s="25"/>
      <c r="AV191" s="25"/>
      <c r="AW191" s="25"/>
      <c r="AX191" s="25"/>
      <c r="AY191" s="25"/>
      <c r="AZ191" s="25"/>
      <c r="BA191" s="25"/>
      <c r="BB191" s="25"/>
      <c r="BC191" s="25"/>
      <c r="BD191" s="25"/>
      <c r="BE191" s="25"/>
      <c r="BF191" s="25"/>
      <c r="BG191" s="25"/>
      <c r="BH191" s="25"/>
    </row>
    <row r="192" spans="2:60" ht="14.25"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59"/>
      <c r="M192" s="6"/>
      <c r="N192" s="24"/>
      <c r="O192" s="24"/>
      <c r="P192" s="24"/>
      <c r="Q192" s="25"/>
      <c r="R192" s="25"/>
      <c r="S192" s="25"/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5"/>
      <c r="AH192" s="25"/>
      <c r="AI192" s="25"/>
      <c r="AJ192" s="25"/>
      <c r="AK192" s="25"/>
      <c r="AL192" s="25"/>
      <c r="AM192" s="25"/>
      <c r="AN192" s="25"/>
      <c r="AO192" s="25"/>
      <c r="AP192" s="25"/>
      <c r="AQ192" s="25"/>
      <c r="AR192" s="25"/>
      <c r="AS192" s="25"/>
      <c r="AT192" s="25"/>
      <c r="AU192" s="25"/>
      <c r="AV192" s="25"/>
      <c r="AW192" s="25"/>
      <c r="AX192" s="25"/>
      <c r="AY192" s="25"/>
      <c r="AZ192" s="25"/>
      <c r="BA192" s="25"/>
      <c r="BB192" s="25"/>
      <c r="BC192" s="25"/>
      <c r="BD192" s="25"/>
      <c r="BE192" s="25"/>
      <c r="BF192" s="25"/>
      <c r="BG192" s="25"/>
      <c r="BH192" s="25"/>
    </row>
    <row r="193" spans="2:60" ht="14.25"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59"/>
      <c r="M193" s="6"/>
      <c r="N193" s="24"/>
      <c r="O193" s="24"/>
      <c r="P193" s="24"/>
      <c r="Q193" s="25"/>
      <c r="R193" s="25"/>
      <c r="S193" s="25"/>
      <c r="T193" s="25"/>
      <c r="U193" s="25"/>
      <c r="V193" s="25"/>
      <c r="W193" s="25"/>
      <c r="X193" s="25"/>
      <c r="Y193" s="25"/>
      <c r="Z193" s="25"/>
      <c r="AA193" s="25"/>
      <c r="AB193" s="25"/>
      <c r="AC193" s="25"/>
      <c r="AD193" s="25"/>
      <c r="AE193" s="25"/>
      <c r="AF193" s="25"/>
      <c r="AG193" s="25"/>
      <c r="AH193" s="25"/>
      <c r="AI193" s="25"/>
      <c r="AJ193" s="25"/>
      <c r="AK193" s="25"/>
      <c r="AL193" s="25"/>
      <c r="AM193" s="25"/>
      <c r="AN193" s="25"/>
      <c r="AO193" s="25"/>
      <c r="AP193" s="25"/>
      <c r="AQ193" s="25"/>
      <c r="AR193" s="25"/>
      <c r="AS193" s="25"/>
      <c r="AT193" s="25"/>
      <c r="AU193" s="25"/>
      <c r="AV193" s="25"/>
      <c r="AW193" s="25"/>
      <c r="AX193" s="25"/>
      <c r="AY193" s="25"/>
      <c r="AZ193" s="25"/>
      <c r="BA193" s="25"/>
      <c r="BB193" s="25"/>
      <c r="BC193" s="25"/>
      <c r="BD193" s="25"/>
      <c r="BE193" s="25"/>
      <c r="BF193" s="25"/>
      <c r="BG193" s="25"/>
      <c r="BH193" s="25"/>
    </row>
    <row r="194" spans="2:60" ht="14.25"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59"/>
      <c r="M194" s="6"/>
      <c r="N194" s="24"/>
      <c r="O194" s="24"/>
      <c r="P194" s="24"/>
      <c r="Q194" s="25"/>
      <c r="R194" s="25"/>
      <c r="S194" s="25"/>
      <c r="T194" s="25"/>
      <c r="U194" s="25"/>
      <c r="V194" s="25"/>
      <c r="W194" s="25"/>
      <c r="X194" s="25"/>
      <c r="Y194" s="25"/>
      <c r="Z194" s="25"/>
      <c r="AA194" s="25"/>
      <c r="AB194" s="25"/>
      <c r="AC194" s="25"/>
      <c r="AD194" s="25"/>
      <c r="AE194" s="25"/>
      <c r="AF194" s="25"/>
      <c r="AG194" s="25"/>
      <c r="AH194" s="25"/>
      <c r="AI194" s="25"/>
      <c r="AJ194" s="25"/>
      <c r="AK194" s="25"/>
      <c r="AL194" s="25"/>
      <c r="AM194" s="25"/>
      <c r="AN194" s="25"/>
      <c r="AO194" s="25"/>
      <c r="AP194" s="25"/>
      <c r="AQ194" s="25"/>
      <c r="AR194" s="25"/>
      <c r="AS194" s="25"/>
      <c r="AT194" s="25"/>
      <c r="AU194" s="25"/>
      <c r="AV194" s="25"/>
      <c r="AW194" s="25"/>
      <c r="AX194" s="25"/>
      <c r="AY194" s="25"/>
      <c r="AZ194" s="25"/>
      <c r="BA194" s="25"/>
      <c r="BB194" s="25"/>
      <c r="BC194" s="25"/>
      <c r="BD194" s="25"/>
      <c r="BE194" s="25"/>
      <c r="BF194" s="25"/>
      <c r="BG194" s="25"/>
      <c r="BH194" s="25"/>
    </row>
    <row r="195" spans="2:60" ht="14.25"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59"/>
      <c r="M195" s="6"/>
      <c r="N195" s="24"/>
      <c r="O195" s="24"/>
      <c r="P195" s="24"/>
      <c r="Q195" s="25"/>
      <c r="R195" s="25"/>
      <c r="S195" s="25"/>
      <c r="T195" s="25"/>
      <c r="U195" s="25"/>
      <c r="V195" s="25"/>
      <c r="W195" s="25"/>
      <c r="X195" s="25"/>
      <c r="Y195" s="25"/>
      <c r="Z195" s="25"/>
      <c r="AA195" s="25"/>
      <c r="AB195" s="25"/>
      <c r="AC195" s="25"/>
      <c r="AD195" s="25"/>
      <c r="AE195" s="25"/>
      <c r="AF195" s="25"/>
      <c r="AG195" s="25"/>
      <c r="AH195" s="25"/>
      <c r="AI195" s="25"/>
      <c r="AJ195" s="25"/>
      <c r="AK195" s="25"/>
      <c r="AL195" s="25"/>
      <c r="AM195" s="25"/>
      <c r="AN195" s="25"/>
      <c r="AO195" s="25"/>
      <c r="AP195" s="25"/>
      <c r="AQ195" s="25"/>
      <c r="AR195" s="25"/>
      <c r="AS195" s="25"/>
      <c r="AT195" s="25"/>
      <c r="AU195" s="25"/>
      <c r="AV195" s="25"/>
      <c r="AW195" s="25"/>
      <c r="AX195" s="25"/>
      <c r="AY195" s="25"/>
      <c r="AZ195" s="25"/>
      <c r="BA195" s="25"/>
      <c r="BB195" s="25"/>
      <c r="BC195" s="25"/>
      <c r="BD195" s="25"/>
      <c r="BE195" s="25"/>
      <c r="BF195" s="25"/>
      <c r="BG195" s="25"/>
      <c r="BH195" s="25"/>
    </row>
    <row r="196" spans="2:60" ht="14.25"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59"/>
      <c r="M196" s="6"/>
      <c r="N196" s="24"/>
      <c r="O196" s="24"/>
      <c r="P196" s="24"/>
      <c r="Q196" s="25"/>
      <c r="R196" s="25"/>
      <c r="S196" s="25"/>
      <c r="T196" s="25"/>
      <c r="U196" s="25"/>
      <c r="V196" s="25"/>
      <c r="W196" s="25"/>
      <c r="X196" s="25"/>
      <c r="Y196" s="25"/>
      <c r="Z196" s="25"/>
      <c r="AA196" s="25"/>
      <c r="AB196" s="25"/>
      <c r="AC196" s="25"/>
      <c r="AD196" s="25"/>
      <c r="AE196" s="25"/>
      <c r="AF196" s="25"/>
      <c r="AG196" s="25"/>
      <c r="AH196" s="25"/>
      <c r="AI196" s="25"/>
      <c r="AJ196" s="25"/>
      <c r="AK196" s="25"/>
      <c r="AL196" s="25"/>
      <c r="AM196" s="25"/>
      <c r="AN196" s="25"/>
      <c r="AO196" s="25"/>
      <c r="AP196" s="25"/>
      <c r="AQ196" s="25"/>
      <c r="AR196" s="25"/>
      <c r="AS196" s="25"/>
      <c r="AT196" s="25"/>
      <c r="AU196" s="25"/>
      <c r="AV196" s="25"/>
      <c r="AW196" s="25"/>
      <c r="AX196" s="25"/>
      <c r="AY196" s="25"/>
      <c r="AZ196" s="25"/>
      <c r="BA196" s="25"/>
      <c r="BB196" s="25"/>
      <c r="BC196" s="25"/>
      <c r="BD196" s="25"/>
      <c r="BE196" s="25"/>
      <c r="BF196" s="25"/>
      <c r="BG196" s="25"/>
      <c r="BH196" s="25"/>
    </row>
    <row r="197" spans="2:60" ht="14.25"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59"/>
      <c r="M197" s="6"/>
      <c r="N197" s="24"/>
      <c r="O197" s="24"/>
      <c r="P197" s="24"/>
      <c r="Q197" s="25"/>
      <c r="R197" s="25"/>
      <c r="S197" s="25"/>
      <c r="T197" s="25"/>
      <c r="U197" s="25"/>
      <c r="V197" s="25"/>
      <c r="W197" s="25"/>
      <c r="X197" s="25"/>
      <c r="Y197" s="25"/>
      <c r="Z197" s="25"/>
      <c r="AA197" s="25"/>
      <c r="AB197" s="25"/>
      <c r="AC197" s="25"/>
      <c r="AD197" s="25"/>
      <c r="AE197" s="25"/>
      <c r="AF197" s="25"/>
      <c r="AG197" s="25"/>
      <c r="AH197" s="25"/>
      <c r="AI197" s="25"/>
      <c r="AJ197" s="25"/>
      <c r="AK197" s="25"/>
      <c r="AL197" s="25"/>
      <c r="AM197" s="25"/>
      <c r="AN197" s="25"/>
      <c r="AO197" s="25"/>
      <c r="AP197" s="25"/>
      <c r="AQ197" s="25"/>
      <c r="AR197" s="25"/>
      <c r="AS197" s="25"/>
      <c r="AT197" s="25"/>
      <c r="AU197" s="25"/>
      <c r="AV197" s="25"/>
      <c r="AW197" s="25"/>
      <c r="AX197" s="25"/>
      <c r="AY197" s="25"/>
      <c r="AZ197" s="25"/>
      <c r="BA197" s="25"/>
      <c r="BB197" s="25"/>
      <c r="BC197" s="25"/>
      <c r="BD197" s="25"/>
      <c r="BE197" s="25"/>
      <c r="BF197" s="25"/>
      <c r="BG197" s="25"/>
      <c r="BH197" s="25"/>
    </row>
    <row r="198" spans="2:60" ht="14.25"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59"/>
      <c r="M198" s="6"/>
      <c r="N198" s="24"/>
      <c r="O198" s="24"/>
      <c r="P198" s="24"/>
      <c r="Q198" s="25"/>
      <c r="R198" s="25"/>
      <c r="S198" s="25"/>
      <c r="T198" s="25"/>
      <c r="U198" s="25"/>
      <c r="V198" s="25"/>
      <c r="W198" s="25"/>
      <c r="X198" s="25"/>
      <c r="Y198" s="25"/>
      <c r="Z198" s="25"/>
      <c r="AA198" s="25"/>
      <c r="AB198" s="25"/>
      <c r="AC198" s="25"/>
      <c r="AD198" s="25"/>
      <c r="AE198" s="25"/>
      <c r="AF198" s="25"/>
      <c r="AG198" s="25"/>
      <c r="AH198" s="25"/>
      <c r="AI198" s="25"/>
      <c r="AJ198" s="25"/>
      <c r="AK198" s="25"/>
      <c r="AL198" s="25"/>
      <c r="AM198" s="25"/>
      <c r="AN198" s="25"/>
      <c r="AO198" s="25"/>
      <c r="AP198" s="25"/>
      <c r="AQ198" s="25"/>
      <c r="AR198" s="25"/>
      <c r="AS198" s="25"/>
      <c r="AT198" s="25"/>
      <c r="AU198" s="25"/>
      <c r="AV198" s="25"/>
      <c r="AW198" s="25"/>
      <c r="AX198" s="25"/>
      <c r="AY198" s="25"/>
      <c r="AZ198" s="25"/>
      <c r="BA198" s="25"/>
      <c r="BB198" s="25"/>
      <c r="BC198" s="25"/>
      <c r="BD198" s="25"/>
      <c r="BE198" s="25"/>
      <c r="BF198" s="25"/>
      <c r="BG198" s="25"/>
      <c r="BH198" s="25"/>
    </row>
    <row r="199" spans="2:60" ht="14.25"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59"/>
      <c r="M199" s="6"/>
      <c r="N199" s="24"/>
      <c r="O199" s="24"/>
      <c r="P199" s="24"/>
      <c r="Q199" s="25"/>
      <c r="R199" s="25"/>
      <c r="S199" s="25"/>
      <c r="T199" s="25"/>
      <c r="U199" s="25"/>
      <c r="V199" s="25"/>
      <c r="W199" s="25"/>
      <c r="X199" s="25"/>
      <c r="Y199" s="25"/>
      <c r="Z199" s="25"/>
      <c r="AA199" s="25"/>
      <c r="AB199" s="25"/>
      <c r="AC199" s="25"/>
      <c r="AD199" s="25"/>
      <c r="AE199" s="25"/>
      <c r="AF199" s="25"/>
      <c r="AG199" s="25"/>
      <c r="AH199" s="25"/>
      <c r="AI199" s="25"/>
      <c r="AJ199" s="25"/>
      <c r="AK199" s="25"/>
      <c r="AL199" s="25"/>
      <c r="AM199" s="25"/>
      <c r="AN199" s="25"/>
      <c r="AO199" s="25"/>
      <c r="AP199" s="25"/>
      <c r="AQ199" s="25"/>
      <c r="AR199" s="25"/>
      <c r="AS199" s="25"/>
      <c r="AT199" s="25"/>
      <c r="AU199" s="25"/>
      <c r="AV199" s="25"/>
      <c r="AW199" s="25"/>
      <c r="AX199" s="25"/>
      <c r="AY199" s="25"/>
      <c r="AZ199" s="25"/>
      <c r="BA199" s="25"/>
      <c r="BB199" s="25"/>
      <c r="BC199" s="25"/>
      <c r="BD199" s="25"/>
      <c r="BE199" s="25"/>
      <c r="BF199" s="25"/>
      <c r="BG199" s="25"/>
      <c r="BH199" s="25"/>
    </row>
    <row r="200" spans="2:60" ht="14.25"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59"/>
      <c r="M200" s="6"/>
      <c r="N200" s="24"/>
      <c r="O200" s="24"/>
      <c r="P200" s="24"/>
      <c r="Q200" s="25"/>
      <c r="R200" s="25"/>
      <c r="S200" s="25"/>
      <c r="T200" s="25"/>
      <c r="U200" s="25"/>
      <c r="V200" s="25"/>
      <c r="W200" s="25"/>
      <c r="X200" s="25"/>
      <c r="Y200" s="25"/>
      <c r="Z200" s="25"/>
      <c r="AA200" s="25"/>
      <c r="AB200" s="25"/>
      <c r="AC200" s="25"/>
      <c r="AD200" s="25"/>
      <c r="AE200" s="25"/>
      <c r="AF200" s="25"/>
      <c r="AG200" s="25"/>
      <c r="AH200" s="25"/>
      <c r="AI200" s="25"/>
      <c r="AJ200" s="25"/>
      <c r="AK200" s="25"/>
      <c r="AL200" s="25"/>
      <c r="AM200" s="25"/>
      <c r="AN200" s="25"/>
      <c r="AO200" s="25"/>
      <c r="AP200" s="25"/>
      <c r="AQ200" s="25"/>
      <c r="AR200" s="25"/>
      <c r="AS200" s="25"/>
      <c r="AT200" s="25"/>
      <c r="AU200" s="25"/>
      <c r="AV200" s="25"/>
      <c r="AW200" s="25"/>
      <c r="AX200" s="25"/>
      <c r="AY200" s="25"/>
      <c r="AZ200" s="25"/>
      <c r="BA200" s="25"/>
      <c r="BB200" s="25"/>
      <c r="BC200" s="25"/>
      <c r="BD200" s="25"/>
      <c r="BE200" s="25"/>
      <c r="BF200" s="25"/>
      <c r="BG200" s="25"/>
      <c r="BH200" s="25"/>
    </row>
    <row r="201" spans="2:60" ht="14.25"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59"/>
      <c r="M201" s="6"/>
      <c r="N201" s="24"/>
      <c r="O201" s="24"/>
      <c r="P201" s="24"/>
      <c r="Q201" s="25"/>
      <c r="R201" s="25"/>
      <c r="S201" s="25"/>
      <c r="T201" s="25"/>
      <c r="U201" s="25"/>
      <c r="V201" s="25"/>
      <c r="W201" s="25"/>
      <c r="X201" s="25"/>
      <c r="Y201" s="25"/>
      <c r="Z201" s="25"/>
      <c r="AA201" s="25"/>
      <c r="AB201" s="25"/>
      <c r="AC201" s="25"/>
      <c r="AD201" s="25"/>
      <c r="AE201" s="25"/>
      <c r="AF201" s="25"/>
      <c r="AG201" s="25"/>
      <c r="AH201" s="25"/>
      <c r="AI201" s="25"/>
      <c r="AJ201" s="25"/>
      <c r="AK201" s="25"/>
      <c r="AL201" s="25"/>
      <c r="AM201" s="25"/>
      <c r="AN201" s="25"/>
      <c r="AO201" s="25"/>
      <c r="AP201" s="25"/>
      <c r="AQ201" s="25"/>
      <c r="AR201" s="25"/>
      <c r="AS201" s="25"/>
      <c r="AT201" s="25"/>
      <c r="AU201" s="25"/>
      <c r="AV201" s="25"/>
      <c r="AW201" s="25"/>
      <c r="AX201" s="25"/>
      <c r="AY201" s="25"/>
      <c r="AZ201" s="25"/>
      <c r="BA201" s="25"/>
      <c r="BB201" s="25"/>
      <c r="BC201" s="25"/>
      <c r="BD201" s="25"/>
      <c r="BE201" s="25"/>
      <c r="BF201" s="25"/>
      <c r="BG201" s="25"/>
      <c r="BH201" s="25"/>
    </row>
    <row r="202" spans="2:60" ht="14.25"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59"/>
      <c r="M202" s="6"/>
      <c r="N202" s="24"/>
      <c r="O202" s="24"/>
      <c r="P202" s="24"/>
      <c r="Q202" s="25"/>
      <c r="R202" s="25"/>
      <c r="S202" s="25"/>
      <c r="T202" s="25"/>
      <c r="U202" s="25"/>
      <c r="V202" s="25"/>
      <c r="W202" s="25"/>
      <c r="X202" s="25"/>
      <c r="Y202" s="25"/>
      <c r="Z202" s="25"/>
      <c r="AA202" s="25"/>
      <c r="AB202" s="25"/>
      <c r="AC202" s="25"/>
      <c r="AD202" s="25"/>
      <c r="AE202" s="25"/>
      <c r="AF202" s="25"/>
      <c r="AG202" s="25"/>
      <c r="AH202" s="25"/>
      <c r="AI202" s="25"/>
      <c r="AJ202" s="25"/>
      <c r="AK202" s="25"/>
      <c r="AL202" s="25"/>
      <c r="AM202" s="25"/>
      <c r="AN202" s="25"/>
      <c r="AO202" s="25"/>
      <c r="AP202" s="25"/>
      <c r="AQ202" s="25"/>
      <c r="AR202" s="25"/>
      <c r="AS202" s="25"/>
      <c r="AT202" s="25"/>
      <c r="AU202" s="25"/>
      <c r="AV202" s="25"/>
      <c r="AW202" s="25"/>
      <c r="AX202" s="25"/>
      <c r="AY202" s="25"/>
      <c r="AZ202" s="25"/>
      <c r="BA202" s="25"/>
      <c r="BB202" s="25"/>
      <c r="BC202" s="25"/>
      <c r="BD202" s="25"/>
      <c r="BE202" s="25"/>
      <c r="BF202" s="25"/>
      <c r="BG202" s="25"/>
      <c r="BH202" s="25"/>
    </row>
    <row r="203" spans="2:60" ht="14.25"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59"/>
      <c r="M203" s="6"/>
      <c r="N203" s="24"/>
      <c r="O203" s="24"/>
      <c r="P203" s="24"/>
      <c r="Q203" s="25"/>
      <c r="R203" s="25"/>
      <c r="S203" s="25"/>
      <c r="T203" s="25"/>
      <c r="U203" s="25"/>
      <c r="V203" s="25"/>
      <c r="W203" s="25"/>
      <c r="X203" s="25"/>
      <c r="Y203" s="25"/>
      <c r="Z203" s="25"/>
      <c r="AA203" s="25"/>
      <c r="AB203" s="25"/>
      <c r="AC203" s="25"/>
      <c r="AD203" s="25"/>
      <c r="AE203" s="25"/>
      <c r="AF203" s="25"/>
      <c r="AG203" s="25"/>
      <c r="AH203" s="25"/>
      <c r="AI203" s="25"/>
      <c r="AJ203" s="25"/>
      <c r="AK203" s="25"/>
      <c r="AL203" s="25"/>
      <c r="AM203" s="25"/>
      <c r="AN203" s="25"/>
      <c r="AO203" s="25"/>
      <c r="AP203" s="25"/>
      <c r="AQ203" s="25"/>
      <c r="AR203" s="25"/>
      <c r="AS203" s="25"/>
      <c r="AT203" s="25"/>
      <c r="AU203" s="25"/>
      <c r="AV203" s="25"/>
      <c r="AW203" s="25"/>
      <c r="AX203" s="25"/>
      <c r="AY203" s="25"/>
      <c r="AZ203" s="25"/>
      <c r="BA203" s="25"/>
      <c r="BB203" s="25"/>
      <c r="BC203" s="25"/>
      <c r="BD203" s="25"/>
      <c r="BE203" s="25"/>
      <c r="BF203" s="25"/>
      <c r="BG203" s="25"/>
      <c r="BH203" s="25"/>
    </row>
    <row r="204" spans="2:60" ht="14.25"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59"/>
      <c r="M204" s="6"/>
      <c r="N204" s="24"/>
      <c r="O204" s="24"/>
      <c r="P204" s="24"/>
      <c r="Q204" s="25"/>
      <c r="R204" s="25"/>
      <c r="S204" s="25"/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  <c r="AG204" s="25"/>
      <c r="AH204" s="25"/>
      <c r="AI204" s="25"/>
      <c r="AJ204" s="25"/>
      <c r="AK204" s="25"/>
      <c r="AL204" s="25"/>
      <c r="AM204" s="25"/>
      <c r="AN204" s="25"/>
      <c r="AO204" s="25"/>
      <c r="AP204" s="25"/>
      <c r="AQ204" s="25"/>
      <c r="AR204" s="25"/>
      <c r="AS204" s="25"/>
      <c r="AT204" s="25"/>
      <c r="AU204" s="25"/>
      <c r="AV204" s="25"/>
      <c r="AW204" s="25"/>
      <c r="AX204" s="25"/>
      <c r="AY204" s="25"/>
      <c r="AZ204" s="25"/>
      <c r="BA204" s="25"/>
      <c r="BB204" s="25"/>
      <c r="BC204" s="25"/>
      <c r="BD204" s="25"/>
      <c r="BE204" s="25"/>
      <c r="BF204" s="25"/>
      <c r="BG204" s="25"/>
      <c r="BH204" s="25"/>
    </row>
    <row r="205" spans="2:60" ht="14.25"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59"/>
      <c r="M205" s="6"/>
      <c r="N205" s="24"/>
      <c r="O205" s="24"/>
      <c r="P205" s="24"/>
      <c r="Q205" s="25"/>
      <c r="R205" s="25"/>
      <c r="S205" s="25"/>
      <c r="T205" s="25"/>
      <c r="U205" s="25"/>
      <c r="V205" s="25"/>
      <c r="W205" s="25"/>
      <c r="X205" s="25"/>
      <c r="Y205" s="25"/>
      <c r="Z205" s="25"/>
      <c r="AA205" s="25"/>
      <c r="AB205" s="25"/>
      <c r="AC205" s="25"/>
      <c r="AD205" s="25"/>
      <c r="AE205" s="25"/>
      <c r="AF205" s="25"/>
      <c r="AG205" s="25"/>
      <c r="AH205" s="25"/>
      <c r="AI205" s="25"/>
      <c r="AJ205" s="25"/>
      <c r="AK205" s="25"/>
      <c r="AL205" s="25"/>
      <c r="AM205" s="25"/>
      <c r="AN205" s="25"/>
      <c r="AO205" s="25"/>
      <c r="AP205" s="25"/>
      <c r="AQ205" s="25"/>
      <c r="AR205" s="25"/>
      <c r="AS205" s="25"/>
      <c r="AT205" s="25"/>
      <c r="AU205" s="25"/>
      <c r="AV205" s="25"/>
      <c r="AW205" s="25"/>
      <c r="AX205" s="25"/>
      <c r="AY205" s="25"/>
      <c r="AZ205" s="25"/>
      <c r="BA205" s="25"/>
      <c r="BB205" s="25"/>
      <c r="BC205" s="25"/>
      <c r="BD205" s="25"/>
      <c r="BE205" s="25"/>
      <c r="BF205" s="25"/>
      <c r="BG205" s="25"/>
      <c r="BH205" s="25"/>
    </row>
    <row r="206" spans="2:60" ht="14.25"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59"/>
      <c r="M206" s="6"/>
      <c r="N206" s="24"/>
      <c r="O206" s="24"/>
      <c r="P206" s="24"/>
      <c r="Q206" s="25"/>
      <c r="R206" s="25"/>
      <c r="S206" s="25"/>
      <c r="T206" s="25"/>
      <c r="U206" s="25"/>
      <c r="V206" s="25"/>
      <c r="W206" s="25"/>
      <c r="X206" s="25"/>
      <c r="Y206" s="25"/>
      <c r="Z206" s="25"/>
      <c r="AA206" s="25"/>
      <c r="AB206" s="25"/>
      <c r="AC206" s="25"/>
      <c r="AD206" s="25"/>
      <c r="AE206" s="25"/>
      <c r="AF206" s="25"/>
      <c r="AG206" s="25"/>
      <c r="AH206" s="25"/>
      <c r="AI206" s="25"/>
      <c r="AJ206" s="25"/>
      <c r="AK206" s="25"/>
      <c r="AL206" s="25"/>
      <c r="AM206" s="25"/>
      <c r="AN206" s="25"/>
      <c r="AO206" s="25"/>
      <c r="AP206" s="25"/>
      <c r="AQ206" s="25"/>
      <c r="AR206" s="25"/>
      <c r="AS206" s="25"/>
      <c r="AT206" s="25"/>
      <c r="AU206" s="25"/>
      <c r="AV206" s="25"/>
      <c r="AW206" s="25"/>
      <c r="AX206" s="25"/>
      <c r="AY206" s="25"/>
      <c r="AZ206" s="25"/>
      <c r="BA206" s="25"/>
      <c r="BB206" s="25"/>
      <c r="BC206" s="25"/>
      <c r="BD206" s="25"/>
      <c r="BE206" s="25"/>
      <c r="BF206" s="25"/>
      <c r="BG206" s="25"/>
      <c r="BH206" s="25"/>
    </row>
    <row r="207" spans="2:60" ht="14.25"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59"/>
      <c r="M207" s="6"/>
      <c r="N207" s="24"/>
      <c r="O207" s="24"/>
      <c r="P207" s="24"/>
      <c r="Q207" s="25"/>
      <c r="R207" s="25"/>
      <c r="S207" s="25"/>
      <c r="T207" s="25"/>
      <c r="U207" s="25"/>
      <c r="V207" s="25"/>
      <c r="W207" s="25"/>
      <c r="X207" s="25"/>
      <c r="Y207" s="25"/>
      <c r="Z207" s="25"/>
      <c r="AA207" s="25"/>
      <c r="AB207" s="25"/>
      <c r="AC207" s="25"/>
      <c r="AD207" s="25"/>
      <c r="AE207" s="25"/>
      <c r="AF207" s="25"/>
      <c r="AG207" s="25"/>
      <c r="AH207" s="25"/>
      <c r="AI207" s="25"/>
      <c r="AJ207" s="25"/>
      <c r="AK207" s="25"/>
      <c r="AL207" s="25"/>
      <c r="AM207" s="25"/>
      <c r="AN207" s="25"/>
      <c r="AO207" s="25"/>
      <c r="AP207" s="25"/>
      <c r="AQ207" s="25"/>
      <c r="AR207" s="25"/>
      <c r="AS207" s="25"/>
      <c r="AT207" s="25"/>
      <c r="AU207" s="25"/>
      <c r="AV207" s="25"/>
      <c r="AW207" s="25"/>
      <c r="AX207" s="25"/>
      <c r="AY207" s="25"/>
      <c r="AZ207" s="25"/>
      <c r="BA207" s="25"/>
      <c r="BB207" s="25"/>
      <c r="BC207" s="25"/>
      <c r="BD207" s="25"/>
      <c r="BE207" s="25"/>
      <c r="BF207" s="25"/>
      <c r="BG207" s="25"/>
      <c r="BH207" s="25"/>
    </row>
    <row r="208" spans="2:60" ht="14.25"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59"/>
      <c r="M208" s="6"/>
      <c r="N208" s="24"/>
      <c r="O208" s="24"/>
      <c r="P208" s="24"/>
      <c r="Q208" s="25"/>
      <c r="R208" s="25"/>
      <c r="S208" s="25"/>
      <c r="T208" s="25"/>
      <c r="U208" s="25"/>
      <c r="V208" s="25"/>
      <c r="W208" s="25"/>
      <c r="X208" s="25"/>
      <c r="Y208" s="25"/>
      <c r="Z208" s="25"/>
      <c r="AA208" s="25"/>
      <c r="AB208" s="25"/>
      <c r="AC208" s="25"/>
      <c r="AD208" s="25"/>
      <c r="AE208" s="25"/>
      <c r="AF208" s="25"/>
      <c r="AG208" s="25"/>
      <c r="AH208" s="25"/>
      <c r="AI208" s="25"/>
      <c r="AJ208" s="25"/>
      <c r="AK208" s="25"/>
      <c r="AL208" s="25"/>
      <c r="AM208" s="25"/>
      <c r="AN208" s="25"/>
      <c r="AO208" s="25"/>
      <c r="AP208" s="25"/>
      <c r="AQ208" s="25"/>
      <c r="AR208" s="25"/>
      <c r="AS208" s="25"/>
      <c r="AT208" s="25"/>
      <c r="AU208" s="25"/>
      <c r="AV208" s="25"/>
      <c r="AW208" s="25"/>
      <c r="AX208" s="25"/>
      <c r="AY208" s="25"/>
      <c r="AZ208" s="25"/>
      <c r="BA208" s="25"/>
      <c r="BB208" s="25"/>
      <c r="BC208" s="25"/>
      <c r="BD208" s="25"/>
      <c r="BE208" s="25"/>
      <c r="BF208" s="25"/>
      <c r="BG208" s="25"/>
      <c r="BH208" s="25"/>
    </row>
    <row r="209" spans="2:60" ht="14.25"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59"/>
      <c r="M209" s="6"/>
      <c r="N209" s="24"/>
      <c r="O209" s="24"/>
      <c r="P209" s="24"/>
      <c r="Q209" s="25"/>
      <c r="R209" s="25"/>
      <c r="S209" s="25"/>
      <c r="T209" s="25"/>
      <c r="U209" s="25"/>
      <c r="V209" s="25"/>
      <c r="W209" s="25"/>
      <c r="X209" s="25"/>
      <c r="Y209" s="25"/>
      <c r="Z209" s="25"/>
      <c r="AA209" s="25"/>
      <c r="AB209" s="25"/>
      <c r="AC209" s="25"/>
      <c r="AD209" s="25"/>
      <c r="AE209" s="25"/>
      <c r="AF209" s="25"/>
      <c r="AG209" s="25"/>
      <c r="AH209" s="25"/>
      <c r="AI209" s="25"/>
      <c r="AJ209" s="25"/>
      <c r="AK209" s="25"/>
      <c r="AL209" s="25"/>
      <c r="AM209" s="25"/>
      <c r="AN209" s="25"/>
      <c r="AO209" s="25"/>
      <c r="AP209" s="25"/>
      <c r="AQ209" s="25"/>
      <c r="AR209" s="25"/>
      <c r="AS209" s="25"/>
      <c r="AT209" s="25"/>
      <c r="AU209" s="25"/>
      <c r="AV209" s="25"/>
      <c r="AW209" s="25"/>
      <c r="AX209" s="25"/>
      <c r="AY209" s="25"/>
      <c r="AZ209" s="25"/>
      <c r="BA209" s="25"/>
      <c r="BB209" s="25"/>
      <c r="BC209" s="25"/>
      <c r="BD209" s="25"/>
      <c r="BE209" s="25"/>
      <c r="BF209" s="25"/>
      <c r="BG209" s="25"/>
      <c r="BH209" s="25"/>
    </row>
    <row r="210" spans="2:60">
      <c r="B210" s="25"/>
      <c r="C210" s="25"/>
      <c r="D210" s="25"/>
      <c r="E210" s="25"/>
      <c r="F210" s="25"/>
      <c r="G210" s="25"/>
      <c r="H210" s="25"/>
      <c r="I210" s="25"/>
      <c r="J210" s="25"/>
      <c r="K210" s="25"/>
      <c r="L210" s="24"/>
      <c r="M210" s="25"/>
      <c r="N210" s="24"/>
      <c r="O210" s="24"/>
      <c r="P210" s="24"/>
      <c r="Q210" s="25"/>
      <c r="R210" s="25"/>
      <c r="S210" s="25"/>
      <c r="T210" s="25"/>
      <c r="U210" s="25"/>
      <c r="V210" s="25"/>
      <c r="W210" s="25"/>
      <c r="X210" s="25"/>
      <c r="Y210" s="25"/>
      <c r="Z210" s="25"/>
      <c r="AA210" s="25"/>
      <c r="AB210" s="25"/>
      <c r="AC210" s="25"/>
      <c r="AD210" s="25"/>
      <c r="AE210" s="25"/>
      <c r="AF210" s="25"/>
      <c r="AG210" s="25"/>
      <c r="AH210" s="25"/>
      <c r="AI210" s="25"/>
      <c r="AJ210" s="25"/>
      <c r="AK210" s="25"/>
      <c r="AL210" s="25"/>
      <c r="AM210" s="25"/>
      <c r="AN210" s="25"/>
      <c r="AO210" s="25"/>
      <c r="AP210" s="25"/>
      <c r="AQ210" s="25"/>
      <c r="AR210" s="25"/>
      <c r="AS210" s="25"/>
      <c r="AT210" s="25"/>
      <c r="AU210" s="25"/>
      <c r="AV210" s="25"/>
      <c r="AW210" s="25"/>
      <c r="AX210" s="25"/>
      <c r="AY210" s="25"/>
      <c r="AZ210" s="25"/>
      <c r="BA210" s="25"/>
      <c r="BB210" s="25"/>
      <c r="BC210" s="25"/>
      <c r="BD210" s="25"/>
      <c r="BE210" s="25"/>
      <c r="BF210" s="25"/>
      <c r="BG210" s="25"/>
      <c r="BH210" s="25"/>
    </row>
    <row r="211" spans="2:60">
      <c r="B211" s="25"/>
      <c r="C211" s="25"/>
      <c r="D211" s="25"/>
      <c r="E211" s="25"/>
      <c r="F211" s="25"/>
      <c r="G211" s="25"/>
      <c r="H211" s="25"/>
      <c r="I211" s="25"/>
      <c r="J211" s="25"/>
      <c r="K211" s="25"/>
      <c r="L211" s="24"/>
      <c r="M211" s="25"/>
      <c r="N211" s="24"/>
      <c r="O211" s="24"/>
      <c r="P211" s="24"/>
      <c r="Q211" s="25"/>
      <c r="R211" s="25"/>
      <c r="S211" s="25"/>
      <c r="T211" s="25"/>
      <c r="U211" s="25"/>
      <c r="V211" s="25"/>
      <c r="W211" s="25"/>
      <c r="X211" s="25"/>
      <c r="Y211" s="25"/>
      <c r="Z211" s="25"/>
      <c r="AA211" s="25"/>
      <c r="AB211" s="25"/>
      <c r="AC211" s="25"/>
      <c r="AD211" s="25"/>
      <c r="AE211" s="25"/>
      <c r="AF211" s="25"/>
      <c r="AG211" s="25"/>
      <c r="AH211" s="25"/>
      <c r="AI211" s="25"/>
      <c r="AJ211" s="25"/>
      <c r="AK211" s="25"/>
      <c r="AL211" s="25"/>
      <c r="AM211" s="25"/>
      <c r="AN211" s="25"/>
      <c r="AO211" s="25"/>
      <c r="AP211" s="25"/>
      <c r="AQ211" s="25"/>
      <c r="AR211" s="25"/>
      <c r="AS211" s="25"/>
      <c r="AT211" s="25"/>
      <c r="AU211" s="25"/>
      <c r="AV211" s="25"/>
      <c r="AW211" s="25"/>
      <c r="AX211" s="25"/>
      <c r="AY211" s="25"/>
      <c r="AZ211" s="25"/>
      <c r="BA211" s="25"/>
      <c r="BB211" s="25"/>
      <c r="BC211" s="25"/>
      <c r="BD211" s="25"/>
      <c r="BE211" s="25"/>
      <c r="BF211" s="25"/>
      <c r="BG211" s="25"/>
      <c r="BH211" s="25"/>
    </row>
    <row r="212" spans="2:60">
      <c r="B212" s="25"/>
      <c r="C212" s="25"/>
      <c r="D212" s="25"/>
      <c r="E212" s="25"/>
      <c r="F212" s="25"/>
      <c r="G212" s="25"/>
      <c r="H212" s="25"/>
      <c r="I212" s="25"/>
      <c r="J212" s="25"/>
      <c r="K212" s="25"/>
      <c r="L212" s="24"/>
      <c r="M212" s="25"/>
      <c r="N212" s="24"/>
      <c r="O212" s="24"/>
      <c r="P212" s="24"/>
      <c r="Q212" s="25"/>
      <c r="R212" s="25"/>
      <c r="S212" s="25"/>
      <c r="T212" s="25"/>
      <c r="U212" s="25"/>
      <c r="V212" s="25"/>
      <c r="W212" s="25"/>
      <c r="X212" s="25"/>
      <c r="Y212" s="25"/>
      <c r="Z212" s="25"/>
      <c r="AA212" s="25"/>
      <c r="AB212" s="25"/>
      <c r="AC212" s="25"/>
      <c r="AD212" s="25"/>
      <c r="AE212" s="25"/>
      <c r="AF212" s="25"/>
      <c r="AG212" s="25"/>
      <c r="AH212" s="25"/>
      <c r="AI212" s="25"/>
      <c r="AJ212" s="25"/>
      <c r="AK212" s="25"/>
      <c r="AL212" s="25"/>
      <c r="AM212" s="25"/>
      <c r="AN212" s="25"/>
      <c r="AO212" s="25"/>
      <c r="AP212" s="25"/>
      <c r="AQ212" s="25"/>
      <c r="AR212" s="25"/>
      <c r="AS212" s="25"/>
      <c r="AT212" s="25"/>
      <c r="AU212" s="25"/>
      <c r="AV212" s="25"/>
      <c r="AW212" s="25"/>
      <c r="AX212" s="25"/>
      <c r="AY212" s="25"/>
      <c r="AZ212" s="25"/>
      <c r="BA212" s="25"/>
      <c r="BB212" s="25"/>
      <c r="BC212" s="25"/>
      <c r="BD212" s="25"/>
      <c r="BE212" s="25"/>
      <c r="BF212" s="25"/>
      <c r="BG212" s="25"/>
      <c r="BH212" s="25"/>
    </row>
    <row r="213" spans="2:60">
      <c r="B213" s="25"/>
      <c r="C213" s="25"/>
      <c r="D213" s="25"/>
      <c r="E213" s="25"/>
      <c r="F213" s="25"/>
      <c r="G213" s="25"/>
      <c r="H213" s="25"/>
      <c r="I213" s="25"/>
      <c r="J213" s="25"/>
      <c r="K213" s="25"/>
      <c r="L213" s="24"/>
      <c r="M213" s="25"/>
      <c r="N213" s="24"/>
      <c r="O213" s="24"/>
      <c r="P213" s="24"/>
      <c r="Q213" s="25"/>
      <c r="R213" s="25"/>
      <c r="S213" s="25"/>
      <c r="T213" s="25"/>
      <c r="U213" s="25"/>
      <c r="V213" s="25"/>
      <c r="W213" s="25"/>
      <c r="X213" s="25"/>
      <c r="Y213" s="25"/>
      <c r="Z213" s="25"/>
      <c r="AA213" s="25"/>
      <c r="AB213" s="25"/>
      <c r="AC213" s="25"/>
      <c r="AD213" s="25"/>
      <c r="AE213" s="25"/>
      <c r="AF213" s="25"/>
      <c r="AG213" s="25"/>
      <c r="AH213" s="25"/>
      <c r="AI213" s="25"/>
      <c r="AJ213" s="25"/>
      <c r="AK213" s="25"/>
      <c r="AL213" s="25"/>
      <c r="AM213" s="25"/>
      <c r="AN213" s="25"/>
      <c r="AO213" s="25"/>
      <c r="AP213" s="25"/>
      <c r="AQ213" s="25"/>
      <c r="AR213" s="25"/>
      <c r="AS213" s="25"/>
      <c r="AT213" s="25"/>
      <c r="AU213" s="25"/>
      <c r="AV213" s="25"/>
      <c r="AW213" s="25"/>
      <c r="AX213" s="25"/>
      <c r="AY213" s="25"/>
      <c r="AZ213" s="25"/>
      <c r="BA213" s="25"/>
      <c r="BB213" s="25"/>
      <c r="BC213" s="25"/>
      <c r="BD213" s="25"/>
      <c r="BE213" s="25"/>
      <c r="BF213" s="25"/>
      <c r="BG213" s="25"/>
      <c r="BH213" s="25"/>
    </row>
    <row r="214" spans="2:60">
      <c r="B214" s="25"/>
      <c r="C214" s="25"/>
      <c r="D214" s="25"/>
      <c r="E214" s="25"/>
      <c r="F214" s="25"/>
      <c r="G214" s="25"/>
      <c r="H214" s="25"/>
      <c r="I214" s="25"/>
      <c r="J214" s="25"/>
      <c r="K214" s="25"/>
      <c r="L214" s="24"/>
      <c r="M214" s="25"/>
      <c r="N214" s="24"/>
      <c r="O214" s="24"/>
      <c r="P214" s="24"/>
      <c r="Q214" s="25"/>
      <c r="R214" s="25"/>
      <c r="S214" s="25"/>
      <c r="T214" s="25"/>
      <c r="U214" s="25"/>
      <c r="V214" s="25"/>
      <c r="W214" s="25"/>
      <c r="X214" s="25"/>
      <c r="Y214" s="25"/>
      <c r="Z214" s="25"/>
      <c r="AA214" s="25"/>
      <c r="AB214" s="25"/>
      <c r="AC214" s="25"/>
      <c r="AD214" s="25"/>
      <c r="AE214" s="25"/>
      <c r="AF214" s="25"/>
      <c r="AG214" s="25"/>
      <c r="AH214" s="25"/>
      <c r="AI214" s="25"/>
      <c r="AJ214" s="25"/>
      <c r="AK214" s="25"/>
      <c r="AL214" s="25"/>
      <c r="AM214" s="25"/>
      <c r="AN214" s="25"/>
      <c r="AO214" s="25"/>
      <c r="AP214" s="25"/>
      <c r="AQ214" s="25"/>
      <c r="AR214" s="25"/>
      <c r="AS214" s="25"/>
      <c r="AT214" s="25"/>
      <c r="AU214" s="25"/>
      <c r="AV214" s="25"/>
      <c r="AW214" s="25"/>
      <c r="AX214" s="25"/>
      <c r="AY214" s="25"/>
      <c r="AZ214" s="25"/>
      <c r="BA214" s="25"/>
      <c r="BB214" s="25"/>
      <c r="BC214" s="25"/>
      <c r="BD214" s="25"/>
      <c r="BE214" s="25"/>
      <c r="BF214" s="25"/>
      <c r="BG214" s="25"/>
      <c r="BH214" s="25"/>
    </row>
    <row r="215" spans="2:60">
      <c r="B215" s="25"/>
      <c r="C215" s="25"/>
      <c r="D215" s="25"/>
      <c r="E215" s="25"/>
      <c r="F215" s="25"/>
      <c r="G215" s="25"/>
      <c r="H215" s="25"/>
      <c r="I215" s="25"/>
      <c r="J215" s="25"/>
      <c r="K215" s="25"/>
      <c r="L215" s="24"/>
      <c r="M215" s="25"/>
      <c r="N215" s="24"/>
      <c r="O215" s="24"/>
      <c r="P215" s="24"/>
      <c r="Q215" s="25"/>
      <c r="R215" s="25"/>
      <c r="S215" s="25"/>
      <c r="T215" s="25"/>
      <c r="U215" s="25"/>
      <c r="V215" s="25"/>
      <c r="W215" s="25"/>
      <c r="X215" s="25"/>
      <c r="Y215" s="25"/>
      <c r="Z215" s="25"/>
      <c r="AA215" s="25"/>
      <c r="AB215" s="25"/>
      <c r="AC215" s="25"/>
      <c r="AD215" s="25"/>
      <c r="AE215" s="25"/>
      <c r="AF215" s="25"/>
      <c r="AG215" s="25"/>
      <c r="AH215" s="25"/>
      <c r="AI215" s="25"/>
      <c r="AJ215" s="25"/>
      <c r="AK215" s="25"/>
      <c r="AL215" s="25"/>
      <c r="AM215" s="25"/>
      <c r="AN215" s="25"/>
      <c r="AO215" s="25"/>
      <c r="AP215" s="25"/>
      <c r="AQ215" s="25"/>
      <c r="AR215" s="25"/>
      <c r="AS215" s="25"/>
      <c r="AT215" s="25"/>
      <c r="AU215" s="25"/>
      <c r="AV215" s="25"/>
      <c r="AW215" s="25"/>
      <c r="AX215" s="25"/>
      <c r="AY215" s="25"/>
      <c r="AZ215" s="25"/>
      <c r="BA215" s="25"/>
      <c r="BB215" s="25"/>
      <c r="BC215" s="25"/>
      <c r="BD215" s="25"/>
      <c r="BE215" s="25"/>
      <c r="BF215" s="25"/>
      <c r="BG215" s="25"/>
      <c r="BH215" s="25"/>
    </row>
    <row r="216" spans="2:60">
      <c r="B216" s="25"/>
      <c r="C216" s="25"/>
      <c r="D216" s="25"/>
      <c r="E216" s="25"/>
      <c r="F216" s="25"/>
      <c r="G216" s="25"/>
      <c r="H216" s="25"/>
      <c r="I216" s="25"/>
      <c r="J216" s="25"/>
      <c r="K216" s="25"/>
      <c r="L216" s="24"/>
      <c r="M216" s="25"/>
      <c r="N216" s="24"/>
      <c r="O216" s="24"/>
      <c r="P216" s="24"/>
      <c r="Q216" s="25"/>
      <c r="R216" s="25"/>
      <c r="S216" s="25"/>
      <c r="T216" s="25"/>
      <c r="U216" s="25"/>
      <c r="V216" s="25"/>
      <c r="W216" s="25"/>
      <c r="X216" s="25"/>
      <c r="Y216" s="25"/>
      <c r="Z216" s="25"/>
      <c r="AA216" s="25"/>
      <c r="AB216" s="25"/>
      <c r="AC216" s="25"/>
      <c r="AD216" s="25"/>
      <c r="AE216" s="25"/>
      <c r="AF216" s="25"/>
      <c r="AG216" s="25"/>
      <c r="AH216" s="25"/>
      <c r="AI216" s="25"/>
      <c r="AJ216" s="25"/>
      <c r="AK216" s="25"/>
      <c r="AL216" s="25"/>
      <c r="AM216" s="25"/>
      <c r="AN216" s="25"/>
      <c r="AO216" s="25"/>
      <c r="AP216" s="25"/>
      <c r="AQ216" s="25"/>
      <c r="AR216" s="25"/>
      <c r="AS216" s="25"/>
      <c r="AT216" s="25"/>
      <c r="AU216" s="25"/>
      <c r="AV216" s="25"/>
      <c r="AW216" s="25"/>
      <c r="AX216" s="25"/>
      <c r="AY216" s="25"/>
      <c r="AZ216" s="25"/>
      <c r="BA216" s="25"/>
      <c r="BB216" s="25"/>
      <c r="BC216" s="25"/>
      <c r="BD216" s="25"/>
      <c r="BE216" s="25"/>
      <c r="BF216" s="25"/>
      <c r="BG216" s="25"/>
      <c r="BH216" s="25"/>
    </row>
    <row r="217" spans="2:60">
      <c r="B217" s="25"/>
      <c r="C217" s="25"/>
      <c r="D217" s="25"/>
      <c r="E217" s="25"/>
      <c r="F217" s="25"/>
      <c r="G217" s="25"/>
      <c r="H217" s="25"/>
      <c r="I217" s="25"/>
      <c r="J217" s="25"/>
      <c r="K217" s="25"/>
      <c r="L217" s="24"/>
      <c r="M217" s="25"/>
      <c r="N217" s="24"/>
      <c r="O217" s="24"/>
      <c r="P217" s="24"/>
      <c r="Q217" s="25"/>
      <c r="R217" s="25"/>
      <c r="S217" s="25"/>
      <c r="T217" s="25"/>
      <c r="U217" s="25"/>
      <c r="V217" s="25"/>
      <c r="W217" s="25"/>
      <c r="X217" s="25"/>
      <c r="Y217" s="25"/>
      <c r="Z217" s="25"/>
      <c r="AA217" s="25"/>
      <c r="AB217" s="25"/>
      <c r="AC217" s="25"/>
      <c r="AD217" s="25"/>
      <c r="AE217" s="25"/>
      <c r="AF217" s="25"/>
      <c r="AG217" s="25"/>
      <c r="AH217" s="25"/>
      <c r="AI217" s="25"/>
      <c r="AJ217" s="25"/>
      <c r="AK217" s="25"/>
      <c r="AL217" s="25"/>
      <c r="AM217" s="25"/>
      <c r="AN217" s="25"/>
      <c r="AO217" s="25"/>
      <c r="AP217" s="25"/>
      <c r="AQ217" s="25"/>
      <c r="AR217" s="25"/>
      <c r="AS217" s="25"/>
      <c r="AT217" s="25"/>
      <c r="AU217" s="25"/>
      <c r="AV217" s="25"/>
      <c r="AW217" s="25"/>
      <c r="AX217" s="25"/>
      <c r="AY217" s="25"/>
      <c r="AZ217" s="25"/>
      <c r="BA217" s="25"/>
      <c r="BB217" s="25"/>
      <c r="BC217" s="25"/>
      <c r="BD217" s="25"/>
      <c r="BE217" s="25"/>
      <c r="BF217" s="25"/>
      <c r="BG217" s="25"/>
      <c r="BH217" s="25"/>
    </row>
    <row r="218" spans="2:60">
      <c r="B218" s="25"/>
      <c r="C218" s="25"/>
      <c r="D218" s="25"/>
      <c r="E218" s="25"/>
      <c r="F218" s="25"/>
      <c r="G218" s="25"/>
      <c r="H218" s="25"/>
      <c r="I218" s="25"/>
      <c r="J218" s="25"/>
      <c r="K218" s="25"/>
      <c r="L218" s="24"/>
      <c r="M218" s="25"/>
      <c r="N218" s="24"/>
      <c r="O218" s="24"/>
      <c r="P218" s="24"/>
      <c r="Q218" s="25"/>
      <c r="R218" s="25"/>
      <c r="S218" s="25"/>
      <c r="T218" s="25"/>
      <c r="U218" s="25"/>
      <c r="V218" s="25"/>
      <c r="W218" s="25"/>
      <c r="X218" s="25"/>
      <c r="Y218" s="25"/>
      <c r="Z218" s="25"/>
      <c r="AA218" s="25"/>
      <c r="AB218" s="25"/>
      <c r="AC218" s="25"/>
      <c r="AD218" s="25"/>
      <c r="AE218" s="25"/>
      <c r="AF218" s="25"/>
      <c r="AG218" s="25"/>
      <c r="AH218" s="25"/>
      <c r="AI218" s="25"/>
      <c r="AJ218" s="25"/>
      <c r="AK218" s="25"/>
      <c r="AL218" s="25"/>
      <c r="AM218" s="25"/>
      <c r="AN218" s="25"/>
      <c r="AO218" s="25"/>
      <c r="AP218" s="25"/>
      <c r="AQ218" s="25"/>
      <c r="AR218" s="25"/>
      <c r="AS218" s="25"/>
      <c r="AT218" s="25"/>
      <c r="AU218" s="25"/>
      <c r="AV218" s="25"/>
      <c r="AW218" s="25"/>
      <c r="AX218" s="25"/>
      <c r="AY218" s="25"/>
      <c r="AZ218" s="25"/>
      <c r="BA218" s="25"/>
      <c r="BB218" s="25"/>
      <c r="BC218" s="25"/>
      <c r="BD218" s="25"/>
      <c r="BE218" s="25"/>
      <c r="BF218" s="25"/>
      <c r="BG218" s="25"/>
      <c r="BH218" s="25"/>
    </row>
    <row r="219" spans="2:60">
      <c r="B219" s="25"/>
      <c r="C219" s="25"/>
      <c r="D219" s="25"/>
      <c r="E219" s="25"/>
      <c r="F219" s="25"/>
      <c r="G219" s="25"/>
      <c r="H219" s="25"/>
      <c r="I219" s="25"/>
      <c r="J219" s="25"/>
      <c r="K219" s="25"/>
      <c r="L219" s="24"/>
      <c r="M219" s="25"/>
      <c r="N219" s="24"/>
      <c r="O219" s="24"/>
      <c r="P219" s="24"/>
      <c r="Q219" s="25"/>
      <c r="R219" s="25"/>
      <c r="S219" s="25"/>
      <c r="T219" s="25"/>
      <c r="U219" s="25"/>
      <c r="V219" s="25"/>
      <c r="W219" s="25"/>
      <c r="X219" s="25"/>
      <c r="Y219" s="25"/>
      <c r="Z219" s="25"/>
      <c r="AA219" s="25"/>
      <c r="AB219" s="25"/>
      <c r="AC219" s="25"/>
      <c r="AD219" s="25"/>
      <c r="AE219" s="25"/>
      <c r="AF219" s="25"/>
      <c r="AG219" s="25"/>
      <c r="AH219" s="25"/>
      <c r="AI219" s="25"/>
      <c r="AJ219" s="25"/>
      <c r="AK219" s="25"/>
      <c r="AL219" s="25"/>
      <c r="AM219" s="25"/>
      <c r="AN219" s="25"/>
      <c r="AO219" s="25"/>
      <c r="AP219" s="25"/>
      <c r="AQ219" s="25"/>
      <c r="AR219" s="25"/>
      <c r="AS219" s="25"/>
      <c r="AT219" s="25"/>
      <c r="AU219" s="25"/>
      <c r="AV219" s="25"/>
      <c r="AW219" s="25"/>
      <c r="AX219" s="25"/>
      <c r="AY219" s="25"/>
      <c r="AZ219" s="25"/>
      <c r="BA219" s="25"/>
      <c r="BB219" s="25"/>
      <c r="BC219" s="25"/>
      <c r="BD219" s="25"/>
      <c r="BE219" s="25"/>
      <c r="BF219" s="25"/>
      <c r="BG219" s="25"/>
      <c r="BH219" s="25"/>
    </row>
    <row r="220" spans="2:60">
      <c r="B220" s="25"/>
      <c r="C220" s="25"/>
      <c r="D220" s="25"/>
      <c r="E220" s="25"/>
      <c r="F220" s="25"/>
      <c r="G220" s="25"/>
      <c r="H220" s="25"/>
      <c r="I220" s="25"/>
      <c r="J220" s="25"/>
      <c r="K220" s="25"/>
      <c r="L220" s="24"/>
      <c r="M220" s="25"/>
      <c r="N220" s="24"/>
      <c r="O220" s="24"/>
      <c r="P220" s="24"/>
      <c r="Q220" s="25"/>
      <c r="R220" s="25"/>
      <c r="S220" s="25"/>
      <c r="T220" s="25"/>
      <c r="U220" s="25"/>
      <c r="V220" s="25"/>
      <c r="W220" s="25"/>
      <c r="X220" s="25"/>
      <c r="Y220" s="25"/>
      <c r="Z220" s="25"/>
      <c r="AA220" s="25"/>
      <c r="AB220" s="25"/>
      <c r="AC220" s="25"/>
      <c r="AD220" s="25"/>
      <c r="AE220" s="25"/>
      <c r="AF220" s="25"/>
      <c r="AG220" s="25"/>
      <c r="AH220" s="25"/>
      <c r="AI220" s="25"/>
      <c r="AJ220" s="25"/>
      <c r="AK220" s="25"/>
      <c r="AL220" s="25"/>
      <c r="AM220" s="25"/>
      <c r="AN220" s="25"/>
      <c r="AO220" s="25"/>
      <c r="AP220" s="25"/>
      <c r="AQ220" s="25"/>
      <c r="AR220" s="25"/>
      <c r="AS220" s="25"/>
      <c r="AT220" s="25"/>
      <c r="AU220" s="25"/>
      <c r="AV220" s="25"/>
      <c r="AW220" s="25"/>
      <c r="AX220" s="25"/>
      <c r="AY220" s="25"/>
      <c r="AZ220" s="25"/>
      <c r="BA220" s="25"/>
      <c r="BB220" s="25"/>
      <c r="BC220" s="25"/>
      <c r="BD220" s="25"/>
      <c r="BE220" s="25"/>
      <c r="BF220" s="25"/>
      <c r="BG220" s="25"/>
      <c r="BH220" s="25"/>
    </row>
    <row r="221" spans="2:60">
      <c r="B221" s="25"/>
      <c r="C221" s="25"/>
      <c r="D221" s="25"/>
      <c r="E221" s="25"/>
      <c r="F221" s="25"/>
      <c r="G221" s="25"/>
      <c r="H221" s="25"/>
      <c r="I221" s="25"/>
      <c r="J221" s="25"/>
      <c r="K221" s="25"/>
      <c r="L221" s="24"/>
      <c r="M221" s="25"/>
      <c r="N221" s="24"/>
      <c r="O221" s="24"/>
      <c r="P221" s="24"/>
      <c r="Q221" s="25"/>
      <c r="R221" s="25"/>
      <c r="S221" s="25"/>
      <c r="T221" s="25"/>
      <c r="U221" s="25"/>
      <c r="V221" s="25"/>
      <c r="W221" s="25"/>
      <c r="X221" s="25"/>
      <c r="Y221" s="25"/>
      <c r="Z221" s="25"/>
      <c r="AA221" s="25"/>
      <c r="AB221" s="25"/>
      <c r="AC221" s="25"/>
      <c r="AD221" s="25"/>
      <c r="AE221" s="25"/>
      <c r="AF221" s="25"/>
      <c r="AG221" s="25"/>
      <c r="AH221" s="25"/>
      <c r="AI221" s="25"/>
      <c r="AJ221" s="25"/>
      <c r="AK221" s="25"/>
      <c r="AL221" s="25"/>
      <c r="AM221" s="25"/>
      <c r="AN221" s="25"/>
      <c r="AO221" s="25"/>
      <c r="AP221" s="25"/>
      <c r="AQ221" s="25"/>
      <c r="AR221" s="25"/>
      <c r="AS221" s="25"/>
      <c r="AT221" s="25"/>
      <c r="AU221" s="25"/>
      <c r="AV221" s="25"/>
      <c r="AW221" s="25"/>
      <c r="AX221" s="25"/>
      <c r="AY221" s="25"/>
      <c r="AZ221" s="25"/>
      <c r="BA221" s="25"/>
      <c r="BB221" s="25"/>
      <c r="BC221" s="25"/>
      <c r="BD221" s="25"/>
      <c r="BE221" s="25"/>
      <c r="BF221" s="25"/>
      <c r="BG221" s="25"/>
      <c r="BH221" s="25"/>
    </row>
    <row r="222" spans="2:60">
      <c r="B222" s="25"/>
      <c r="C222" s="25"/>
      <c r="D222" s="25"/>
      <c r="E222" s="25"/>
      <c r="F222" s="25"/>
      <c r="G222" s="25"/>
      <c r="H222" s="25"/>
      <c r="I222" s="25"/>
      <c r="J222" s="25"/>
      <c r="K222" s="25"/>
      <c r="L222" s="24"/>
      <c r="M222" s="25"/>
      <c r="N222" s="24"/>
      <c r="O222" s="24"/>
      <c r="P222" s="24"/>
      <c r="Q222" s="25"/>
      <c r="R222" s="25"/>
      <c r="S222" s="25"/>
      <c r="T222" s="25"/>
      <c r="U222" s="25"/>
      <c r="V222" s="25"/>
      <c r="W222" s="25"/>
      <c r="X222" s="25"/>
      <c r="Y222" s="25"/>
      <c r="Z222" s="25"/>
      <c r="AA222" s="25"/>
      <c r="AB222" s="25"/>
      <c r="AC222" s="25"/>
      <c r="AD222" s="25"/>
      <c r="AE222" s="25"/>
      <c r="AF222" s="25"/>
      <c r="AG222" s="25"/>
      <c r="AH222" s="25"/>
      <c r="AI222" s="25"/>
      <c r="AJ222" s="25"/>
      <c r="AK222" s="25"/>
      <c r="AL222" s="25"/>
      <c r="AM222" s="25"/>
      <c r="AN222" s="25"/>
      <c r="AO222" s="25"/>
      <c r="AP222" s="25"/>
      <c r="AQ222" s="25"/>
      <c r="AR222" s="25"/>
      <c r="AS222" s="25"/>
      <c r="AT222" s="25"/>
      <c r="AU222" s="25"/>
      <c r="AV222" s="25"/>
      <c r="AW222" s="25"/>
      <c r="AX222" s="25"/>
      <c r="AY222" s="25"/>
      <c r="AZ222" s="25"/>
      <c r="BA222" s="25"/>
      <c r="BB222" s="25"/>
      <c r="BC222" s="25"/>
      <c r="BD222" s="25"/>
      <c r="BE222" s="25"/>
      <c r="BF222" s="25"/>
      <c r="BG222" s="25"/>
      <c r="BH222" s="25"/>
    </row>
    <row r="223" spans="2:60">
      <c r="B223" s="25"/>
      <c r="C223" s="25"/>
      <c r="D223" s="25"/>
      <c r="E223" s="25"/>
      <c r="F223" s="25"/>
      <c r="G223" s="25"/>
      <c r="H223" s="25"/>
      <c r="I223" s="25"/>
      <c r="J223" s="25"/>
      <c r="K223" s="25"/>
      <c r="L223" s="24"/>
      <c r="M223" s="25"/>
      <c r="N223" s="24"/>
      <c r="O223" s="24"/>
      <c r="P223" s="24"/>
      <c r="Q223" s="25"/>
      <c r="R223" s="25"/>
      <c r="S223" s="25"/>
      <c r="T223" s="25"/>
      <c r="U223" s="25"/>
      <c r="V223" s="25"/>
      <c r="W223" s="25"/>
      <c r="X223" s="25"/>
      <c r="Y223" s="25"/>
      <c r="Z223" s="25"/>
      <c r="AA223" s="25"/>
      <c r="AB223" s="25"/>
      <c r="AC223" s="25"/>
      <c r="AD223" s="25"/>
      <c r="AE223" s="25"/>
      <c r="AF223" s="25"/>
      <c r="AG223" s="25"/>
      <c r="AH223" s="25"/>
      <c r="AI223" s="25"/>
      <c r="AJ223" s="25"/>
      <c r="AK223" s="25"/>
      <c r="AL223" s="25"/>
      <c r="AM223" s="25"/>
      <c r="AN223" s="25"/>
      <c r="AO223" s="25"/>
      <c r="AP223" s="25"/>
      <c r="AQ223" s="25"/>
      <c r="AR223" s="25"/>
      <c r="AS223" s="25"/>
      <c r="AT223" s="25"/>
      <c r="AU223" s="25"/>
      <c r="AV223" s="25"/>
      <c r="AW223" s="25"/>
      <c r="AX223" s="25"/>
      <c r="AY223" s="25"/>
      <c r="AZ223" s="25"/>
      <c r="BA223" s="25"/>
      <c r="BB223" s="25"/>
      <c r="BC223" s="25"/>
      <c r="BD223" s="25"/>
      <c r="BE223" s="25"/>
      <c r="BF223" s="25"/>
      <c r="BG223" s="25"/>
      <c r="BH223" s="25"/>
    </row>
    <row r="224" spans="2:60">
      <c r="B224" s="25"/>
      <c r="C224" s="25"/>
      <c r="D224" s="25"/>
      <c r="E224" s="25"/>
      <c r="F224" s="25"/>
      <c r="G224" s="25"/>
      <c r="H224" s="25"/>
      <c r="I224" s="25"/>
      <c r="J224" s="25"/>
      <c r="K224" s="25"/>
      <c r="L224" s="24"/>
      <c r="M224" s="25"/>
      <c r="N224" s="24"/>
      <c r="O224" s="24"/>
      <c r="P224" s="24"/>
      <c r="Q224" s="25"/>
      <c r="R224" s="25"/>
      <c r="S224" s="25"/>
      <c r="T224" s="25"/>
      <c r="U224" s="25"/>
      <c r="V224" s="25"/>
      <c r="W224" s="25"/>
      <c r="X224" s="25"/>
      <c r="Y224" s="25"/>
      <c r="Z224" s="25"/>
      <c r="AA224" s="25"/>
      <c r="AB224" s="25"/>
      <c r="AC224" s="25"/>
      <c r="AD224" s="25"/>
      <c r="AE224" s="25"/>
      <c r="AF224" s="25"/>
      <c r="AG224" s="25"/>
      <c r="AH224" s="25"/>
      <c r="AI224" s="25"/>
      <c r="AJ224" s="25"/>
      <c r="AK224" s="25"/>
      <c r="AL224" s="25"/>
      <c r="AM224" s="25"/>
      <c r="AN224" s="25"/>
      <c r="AO224" s="25"/>
      <c r="AP224" s="25"/>
      <c r="AQ224" s="25"/>
      <c r="AR224" s="25"/>
      <c r="AS224" s="25"/>
      <c r="AT224" s="25"/>
      <c r="AU224" s="25"/>
      <c r="AV224" s="25"/>
      <c r="AW224" s="25"/>
      <c r="AX224" s="25"/>
      <c r="AY224" s="25"/>
      <c r="AZ224" s="25"/>
      <c r="BA224" s="25"/>
      <c r="BB224" s="25"/>
      <c r="BC224" s="25"/>
      <c r="BD224" s="25"/>
      <c r="BE224" s="25"/>
      <c r="BF224" s="25"/>
      <c r="BG224" s="25"/>
      <c r="BH224" s="25"/>
    </row>
    <row r="225" spans="2:60">
      <c r="B225" s="25"/>
      <c r="C225" s="25"/>
      <c r="D225" s="25"/>
      <c r="E225" s="25"/>
      <c r="F225" s="25"/>
      <c r="G225" s="25"/>
      <c r="H225" s="25"/>
      <c r="I225" s="25"/>
      <c r="J225" s="25"/>
      <c r="K225" s="25"/>
      <c r="L225" s="24"/>
      <c r="M225" s="25"/>
      <c r="N225" s="24"/>
      <c r="O225" s="24"/>
      <c r="P225" s="24"/>
      <c r="Q225" s="25"/>
      <c r="R225" s="25"/>
      <c r="S225" s="25"/>
      <c r="T225" s="25"/>
      <c r="U225" s="25"/>
      <c r="V225" s="25"/>
      <c r="W225" s="25"/>
      <c r="X225" s="25"/>
      <c r="Y225" s="25"/>
      <c r="Z225" s="25"/>
      <c r="AA225" s="25"/>
      <c r="AB225" s="25"/>
      <c r="AC225" s="25"/>
      <c r="AD225" s="25"/>
      <c r="AE225" s="25"/>
      <c r="AF225" s="25"/>
      <c r="AG225" s="25"/>
      <c r="AH225" s="25"/>
      <c r="AI225" s="25"/>
      <c r="AJ225" s="25"/>
      <c r="AK225" s="25"/>
      <c r="AL225" s="25"/>
      <c r="AM225" s="25"/>
      <c r="AN225" s="25"/>
      <c r="AO225" s="25"/>
      <c r="AP225" s="25"/>
      <c r="AQ225" s="25"/>
      <c r="AR225" s="25"/>
      <c r="AS225" s="25"/>
      <c r="AT225" s="25"/>
      <c r="AU225" s="25"/>
      <c r="AV225" s="25"/>
      <c r="AW225" s="25"/>
      <c r="AX225" s="25"/>
      <c r="AY225" s="25"/>
      <c r="AZ225" s="25"/>
      <c r="BA225" s="25"/>
      <c r="BB225" s="25"/>
      <c r="BC225" s="25"/>
      <c r="BD225" s="25"/>
      <c r="BE225" s="25"/>
      <c r="BF225" s="25"/>
      <c r="BG225" s="25"/>
      <c r="BH225" s="25"/>
    </row>
    <row r="226" spans="2:60">
      <c r="B226" s="25"/>
      <c r="C226" s="25"/>
      <c r="D226" s="25"/>
      <c r="E226" s="25"/>
      <c r="F226" s="25"/>
      <c r="G226" s="25"/>
      <c r="H226" s="25"/>
      <c r="I226" s="25"/>
      <c r="J226" s="25"/>
      <c r="K226" s="25"/>
      <c r="L226" s="24"/>
      <c r="M226" s="25"/>
      <c r="N226" s="24"/>
      <c r="O226" s="24"/>
      <c r="P226" s="24"/>
      <c r="Q226" s="25"/>
      <c r="R226" s="25"/>
      <c r="S226" s="25"/>
      <c r="T226" s="25"/>
      <c r="U226" s="25"/>
      <c r="V226" s="25"/>
      <c r="W226" s="25"/>
      <c r="X226" s="25"/>
      <c r="Y226" s="25"/>
      <c r="Z226" s="25"/>
      <c r="AA226" s="25"/>
      <c r="AB226" s="25"/>
      <c r="AC226" s="25"/>
      <c r="AD226" s="25"/>
      <c r="AE226" s="25"/>
      <c r="AF226" s="25"/>
      <c r="AG226" s="25"/>
      <c r="AH226" s="25"/>
      <c r="AI226" s="25"/>
      <c r="AJ226" s="25"/>
      <c r="AK226" s="25"/>
      <c r="AL226" s="25"/>
      <c r="AM226" s="25"/>
      <c r="AN226" s="25"/>
      <c r="AO226" s="25"/>
      <c r="AP226" s="25"/>
      <c r="AQ226" s="25"/>
      <c r="AR226" s="25"/>
      <c r="AS226" s="25"/>
      <c r="AT226" s="25"/>
      <c r="AU226" s="25"/>
      <c r="AV226" s="25"/>
      <c r="AW226" s="25"/>
      <c r="AX226" s="25"/>
      <c r="AY226" s="25"/>
      <c r="AZ226" s="25"/>
      <c r="BA226" s="25"/>
      <c r="BB226" s="25"/>
      <c r="BC226" s="25"/>
      <c r="BD226" s="25"/>
      <c r="BE226" s="25"/>
      <c r="BF226" s="25"/>
      <c r="BG226" s="25"/>
      <c r="BH226" s="25"/>
    </row>
    <row r="227" spans="2:60">
      <c r="B227" s="25"/>
      <c r="C227" s="25"/>
      <c r="D227" s="25"/>
      <c r="E227" s="25"/>
      <c r="F227" s="25"/>
      <c r="G227" s="25"/>
      <c r="H227" s="25"/>
      <c r="I227" s="25"/>
      <c r="J227" s="25"/>
      <c r="K227" s="25"/>
      <c r="L227" s="24"/>
      <c r="M227" s="25"/>
      <c r="N227" s="24"/>
      <c r="O227" s="24"/>
      <c r="P227" s="24"/>
      <c r="Q227" s="25"/>
      <c r="R227" s="25"/>
      <c r="S227" s="25"/>
      <c r="T227" s="25"/>
      <c r="U227" s="25"/>
      <c r="V227" s="25"/>
      <c r="W227" s="25"/>
      <c r="X227" s="25"/>
      <c r="Y227" s="25"/>
      <c r="Z227" s="25"/>
      <c r="AA227" s="25"/>
      <c r="AB227" s="25"/>
      <c r="AC227" s="25"/>
      <c r="AD227" s="25"/>
      <c r="AE227" s="25"/>
      <c r="AF227" s="25"/>
      <c r="AG227" s="25"/>
      <c r="AH227" s="25"/>
      <c r="AI227" s="25"/>
      <c r="AJ227" s="25"/>
      <c r="AK227" s="25"/>
      <c r="AL227" s="25"/>
      <c r="AM227" s="25"/>
      <c r="AN227" s="25"/>
      <c r="AO227" s="25"/>
      <c r="AP227" s="25"/>
      <c r="AQ227" s="25"/>
      <c r="AR227" s="25"/>
      <c r="AS227" s="25"/>
      <c r="AT227" s="25"/>
      <c r="AU227" s="25"/>
      <c r="AV227" s="25"/>
      <c r="AW227" s="25"/>
      <c r="AX227" s="25"/>
      <c r="AY227" s="25"/>
      <c r="AZ227" s="25"/>
      <c r="BA227" s="25"/>
      <c r="BB227" s="25"/>
      <c r="BC227" s="25"/>
      <c r="BD227" s="25"/>
      <c r="BE227" s="25"/>
      <c r="BF227" s="25"/>
      <c r="BG227" s="25"/>
      <c r="BH227" s="25"/>
    </row>
    <row r="228" spans="2:60">
      <c r="B228" s="25"/>
      <c r="C228" s="25"/>
      <c r="D228" s="25"/>
      <c r="E228" s="25"/>
      <c r="F228" s="25"/>
      <c r="G228" s="25"/>
      <c r="H228" s="25"/>
      <c r="I228" s="25"/>
      <c r="J228" s="25"/>
      <c r="K228" s="25"/>
      <c r="L228" s="24"/>
      <c r="M228" s="25"/>
      <c r="N228" s="24"/>
      <c r="O228" s="24"/>
      <c r="P228" s="24"/>
      <c r="Q228" s="25"/>
      <c r="R228" s="25"/>
      <c r="S228" s="25"/>
      <c r="T228" s="25"/>
      <c r="U228" s="25"/>
      <c r="V228" s="25"/>
      <c r="W228" s="25"/>
      <c r="X228" s="25"/>
      <c r="Y228" s="25"/>
      <c r="Z228" s="25"/>
      <c r="AA228" s="25"/>
      <c r="AB228" s="25"/>
      <c r="AC228" s="25"/>
      <c r="AD228" s="25"/>
      <c r="AE228" s="25"/>
      <c r="AF228" s="25"/>
      <c r="AG228" s="25"/>
      <c r="AH228" s="25"/>
      <c r="AI228" s="25"/>
      <c r="AJ228" s="25"/>
      <c r="AK228" s="25"/>
      <c r="AL228" s="25"/>
      <c r="AM228" s="25"/>
      <c r="AN228" s="25"/>
      <c r="AO228" s="25"/>
      <c r="AP228" s="25"/>
      <c r="AQ228" s="25"/>
      <c r="AR228" s="25"/>
      <c r="AS228" s="25"/>
      <c r="AT228" s="25"/>
      <c r="AU228" s="25"/>
      <c r="AV228" s="25"/>
      <c r="AW228" s="25"/>
      <c r="AX228" s="25"/>
      <c r="AY228" s="25"/>
      <c r="AZ228" s="25"/>
      <c r="BA228" s="25"/>
      <c r="BB228" s="25"/>
      <c r="BC228" s="25"/>
      <c r="BD228" s="25"/>
      <c r="BE228" s="25"/>
      <c r="BF228" s="25"/>
      <c r="BG228" s="25"/>
      <c r="BH228" s="25"/>
    </row>
    <row r="229" spans="2:60">
      <c r="B229" s="25"/>
      <c r="C229" s="25"/>
      <c r="D229" s="25"/>
      <c r="E229" s="25"/>
      <c r="F229" s="25"/>
      <c r="G229" s="25"/>
      <c r="H229" s="25"/>
      <c r="I229" s="25"/>
      <c r="J229" s="25"/>
      <c r="K229" s="25"/>
      <c r="L229" s="24"/>
      <c r="M229" s="25"/>
      <c r="N229" s="24"/>
      <c r="O229" s="24"/>
      <c r="P229" s="24"/>
      <c r="Q229" s="25"/>
      <c r="R229" s="25"/>
      <c r="S229" s="25"/>
      <c r="T229" s="25"/>
      <c r="U229" s="25"/>
      <c r="V229" s="25"/>
      <c r="W229" s="25"/>
      <c r="X229" s="25"/>
      <c r="Y229" s="25"/>
      <c r="Z229" s="25"/>
      <c r="AA229" s="25"/>
      <c r="AB229" s="25"/>
      <c r="AC229" s="25"/>
      <c r="AD229" s="25"/>
      <c r="AE229" s="25"/>
      <c r="AF229" s="25"/>
      <c r="AG229" s="25"/>
      <c r="AH229" s="25"/>
      <c r="AI229" s="25"/>
      <c r="AJ229" s="25"/>
      <c r="AK229" s="25"/>
      <c r="AL229" s="25"/>
      <c r="AM229" s="25"/>
      <c r="AN229" s="25"/>
      <c r="AO229" s="25"/>
      <c r="AP229" s="25"/>
      <c r="AQ229" s="25"/>
      <c r="AR229" s="25"/>
      <c r="AS229" s="25"/>
      <c r="AT229" s="25"/>
      <c r="AU229" s="25"/>
      <c r="AV229" s="25"/>
      <c r="AW229" s="25"/>
      <c r="AX229" s="25"/>
      <c r="AY229" s="25"/>
      <c r="AZ229" s="25"/>
      <c r="BA229" s="25"/>
      <c r="BB229" s="25"/>
      <c r="BC229" s="25"/>
      <c r="BD229" s="25"/>
      <c r="BE229" s="25"/>
      <c r="BF229" s="25"/>
      <c r="BG229" s="25"/>
      <c r="BH229" s="25"/>
    </row>
    <row r="230" spans="2:60">
      <c r="B230" s="25"/>
      <c r="C230" s="25"/>
      <c r="D230" s="25"/>
      <c r="E230" s="25"/>
      <c r="F230" s="25"/>
      <c r="G230" s="25"/>
      <c r="H230" s="25"/>
      <c r="I230" s="25"/>
      <c r="J230" s="25"/>
      <c r="K230" s="25"/>
      <c r="L230" s="24"/>
      <c r="M230" s="25"/>
      <c r="N230" s="24"/>
      <c r="O230" s="24"/>
      <c r="P230" s="24"/>
      <c r="Q230" s="25"/>
      <c r="R230" s="25"/>
      <c r="S230" s="25"/>
      <c r="T230" s="25"/>
      <c r="U230" s="25"/>
      <c r="V230" s="25"/>
      <c r="W230" s="25"/>
      <c r="X230" s="25"/>
      <c r="Y230" s="25"/>
      <c r="Z230" s="25"/>
      <c r="AA230" s="25"/>
      <c r="AB230" s="25"/>
      <c r="AC230" s="25"/>
      <c r="AD230" s="25"/>
      <c r="AE230" s="25"/>
      <c r="AF230" s="25"/>
      <c r="AG230" s="25"/>
      <c r="AH230" s="25"/>
      <c r="AI230" s="25"/>
      <c r="AJ230" s="25"/>
      <c r="AK230" s="25"/>
      <c r="AL230" s="25"/>
      <c r="AM230" s="25"/>
      <c r="AN230" s="25"/>
      <c r="AO230" s="25"/>
      <c r="AP230" s="25"/>
      <c r="AQ230" s="25"/>
      <c r="AR230" s="25"/>
      <c r="AS230" s="25"/>
      <c r="AT230" s="25"/>
      <c r="AU230" s="25"/>
      <c r="AV230" s="25"/>
      <c r="AW230" s="25"/>
      <c r="AX230" s="25"/>
      <c r="AY230" s="25"/>
      <c r="AZ230" s="25"/>
      <c r="BA230" s="25"/>
      <c r="BB230" s="25"/>
      <c r="BC230" s="25"/>
      <c r="BD230" s="25"/>
      <c r="BE230" s="25"/>
      <c r="BF230" s="25"/>
      <c r="BG230" s="25"/>
      <c r="BH230" s="25"/>
    </row>
    <row r="231" spans="2:60">
      <c r="B231" s="25"/>
      <c r="C231" s="25"/>
      <c r="D231" s="25"/>
      <c r="E231" s="25"/>
      <c r="F231" s="25"/>
      <c r="G231" s="25"/>
      <c r="H231" s="25"/>
      <c r="I231" s="25"/>
      <c r="J231" s="25"/>
      <c r="K231" s="25"/>
      <c r="L231" s="24"/>
      <c r="M231" s="25"/>
      <c r="N231" s="24"/>
      <c r="O231" s="24"/>
      <c r="P231" s="24"/>
      <c r="Q231" s="25"/>
      <c r="R231" s="25"/>
      <c r="S231" s="25"/>
      <c r="T231" s="25"/>
      <c r="U231" s="25"/>
      <c r="V231" s="25"/>
      <c r="W231" s="25"/>
      <c r="X231" s="25"/>
      <c r="Y231" s="25"/>
      <c r="Z231" s="25"/>
      <c r="AA231" s="25"/>
      <c r="AB231" s="25"/>
      <c r="AC231" s="25"/>
      <c r="AD231" s="25"/>
      <c r="AE231" s="25"/>
      <c r="AF231" s="25"/>
      <c r="AG231" s="25"/>
      <c r="AH231" s="25"/>
      <c r="AI231" s="25"/>
      <c r="AJ231" s="25"/>
      <c r="AK231" s="25"/>
      <c r="AL231" s="25"/>
      <c r="AM231" s="25"/>
      <c r="AN231" s="25"/>
      <c r="AO231" s="25"/>
      <c r="AP231" s="25"/>
      <c r="AQ231" s="25"/>
      <c r="AR231" s="25"/>
      <c r="AS231" s="25"/>
      <c r="AT231" s="25"/>
      <c r="AU231" s="25"/>
      <c r="AV231" s="25"/>
      <c r="AW231" s="25"/>
      <c r="AX231" s="25"/>
      <c r="AY231" s="25"/>
      <c r="AZ231" s="25"/>
      <c r="BA231" s="25"/>
      <c r="BB231" s="25"/>
      <c r="BC231" s="25"/>
      <c r="BD231" s="25"/>
      <c r="BE231" s="25"/>
      <c r="BF231" s="25"/>
      <c r="BG231" s="25"/>
      <c r="BH231" s="25"/>
    </row>
  </sheetData>
  <mergeCells count="6">
    <mergeCell ref="B1:L1"/>
    <mergeCell ref="B9:N9"/>
    <mergeCell ref="B10:N10"/>
    <mergeCell ref="B8:N8"/>
    <mergeCell ref="B7:N7"/>
    <mergeCell ref="B6:N6"/>
  </mergeCells>
  <printOptions horizontalCentered="1"/>
  <pageMargins left="0" right="0" top="0.19685039370078741" bottom="0.19685039370078741" header="0" footer="0.19685039370078741"/>
  <pageSetup scale="52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AQ354"/>
  <sheetViews>
    <sheetView showGridLines="0" tabSelected="1" topLeftCell="A11" zoomScaleNormal="100" workbookViewId="0">
      <pane xSplit="2" ySplit="1" topLeftCell="C90" activePane="bottomRight" state="frozen"/>
      <selection activeCell="A11" sqref="A11"/>
      <selection pane="topRight" activeCell="C11" sqref="C11"/>
      <selection pane="bottomLeft" activeCell="A12" sqref="A12"/>
      <selection pane="bottomRight" activeCell="B116" sqref="B116"/>
    </sheetView>
  </sheetViews>
  <sheetFormatPr baseColWidth="10" defaultColWidth="11.42578125" defaultRowHeight="14.25"/>
  <cols>
    <col min="1" max="1" width="3.42578125" customWidth="1"/>
    <col min="2" max="2" width="76.7109375" style="6" customWidth="1"/>
    <col min="3" max="9" width="11.28515625" style="6" customWidth="1"/>
    <col min="10" max="11" width="10" style="6" customWidth="1"/>
    <col min="12" max="12" width="11.28515625" style="59" customWidth="1"/>
    <col min="13" max="13" width="12" style="6" customWidth="1"/>
    <col min="14" max="16" width="11.42578125" style="1"/>
    <col min="238" max="238" width="3.42578125" customWidth="1"/>
    <col min="239" max="239" width="77.85546875" customWidth="1"/>
    <col min="240" max="247" width="8.42578125" customWidth="1"/>
    <col min="248" max="250" width="10.42578125" customWidth="1"/>
    <col min="251" max="251" width="11.140625" customWidth="1"/>
    <col min="252" max="252" width="10" customWidth="1"/>
    <col min="253" max="253" width="9.85546875" customWidth="1"/>
    <col min="254" max="254" width="8.85546875" customWidth="1"/>
    <col min="255" max="255" width="9" customWidth="1"/>
    <col min="256" max="256" width="8.42578125" customWidth="1"/>
    <col min="257" max="257" width="8.7109375" customWidth="1"/>
    <col min="258" max="258" width="8.5703125" customWidth="1"/>
    <col min="259" max="260" width="9.140625" customWidth="1"/>
    <col min="261" max="263" width="11" customWidth="1"/>
    <col min="264" max="264" width="10.140625" customWidth="1"/>
    <col min="265" max="266" width="10" customWidth="1"/>
    <col min="267" max="267" width="8.85546875" customWidth="1"/>
    <col min="268" max="268" width="11.42578125" customWidth="1"/>
    <col min="269" max="269" width="6.5703125" customWidth="1"/>
    <col min="494" max="494" width="3.42578125" customWidth="1"/>
    <col min="495" max="495" width="77.85546875" customWidth="1"/>
    <col min="496" max="503" width="8.42578125" customWidth="1"/>
    <col min="504" max="506" width="10.42578125" customWidth="1"/>
    <col min="507" max="507" width="11.140625" customWidth="1"/>
    <col min="508" max="508" width="10" customWidth="1"/>
    <col min="509" max="509" width="9.85546875" customWidth="1"/>
    <col min="510" max="510" width="8.85546875" customWidth="1"/>
    <col min="511" max="511" width="9" customWidth="1"/>
    <col min="512" max="512" width="8.42578125" customWidth="1"/>
    <col min="513" max="513" width="8.7109375" customWidth="1"/>
    <col min="514" max="514" width="8.5703125" customWidth="1"/>
    <col min="515" max="516" width="9.140625" customWidth="1"/>
    <col min="517" max="519" width="11" customWidth="1"/>
    <col min="520" max="520" width="10.140625" customWidth="1"/>
    <col min="521" max="522" width="10" customWidth="1"/>
    <col min="523" max="523" width="8.85546875" customWidth="1"/>
    <col min="524" max="524" width="11.42578125" customWidth="1"/>
    <col min="525" max="525" width="6.5703125" customWidth="1"/>
    <col min="750" max="750" width="3.42578125" customWidth="1"/>
    <col min="751" max="751" width="77.85546875" customWidth="1"/>
    <col min="752" max="759" width="8.42578125" customWidth="1"/>
    <col min="760" max="762" width="10.42578125" customWidth="1"/>
    <col min="763" max="763" width="11.140625" customWidth="1"/>
    <col min="764" max="764" width="10" customWidth="1"/>
    <col min="765" max="765" width="9.85546875" customWidth="1"/>
    <col min="766" max="766" width="8.85546875" customWidth="1"/>
    <col min="767" max="767" width="9" customWidth="1"/>
    <col min="768" max="768" width="8.42578125" customWidth="1"/>
    <col min="769" max="769" width="8.7109375" customWidth="1"/>
    <col min="770" max="770" width="8.5703125" customWidth="1"/>
    <col min="771" max="772" width="9.140625" customWidth="1"/>
    <col min="773" max="775" width="11" customWidth="1"/>
    <col min="776" max="776" width="10.140625" customWidth="1"/>
    <col min="777" max="778" width="10" customWidth="1"/>
    <col min="779" max="779" width="8.85546875" customWidth="1"/>
    <col min="780" max="780" width="11.42578125" customWidth="1"/>
    <col min="781" max="781" width="6.5703125" customWidth="1"/>
    <col min="1006" max="1006" width="3.42578125" customWidth="1"/>
    <col min="1007" max="1007" width="77.85546875" customWidth="1"/>
    <col min="1008" max="1015" width="8.42578125" customWidth="1"/>
    <col min="1016" max="1018" width="10.42578125" customWidth="1"/>
    <col min="1019" max="1019" width="11.140625" customWidth="1"/>
    <col min="1020" max="1020" width="10" customWidth="1"/>
    <col min="1021" max="1021" width="9.85546875" customWidth="1"/>
    <col min="1022" max="1022" width="8.85546875" customWidth="1"/>
    <col min="1023" max="1023" width="9" customWidth="1"/>
    <col min="1024" max="1024" width="8.42578125" customWidth="1"/>
    <col min="1025" max="1025" width="8.7109375" customWidth="1"/>
    <col min="1026" max="1026" width="8.5703125" customWidth="1"/>
    <col min="1027" max="1028" width="9.140625" customWidth="1"/>
    <col min="1029" max="1031" width="11" customWidth="1"/>
    <col min="1032" max="1032" width="10.140625" customWidth="1"/>
    <col min="1033" max="1034" width="10" customWidth="1"/>
    <col min="1035" max="1035" width="8.85546875" customWidth="1"/>
    <col min="1036" max="1036" width="11.42578125" customWidth="1"/>
    <col min="1037" max="1037" width="6.5703125" customWidth="1"/>
    <col min="1262" max="1262" width="3.42578125" customWidth="1"/>
    <col min="1263" max="1263" width="77.85546875" customWidth="1"/>
    <col min="1264" max="1271" width="8.42578125" customWidth="1"/>
    <col min="1272" max="1274" width="10.42578125" customWidth="1"/>
    <col min="1275" max="1275" width="11.140625" customWidth="1"/>
    <col min="1276" max="1276" width="10" customWidth="1"/>
    <col min="1277" max="1277" width="9.85546875" customWidth="1"/>
    <col min="1278" max="1278" width="8.85546875" customWidth="1"/>
    <col min="1279" max="1279" width="9" customWidth="1"/>
    <col min="1280" max="1280" width="8.42578125" customWidth="1"/>
    <col min="1281" max="1281" width="8.7109375" customWidth="1"/>
    <col min="1282" max="1282" width="8.5703125" customWidth="1"/>
    <col min="1283" max="1284" width="9.140625" customWidth="1"/>
    <col min="1285" max="1287" width="11" customWidth="1"/>
    <col min="1288" max="1288" width="10.140625" customWidth="1"/>
    <col min="1289" max="1290" width="10" customWidth="1"/>
    <col min="1291" max="1291" width="8.85546875" customWidth="1"/>
    <col min="1292" max="1292" width="11.42578125" customWidth="1"/>
    <col min="1293" max="1293" width="6.5703125" customWidth="1"/>
    <col min="1518" max="1518" width="3.42578125" customWidth="1"/>
    <col min="1519" max="1519" width="77.85546875" customWidth="1"/>
    <col min="1520" max="1527" width="8.42578125" customWidth="1"/>
    <col min="1528" max="1530" width="10.42578125" customWidth="1"/>
    <col min="1531" max="1531" width="11.140625" customWidth="1"/>
    <col min="1532" max="1532" width="10" customWidth="1"/>
    <col min="1533" max="1533" width="9.85546875" customWidth="1"/>
    <col min="1534" max="1534" width="8.85546875" customWidth="1"/>
    <col min="1535" max="1535" width="9" customWidth="1"/>
    <col min="1536" max="1536" width="8.42578125" customWidth="1"/>
    <col min="1537" max="1537" width="8.7109375" customWidth="1"/>
    <col min="1538" max="1538" width="8.5703125" customWidth="1"/>
    <col min="1539" max="1540" width="9.140625" customWidth="1"/>
    <col min="1541" max="1543" width="11" customWidth="1"/>
    <col min="1544" max="1544" width="10.140625" customWidth="1"/>
    <col min="1545" max="1546" width="10" customWidth="1"/>
    <col min="1547" max="1547" width="8.85546875" customWidth="1"/>
    <col min="1548" max="1548" width="11.42578125" customWidth="1"/>
    <col min="1549" max="1549" width="6.5703125" customWidth="1"/>
    <col min="1774" max="1774" width="3.42578125" customWidth="1"/>
    <col min="1775" max="1775" width="77.85546875" customWidth="1"/>
    <col min="1776" max="1783" width="8.42578125" customWidth="1"/>
    <col min="1784" max="1786" width="10.42578125" customWidth="1"/>
    <col min="1787" max="1787" width="11.140625" customWidth="1"/>
    <col min="1788" max="1788" width="10" customWidth="1"/>
    <col min="1789" max="1789" width="9.85546875" customWidth="1"/>
    <col min="1790" max="1790" width="8.85546875" customWidth="1"/>
    <col min="1791" max="1791" width="9" customWidth="1"/>
    <col min="1792" max="1792" width="8.42578125" customWidth="1"/>
    <col min="1793" max="1793" width="8.7109375" customWidth="1"/>
    <col min="1794" max="1794" width="8.5703125" customWidth="1"/>
    <col min="1795" max="1796" width="9.140625" customWidth="1"/>
    <col min="1797" max="1799" width="11" customWidth="1"/>
    <col min="1800" max="1800" width="10.140625" customWidth="1"/>
    <col min="1801" max="1802" width="10" customWidth="1"/>
    <col min="1803" max="1803" width="8.85546875" customWidth="1"/>
    <col min="1804" max="1804" width="11.42578125" customWidth="1"/>
    <col min="1805" max="1805" width="6.5703125" customWidth="1"/>
    <col min="2030" max="2030" width="3.42578125" customWidth="1"/>
    <col min="2031" max="2031" width="77.85546875" customWidth="1"/>
    <col min="2032" max="2039" width="8.42578125" customWidth="1"/>
    <col min="2040" max="2042" width="10.42578125" customWidth="1"/>
    <col min="2043" max="2043" width="11.140625" customWidth="1"/>
    <col min="2044" max="2044" width="10" customWidth="1"/>
    <col min="2045" max="2045" width="9.85546875" customWidth="1"/>
    <col min="2046" max="2046" width="8.85546875" customWidth="1"/>
    <col min="2047" max="2047" width="9" customWidth="1"/>
    <col min="2048" max="2048" width="8.42578125" customWidth="1"/>
    <col min="2049" max="2049" width="8.7109375" customWidth="1"/>
    <col min="2050" max="2050" width="8.5703125" customWidth="1"/>
    <col min="2051" max="2052" width="9.140625" customWidth="1"/>
    <col min="2053" max="2055" width="11" customWidth="1"/>
    <col min="2056" max="2056" width="10.140625" customWidth="1"/>
    <col min="2057" max="2058" width="10" customWidth="1"/>
    <col min="2059" max="2059" width="8.85546875" customWidth="1"/>
    <col min="2060" max="2060" width="11.42578125" customWidth="1"/>
    <col min="2061" max="2061" width="6.5703125" customWidth="1"/>
    <col min="2286" max="2286" width="3.42578125" customWidth="1"/>
    <col min="2287" max="2287" width="77.85546875" customWidth="1"/>
    <col min="2288" max="2295" width="8.42578125" customWidth="1"/>
    <col min="2296" max="2298" width="10.42578125" customWidth="1"/>
    <col min="2299" max="2299" width="11.140625" customWidth="1"/>
    <col min="2300" max="2300" width="10" customWidth="1"/>
    <col min="2301" max="2301" width="9.85546875" customWidth="1"/>
    <col min="2302" max="2302" width="8.85546875" customWidth="1"/>
    <col min="2303" max="2303" width="9" customWidth="1"/>
    <col min="2304" max="2304" width="8.42578125" customWidth="1"/>
    <col min="2305" max="2305" width="8.7109375" customWidth="1"/>
    <col min="2306" max="2306" width="8.5703125" customWidth="1"/>
    <col min="2307" max="2308" width="9.140625" customWidth="1"/>
    <col min="2309" max="2311" width="11" customWidth="1"/>
    <col min="2312" max="2312" width="10.140625" customWidth="1"/>
    <col min="2313" max="2314" width="10" customWidth="1"/>
    <col min="2315" max="2315" width="8.85546875" customWidth="1"/>
    <col min="2316" max="2316" width="11.42578125" customWidth="1"/>
    <col min="2317" max="2317" width="6.5703125" customWidth="1"/>
    <col min="2542" max="2542" width="3.42578125" customWidth="1"/>
    <col min="2543" max="2543" width="77.85546875" customWidth="1"/>
    <col min="2544" max="2551" width="8.42578125" customWidth="1"/>
    <col min="2552" max="2554" width="10.42578125" customWidth="1"/>
    <col min="2555" max="2555" width="11.140625" customWidth="1"/>
    <col min="2556" max="2556" width="10" customWidth="1"/>
    <col min="2557" max="2557" width="9.85546875" customWidth="1"/>
    <col min="2558" max="2558" width="8.85546875" customWidth="1"/>
    <col min="2559" max="2559" width="9" customWidth="1"/>
    <col min="2560" max="2560" width="8.42578125" customWidth="1"/>
    <col min="2561" max="2561" width="8.7109375" customWidth="1"/>
    <col min="2562" max="2562" width="8.5703125" customWidth="1"/>
    <col min="2563" max="2564" width="9.140625" customWidth="1"/>
    <col min="2565" max="2567" width="11" customWidth="1"/>
    <col min="2568" max="2568" width="10.140625" customWidth="1"/>
    <col min="2569" max="2570" width="10" customWidth="1"/>
    <col min="2571" max="2571" width="8.85546875" customWidth="1"/>
    <col min="2572" max="2572" width="11.42578125" customWidth="1"/>
    <col min="2573" max="2573" width="6.5703125" customWidth="1"/>
    <col min="2798" max="2798" width="3.42578125" customWidth="1"/>
    <col min="2799" max="2799" width="77.85546875" customWidth="1"/>
    <col min="2800" max="2807" width="8.42578125" customWidth="1"/>
    <col min="2808" max="2810" width="10.42578125" customWidth="1"/>
    <col min="2811" max="2811" width="11.140625" customWidth="1"/>
    <col min="2812" max="2812" width="10" customWidth="1"/>
    <col min="2813" max="2813" width="9.85546875" customWidth="1"/>
    <col min="2814" max="2814" width="8.85546875" customWidth="1"/>
    <col min="2815" max="2815" width="9" customWidth="1"/>
    <col min="2816" max="2816" width="8.42578125" customWidth="1"/>
    <col min="2817" max="2817" width="8.7109375" customWidth="1"/>
    <col min="2818" max="2818" width="8.5703125" customWidth="1"/>
    <col min="2819" max="2820" width="9.140625" customWidth="1"/>
    <col min="2821" max="2823" width="11" customWidth="1"/>
    <col min="2824" max="2824" width="10.140625" customWidth="1"/>
    <col min="2825" max="2826" width="10" customWidth="1"/>
    <col min="2827" max="2827" width="8.85546875" customWidth="1"/>
    <col min="2828" max="2828" width="11.42578125" customWidth="1"/>
    <col min="2829" max="2829" width="6.5703125" customWidth="1"/>
    <col min="3054" max="3054" width="3.42578125" customWidth="1"/>
    <col min="3055" max="3055" width="77.85546875" customWidth="1"/>
    <col min="3056" max="3063" width="8.42578125" customWidth="1"/>
    <col min="3064" max="3066" width="10.42578125" customWidth="1"/>
    <col min="3067" max="3067" width="11.140625" customWidth="1"/>
    <col min="3068" max="3068" width="10" customWidth="1"/>
    <col min="3069" max="3069" width="9.85546875" customWidth="1"/>
    <col min="3070" max="3070" width="8.85546875" customWidth="1"/>
    <col min="3071" max="3071" width="9" customWidth="1"/>
    <col min="3072" max="3072" width="8.42578125" customWidth="1"/>
    <col min="3073" max="3073" width="8.7109375" customWidth="1"/>
    <col min="3074" max="3074" width="8.5703125" customWidth="1"/>
    <col min="3075" max="3076" width="9.140625" customWidth="1"/>
    <col min="3077" max="3079" width="11" customWidth="1"/>
    <col min="3080" max="3080" width="10.140625" customWidth="1"/>
    <col min="3081" max="3082" width="10" customWidth="1"/>
    <col min="3083" max="3083" width="8.85546875" customWidth="1"/>
    <col min="3084" max="3084" width="11.42578125" customWidth="1"/>
    <col min="3085" max="3085" width="6.5703125" customWidth="1"/>
    <col min="3310" max="3310" width="3.42578125" customWidth="1"/>
    <col min="3311" max="3311" width="77.85546875" customWidth="1"/>
    <col min="3312" max="3319" width="8.42578125" customWidth="1"/>
    <col min="3320" max="3322" width="10.42578125" customWidth="1"/>
    <col min="3323" max="3323" width="11.140625" customWidth="1"/>
    <col min="3324" max="3324" width="10" customWidth="1"/>
    <col min="3325" max="3325" width="9.85546875" customWidth="1"/>
    <col min="3326" max="3326" width="8.85546875" customWidth="1"/>
    <col min="3327" max="3327" width="9" customWidth="1"/>
    <col min="3328" max="3328" width="8.42578125" customWidth="1"/>
    <col min="3329" max="3329" width="8.7109375" customWidth="1"/>
    <col min="3330" max="3330" width="8.5703125" customWidth="1"/>
    <col min="3331" max="3332" width="9.140625" customWidth="1"/>
    <col min="3333" max="3335" width="11" customWidth="1"/>
    <col min="3336" max="3336" width="10.140625" customWidth="1"/>
    <col min="3337" max="3338" width="10" customWidth="1"/>
    <col min="3339" max="3339" width="8.85546875" customWidth="1"/>
    <col min="3340" max="3340" width="11.42578125" customWidth="1"/>
    <col min="3341" max="3341" width="6.5703125" customWidth="1"/>
    <col min="3566" max="3566" width="3.42578125" customWidth="1"/>
    <col min="3567" max="3567" width="77.85546875" customWidth="1"/>
    <col min="3568" max="3575" width="8.42578125" customWidth="1"/>
    <col min="3576" max="3578" width="10.42578125" customWidth="1"/>
    <col min="3579" max="3579" width="11.140625" customWidth="1"/>
    <col min="3580" max="3580" width="10" customWidth="1"/>
    <col min="3581" max="3581" width="9.85546875" customWidth="1"/>
    <col min="3582" max="3582" width="8.85546875" customWidth="1"/>
    <col min="3583" max="3583" width="9" customWidth="1"/>
    <col min="3584" max="3584" width="8.42578125" customWidth="1"/>
    <col min="3585" max="3585" width="8.7109375" customWidth="1"/>
    <col min="3586" max="3586" width="8.5703125" customWidth="1"/>
    <col min="3587" max="3588" width="9.140625" customWidth="1"/>
    <col min="3589" max="3591" width="11" customWidth="1"/>
    <col min="3592" max="3592" width="10.140625" customWidth="1"/>
    <col min="3593" max="3594" width="10" customWidth="1"/>
    <col min="3595" max="3595" width="8.85546875" customWidth="1"/>
    <col min="3596" max="3596" width="11.42578125" customWidth="1"/>
    <col min="3597" max="3597" width="6.5703125" customWidth="1"/>
    <col min="3822" max="3822" width="3.42578125" customWidth="1"/>
    <col min="3823" max="3823" width="77.85546875" customWidth="1"/>
    <col min="3824" max="3831" width="8.42578125" customWidth="1"/>
    <col min="3832" max="3834" width="10.42578125" customWidth="1"/>
    <col min="3835" max="3835" width="11.140625" customWidth="1"/>
    <col min="3836" max="3836" width="10" customWidth="1"/>
    <col min="3837" max="3837" width="9.85546875" customWidth="1"/>
    <col min="3838" max="3838" width="8.85546875" customWidth="1"/>
    <col min="3839" max="3839" width="9" customWidth="1"/>
    <col min="3840" max="3840" width="8.42578125" customWidth="1"/>
    <col min="3841" max="3841" width="8.7109375" customWidth="1"/>
    <col min="3842" max="3842" width="8.5703125" customWidth="1"/>
    <col min="3843" max="3844" width="9.140625" customWidth="1"/>
    <col min="3845" max="3847" width="11" customWidth="1"/>
    <col min="3848" max="3848" width="10.140625" customWidth="1"/>
    <col min="3849" max="3850" width="10" customWidth="1"/>
    <col min="3851" max="3851" width="8.85546875" customWidth="1"/>
    <col min="3852" max="3852" width="11.42578125" customWidth="1"/>
    <col min="3853" max="3853" width="6.5703125" customWidth="1"/>
    <col min="4078" max="4078" width="3.42578125" customWidth="1"/>
    <col min="4079" max="4079" width="77.85546875" customWidth="1"/>
    <col min="4080" max="4087" width="8.42578125" customWidth="1"/>
    <col min="4088" max="4090" width="10.42578125" customWidth="1"/>
    <col min="4091" max="4091" width="11.140625" customWidth="1"/>
    <col min="4092" max="4092" width="10" customWidth="1"/>
    <col min="4093" max="4093" width="9.85546875" customWidth="1"/>
    <col min="4094" max="4094" width="8.85546875" customWidth="1"/>
    <col min="4095" max="4095" width="9" customWidth="1"/>
    <col min="4096" max="4096" width="8.42578125" customWidth="1"/>
    <col min="4097" max="4097" width="8.7109375" customWidth="1"/>
    <col min="4098" max="4098" width="8.5703125" customWidth="1"/>
    <col min="4099" max="4100" width="9.140625" customWidth="1"/>
    <col min="4101" max="4103" width="11" customWidth="1"/>
    <col min="4104" max="4104" width="10.140625" customWidth="1"/>
    <col min="4105" max="4106" width="10" customWidth="1"/>
    <col min="4107" max="4107" width="8.85546875" customWidth="1"/>
    <col min="4108" max="4108" width="11.42578125" customWidth="1"/>
    <col min="4109" max="4109" width="6.5703125" customWidth="1"/>
    <col min="4334" max="4334" width="3.42578125" customWidth="1"/>
    <col min="4335" max="4335" width="77.85546875" customWidth="1"/>
    <col min="4336" max="4343" width="8.42578125" customWidth="1"/>
    <col min="4344" max="4346" width="10.42578125" customWidth="1"/>
    <col min="4347" max="4347" width="11.140625" customWidth="1"/>
    <col min="4348" max="4348" width="10" customWidth="1"/>
    <col min="4349" max="4349" width="9.85546875" customWidth="1"/>
    <col min="4350" max="4350" width="8.85546875" customWidth="1"/>
    <col min="4351" max="4351" width="9" customWidth="1"/>
    <col min="4352" max="4352" width="8.42578125" customWidth="1"/>
    <col min="4353" max="4353" width="8.7109375" customWidth="1"/>
    <col min="4354" max="4354" width="8.5703125" customWidth="1"/>
    <col min="4355" max="4356" width="9.140625" customWidth="1"/>
    <col min="4357" max="4359" width="11" customWidth="1"/>
    <col min="4360" max="4360" width="10.140625" customWidth="1"/>
    <col min="4361" max="4362" width="10" customWidth="1"/>
    <col min="4363" max="4363" width="8.85546875" customWidth="1"/>
    <col min="4364" max="4364" width="11.42578125" customWidth="1"/>
    <col min="4365" max="4365" width="6.5703125" customWidth="1"/>
    <col min="4590" max="4590" width="3.42578125" customWidth="1"/>
    <col min="4591" max="4591" width="77.85546875" customWidth="1"/>
    <col min="4592" max="4599" width="8.42578125" customWidth="1"/>
    <col min="4600" max="4602" width="10.42578125" customWidth="1"/>
    <col min="4603" max="4603" width="11.140625" customWidth="1"/>
    <col min="4604" max="4604" width="10" customWidth="1"/>
    <col min="4605" max="4605" width="9.85546875" customWidth="1"/>
    <col min="4606" max="4606" width="8.85546875" customWidth="1"/>
    <col min="4607" max="4607" width="9" customWidth="1"/>
    <col min="4608" max="4608" width="8.42578125" customWidth="1"/>
    <col min="4609" max="4609" width="8.7109375" customWidth="1"/>
    <col min="4610" max="4610" width="8.5703125" customWidth="1"/>
    <col min="4611" max="4612" width="9.140625" customWidth="1"/>
    <col min="4613" max="4615" width="11" customWidth="1"/>
    <col min="4616" max="4616" width="10.140625" customWidth="1"/>
    <col min="4617" max="4618" width="10" customWidth="1"/>
    <col min="4619" max="4619" width="8.85546875" customWidth="1"/>
    <col min="4620" max="4620" width="11.42578125" customWidth="1"/>
    <col min="4621" max="4621" width="6.5703125" customWidth="1"/>
    <col min="4846" max="4846" width="3.42578125" customWidth="1"/>
    <col min="4847" max="4847" width="77.85546875" customWidth="1"/>
    <col min="4848" max="4855" width="8.42578125" customWidth="1"/>
    <col min="4856" max="4858" width="10.42578125" customWidth="1"/>
    <col min="4859" max="4859" width="11.140625" customWidth="1"/>
    <col min="4860" max="4860" width="10" customWidth="1"/>
    <col min="4861" max="4861" width="9.85546875" customWidth="1"/>
    <col min="4862" max="4862" width="8.85546875" customWidth="1"/>
    <col min="4863" max="4863" width="9" customWidth="1"/>
    <col min="4864" max="4864" width="8.42578125" customWidth="1"/>
    <col min="4865" max="4865" width="8.7109375" customWidth="1"/>
    <col min="4866" max="4866" width="8.5703125" customWidth="1"/>
    <col min="4867" max="4868" width="9.140625" customWidth="1"/>
    <col min="4869" max="4871" width="11" customWidth="1"/>
    <col min="4872" max="4872" width="10.140625" customWidth="1"/>
    <col min="4873" max="4874" width="10" customWidth="1"/>
    <col min="4875" max="4875" width="8.85546875" customWidth="1"/>
    <col min="4876" max="4876" width="11.42578125" customWidth="1"/>
    <col min="4877" max="4877" width="6.5703125" customWidth="1"/>
    <col min="5102" max="5102" width="3.42578125" customWidth="1"/>
    <col min="5103" max="5103" width="77.85546875" customWidth="1"/>
    <col min="5104" max="5111" width="8.42578125" customWidth="1"/>
    <col min="5112" max="5114" width="10.42578125" customWidth="1"/>
    <col min="5115" max="5115" width="11.140625" customWidth="1"/>
    <col min="5116" max="5116" width="10" customWidth="1"/>
    <col min="5117" max="5117" width="9.85546875" customWidth="1"/>
    <col min="5118" max="5118" width="8.85546875" customWidth="1"/>
    <col min="5119" max="5119" width="9" customWidth="1"/>
    <col min="5120" max="5120" width="8.42578125" customWidth="1"/>
    <col min="5121" max="5121" width="8.7109375" customWidth="1"/>
    <col min="5122" max="5122" width="8.5703125" customWidth="1"/>
    <col min="5123" max="5124" width="9.140625" customWidth="1"/>
    <col min="5125" max="5127" width="11" customWidth="1"/>
    <col min="5128" max="5128" width="10.140625" customWidth="1"/>
    <col min="5129" max="5130" width="10" customWidth="1"/>
    <col min="5131" max="5131" width="8.85546875" customWidth="1"/>
    <col min="5132" max="5132" width="11.42578125" customWidth="1"/>
    <col min="5133" max="5133" width="6.5703125" customWidth="1"/>
    <col min="5358" max="5358" width="3.42578125" customWidth="1"/>
    <col min="5359" max="5359" width="77.85546875" customWidth="1"/>
    <col min="5360" max="5367" width="8.42578125" customWidth="1"/>
    <col min="5368" max="5370" width="10.42578125" customWidth="1"/>
    <col min="5371" max="5371" width="11.140625" customWidth="1"/>
    <col min="5372" max="5372" width="10" customWidth="1"/>
    <col min="5373" max="5373" width="9.85546875" customWidth="1"/>
    <col min="5374" max="5374" width="8.85546875" customWidth="1"/>
    <col min="5375" max="5375" width="9" customWidth="1"/>
    <col min="5376" max="5376" width="8.42578125" customWidth="1"/>
    <col min="5377" max="5377" width="8.7109375" customWidth="1"/>
    <col min="5378" max="5378" width="8.5703125" customWidth="1"/>
    <col min="5379" max="5380" width="9.140625" customWidth="1"/>
    <col min="5381" max="5383" width="11" customWidth="1"/>
    <col min="5384" max="5384" width="10.140625" customWidth="1"/>
    <col min="5385" max="5386" width="10" customWidth="1"/>
    <col min="5387" max="5387" width="8.85546875" customWidth="1"/>
    <col min="5388" max="5388" width="11.42578125" customWidth="1"/>
    <col min="5389" max="5389" width="6.5703125" customWidth="1"/>
    <col min="5614" max="5614" width="3.42578125" customWidth="1"/>
    <col min="5615" max="5615" width="77.85546875" customWidth="1"/>
    <col min="5616" max="5623" width="8.42578125" customWidth="1"/>
    <col min="5624" max="5626" width="10.42578125" customWidth="1"/>
    <col min="5627" max="5627" width="11.140625" customWidth="1"/>
    <col min="5628" max="5628" width="10" customWidth="1"/>
    <col min="5629" max="5629" width="9.85546875" customWidth="1"/>
    <col min="5630" max="5630" width="8.85546875" customWidth="1"/>
    <col min="5631" max="5631" width="9" customWidth="1"/>
    <col min="5632" max="5632" width="8.42578125" customWidth="1"/>
    <col min="5633" max="5633" width="8.7109375" customWidth="1"/>
    <col min="5634" max="5634" width="8.5703125" customWidth="1"/>
    <col min="5635" max="5636" width="9.140625" customWidth="1"/>
    <col min="5637" max="5639" width="11" customWidth="1"/>
    <col min="5640" max="5640" width="10.140625" customWidth="1"/>
    <col min="5641" max="5642" width="10" customWidth="1"/>
    <col min="5643" max="5643" width="8.85546875" customWidth="1"/>
    <col min="5644" max="5644" width="11.42578125" customWidth="1"/>
    <col min="5645" max="5645" width="6.5703125" customWidth="1"/>
    <col min="5870" max="5870" width="3.42578125" customWidth="1"/>
    <col min="5871" max="5871" width="77.85546875" customWidth="1"/>
    <col min="5872" max="5879" width="8.42578125" customWidth="1"/>
    <col min="5880" max="5882" width="10.42578125" customWidth="1"/>
    <col min="5883" max="5883" width="11.140625" customWidth="1"/>
    <col min="5884" max="5884" width="10" customWidth="1"/>
    <col min="5885" max="5885" width="9.85546875" customWidth="1"/>
    <col min="5886" max="5886" width="8.85546875" customWidth="1"/>
    <col min="5887" max="5887" width="9" customWidth="1"/>
    <col min="5888" max="5888" width="8.42578125" customWidth="1"/>
    <col min="5889" max="5889" width="8.7109375" customWidth="1"/>
    <col min="5890" max="5890" width="8.5703125" customWidth="1"/>
    <col min="5891" max="5892" width="9.140625" customWidth="1"/>
    <col min="5893" max="5895" width="11" customWidth="1"/>
    <col min="5896" max="5896" width="10.140625" customWidth="1"/>
    <col min="5897" max="5898" width="10" customWidth="1"/>
    <col min="5899" max="5899" width="8.85546875" customWidth="1"/>
    <col min="5900" max="5900" width="11.42578125" customWidth="1"/>
    <col min="5901" max="5901" width="6.5703125" customWidth="1"/>
    <col min="6126" max="6126" width="3.42578125" customWidth="1"/>
    <col min="6127" max="6127" width="77.85546875" customWidth="1"/>
    <col min="6128" max="6135" width="8.42578125" customWidth="1"/>
    <col min="6136" max="6138" width="10.42578125" customWidth="1"/>
    <col min="6139" max="6139" width="11.140625" customWidth="1"/>
    <col min="6140" max="6140" width="10" customWidth="1"/>
    <col min="6141" max="6141" width="9.85546875" customWidth="1"/>
    <col min="6142" max="6142" width="8.85546875" customWidth="1"/>
    <col min="6143" max="6143" width="9" customWidth="1"/>
    <col min="6144" max="6144" width="8.42578125" customWidth="1"/>
    <col min="6145" max="6145" width="8.7109375" customWidth="1"/>
    <col min="6146" max="6146" width="8.5703125" customWidth="1"/>
    <col min="6147" max="6148" width="9.140625" customWidth="1"/>
    <col min="6149" max="6151" width="11" customWidth="1"/>
    <col min="6152" max="6152" width="10.140625" customWidth="1"/>
    <col min="6153" max="6154" width="10" customWidth="1"/>
    <col min="6155" max="6155" width="8.85546875" customWidth="1"/>
    <col min="6156" max="6156" width="11.42578125" customWidth="1"/>
    <col min="6157" max="6157" width="6.5703125" customWidth="1"/>
    <col min="6382" max="6382" width="3.42578125" customWidth="1"/>
    <col min="6383" max="6383" width="77.85546875" customWidth="1"/>
    <col min="6384" max="6391" width="8.42578125" customWidth="1"/>
    <col min="6392" max="6394" width="10.42578125" customWidth="1"/>
    <col min="6395" max="6395" width="11.140625" customWidth="1"/>
    <col min="6396" max="6396" width="10" customWidth="1"/>
    <col min="6397" max="6397" width="9.85546875" customWidth="1"/>
    <col min="6398" max="6398" width="8.85546875" customWidth="1"/>
    <col min="6399" max="6399" width="9" customWidth="1"/>
    <col min="6400" max="6400" width="8.42578125" customWidth="1"/>
    <col min="6401" max="6401" width="8.7109375" customWidth="1"/>
    <col min="6402" max="6402" width="8.5703125" customWidth="1"/>
    <col min="6403" max="6404" width="9.140625" customWidth="1"/>
    <col min="6405" max="6407" width="11" customWidth="1"/>
    <col min="6408" max="6408" width="10.140625" customWidth="1"/>
    <col min="6409" max="6410" width="10" customWidth="1"/>
    <col min="6411" max="6411" width="8.85546875" customWidth="1"/>
    <col min="6412" max="6412" width="11.42578125" customWidth="1"/>
    <col min="6413" max="6413" width="6.5703125" customWidth="1"/>
    <col min="6638" max="6638" width="3.42578125" customWidth="1"/>
    <col min="6639" max="6639" width="77.85546875" customWidth="1"/>
    <col min="6640" max="6647" width="8.42578125" customWidth="1"/>
    <col min="6648" max="6650" width="10.42578125" customWidth="1"/>
    <col min="6651" max="6651" width="11.140625" customWidth="1"/>
    <col min="6652" max="6652" width="10" customWidth="1"/>
    <col min="6653" max="6653" width="9.85546875" customWidth="1"/>
    <col min="6654" max="6654" width="8.85546875" customWidth="1"/>
    <col min="6655" max="6655" width="9" customWidth="1"/>
    <col min="6656" max="6656" width="8.42578125" customWidth="1"/>
    <col min="6657" max="6657" width="8.7109375" customWidth="1"/>
    <col min="6658" max="6658" width="8.5703125" customWidth="1"/>
    <col min="6659" max="6660" width="9.140625" customWidth="1"/>
    <col min="6661" max="6663" width="11" customWidth="1"/>
    <col min="6664" max="6664" width="10.140625" customWidth="1"/>
    <col min="6665" max="6666" width="10" customWidth="1"/>
    <col min="6667" max="6667" width="8.85546875" customWidth="1"/>
    <col min="6668" max="6668" width="11.42578125" customWidth="1"/>
    <col min="6669" max="6669" width="6.5703125" customWidth="1"/>
    <col min="6894" max="6894" width="3.42578125" customWidth="1"/>
    <col min="6895" max="6895" width="77.85546875" customWidth="1"/>
    <col min="6896" max="6903" width="8.42578125" customWidth="1"/>
    <col min="6904" max="6906" width="10.42578125" customWidth="1"/>
    <col min="6907" max="6907" width="11.140625" customWidth="1"/>
    <col min="6908" max="6908" width="10" customWidth="1"/>
    <col min="6909" max="6909" width="9.85546875" customWidth="1"/>
    <col min="6910" max="6910" width="8.85546875" customWidth="1"/>
    <col min="6911" max="6911" width="9" customWidth="1"/>
    <col min="6912" max="6912" width="8.42578125" customWidth="1"/>
    <col min="6913" max="6913" width="8.7109375" customWidth="1"/>
    <col min="6914" max="6914" width="8.5703125" customWidth="1"/>
    <col min="6915" max="6916" width="9.140625" customWidth="1"/>
    <col min="6917" max="6919" width="11" customWidth="1"/>
    <col min="6920" max="6920" width="10.140625" customWidth="1"/>
    <col min="6921" max="6922" width="10" customWidth="1"/>
    <col min="6923" max="6923" width="8.85546875" customWidth="1"/>
    <col min="6924" max="6924" width="11.42578125" customWidth="1"/>
    <col min="6925" max="6925" width="6.5703125" customWidth="1"/>
    <col min="7150" max="7150" width="3.42578125" customWidth="1"/>
    <col min="7151" max="7151" width="77.85546875" customWidth="1"/>
    <col min="7152" max="7159" width="8.42578125" customWidth="1"/>
    <col min="7160" max="7162" width="10.42578125" customWidth="1"/>
    <col min="7163" max="7163" width="11.140625" customWidth="1"/>
    <col min="7164" max="7164" width="10" customWidth="1"/>
    <col min="7165" max="7165" width="9.85546875" customWidth="1"/>
    <col min="7166" max="7166" width="8.85546875" customWidth="1"/>
    <col min="7167" max="7167" width="9" customWidth="1"/>
    <col min="7168" max="7168" width="8.42578125" customWidth="1"/>
    <col min="7169" max="7169" width="8.7109375" customWidth="1"/>
    <col min="7170" max="7170" width="8.5703125" customWidth="1"/>
    <col min="7171" max="7172" width="9.140625" customWidth="1"/>
    <col min="7173" max="7175" width="11" customWidth="1"/>
    <col min="7176" max="7176" width="10.140625" customWidth="1"/>
    <col min="7177" max="7178" width="10" customWidth="1"/>
    <col min="7179" max="7179" width="8.85546875" customWidth="1"/>
    <col min="7180" max="7180" width="11.42578125" customWidth="1"/>
    <col min="7181" max="7181" width="6.5703125" customWidth="1"/>
    <col min="7406" max="7406" width="3.42578125" customWidth="1"/>
    <col min="7407" max="7407" width="77.85546875" customWidth="1"/>
    <col min="7408" max="7415" width="8.42578125" customWidth="1"/>
    <col min="7416" max="7418" width="10.42578125" customWidth="1"/>
    <col min="7419" max="7419" width="11.140625" customWidth="1"/>
    <col min="7420" max="7420" width="10" customWidth="1"/>
    <col min="7421" max="7421" width="9.85546875" customWidth="1"/>
    <col min="7422" max="7422" width="8.85546875" customWidth="1"/>
    <col min="7423" max="7423" width="9" customWidth="1"/>
    <col min="7424" max="7424" width="8.42578125" customWidth="1"/>
    <col min="7425" max="7425" width="8.7109375" customWidth="1"/>
    <col min="7426" max="7426" width="8.5703125" customWidth="1"/>
    <col min="7427" max="7428" width="9.140625" customWidth="1"/>
    <col min="7429" max="7431" width="11" customWidth="1"/>
    <col min="7432" max="7432" width="10.140625" customWidth="1"/>
    <col min="7433" max="7434" width="10" customWidth="1"/>
    <col min="7435" max="7435" width="8.85546875" customWidth="1"/>
    <col min="7436" max="7436" width="11.42578125" customWidth="1"/>
    <col min="7437" max="7437" width="6.5703125" customWidth="1"/>
    <col min="7662" max="7662" width="3.42578125" customWidth="1"/>
    <col min="7663" max="7663" width="77.85546875" customWidth="1"/>
    <col min="7664" max="7671" width="8.42578125" customWidth="1"/>
    <col min="7672" max="7674" width="10.42578125" customWidth="1"/>
    <col min="7675" max="7675" width="11.140625" customWidth="1"/>
    <col min="7676" max="7676" width="10" customWidth="1"/>
    <col min="7677" max="7677" width="9.85546875" customWidth="1"/>
    <col min="7678" max="7678" width="8.85546875" customWidth="1"/>
    <col min="7679" max="7679" width="9" customWidth="1"/>
    <col min="7680" max="7680" width="8.42578125" customWidth="1"/>
    <col min="7681" max="7681" width="8.7109375" customWidth="1"/>
    <col min="7682" max="7682" width="8.5703125" customWidth="1"/>
    <col min="7683" max="7684" width="9.140625" customWidth="1"/>
    <col min="7685" max="7687" width="11" customWidth="1"/>
    <col min="7688" max="7688" width="10.140625" customWidth="1"/>
    <col min="7689" max="7690" width="10" customWidth="1"/>
    <col min="7691" max="7691" width="8.85546875" customWidth="1"/>
    <col min="7692" max="7692" width="11.42578125" customWidth="1"/>
    <col min="7693" max="7693" width="6.5703125" customWidth="1"/>
    <col min="7918" max="7918" width="3.42578125" customWidth="1"/>
    <col min="7919" max="7919" width="77.85546875" customWidth="1"/>
    <col min="7920" max="7927" width="8.42578125" customWidth="1"/>
    <col min="7928" max="7930" width="10.42578125" customWidth="1"/>
    <col min="7931" max="7931" width="11.140625" customWidth="1"/>
    <col min="7932" max="7932" width="10" customWidth="1"/>
    <col min="7933" max="7933" width="9.85546875" customWidth="1"/>
    <col min="7934" max="7934" width="8.85546875" customWidth="1"/>
    <col min="7935" max="7935" width="9" customWidth="1"/>
    <col min="7936" max="7936" width="8.42578125" customWidth="1"/>
    <col min="7937" max="7937" width="8.7109375" customWidth="1"/>
    <col min="7938" max="7938" width="8.5703125" customWidth="1"/>
    <col min="7939" max="7940" width="9.140625" customWidth="1"/>
    <col min="7941" max="7943" width="11" customWidth="1"/>
    <col min="7944" max="7944" width="10.140625" customWidth="1"/>
    <col min="7945" max="7946" width="10" customWidth="1"/>
    <col min="7947" max="7947" width="8.85546875" customWidth="1"/>
    <col min="7948" max="7948" width="11.42578125" customWidth="1"/>
    <col min="7949" max="7949" width="6.5703125" customWidth="1"/>
    <col min="8174" max="8174" width="3.42578125" customWidth="1"/>
    <col min="8175" max="8175" width="77.85546875" customWidth="1"/>
    <col min="8176" max="8183" width="8.42578125" customWidth="1"/>
    <col min="8184" max="8186" width="10.42578125" customWidth="1"/>
    <col min="8187" max="8187" width="11.140625" customWidth="1"/>
    <col min="8188" max="8188" width="10" customWidth="1"/>
    <col min="8189" max="8189" width="9.85546875" customWidth="1"/>
    <col min="8190" max="8190" width="8.85546875" customWidth="1"/>
    <col min="8191" max="8191" width="9" customWidth="1"/>
    <col min="8192" max="8192" width="8.42578125" customWidth="1"/>
    <col min="8193" max="8193" width="8.7109375" customWidth="1"/>
    <col min="8194" max="8194" width="8.5703125" customWidth="1"/>
    <col min="8195" max="8196" width="9.140625" customWidth="1"/>
    <col min="8197" max="8199" width="11" customWidth="1"/>
    <col min="8200" max="8200" width="10.140625" customWidth="1"/>
    <col min="8201" max="8202" width="10" customWidth="1"/>
    <col min="8203" max="8203" width="8.85546875" customWidth="1"/>
    <col min="8204" max="8204" width="11.42578125" customWidth="1"/>
    <col min="8205" max="8205" width="6.5703125" customWidth="1"/>
    <col min="8430" max="8430" width="3.42578125" customWidth="1"/>
    <col min="8431" max="8431" width="77.85546875" customWidth="1"/>
    <col min="8432" max="8439" width="8.42578125" customWidth="1"/>
    <col min="8440" max="8442" width="10.42578125" customWidth="1"/>
    <col min="8443" max="8443" width="11.140625" customWidth="1"/>
    <col min="8444" max="8444" width="10" customWidth="1"/>
    <col min="8445" max="8445" width="9.85546875" customWidth="1"/>
    <col min="8446" max="8446" width="8.85546875" customWidth="1"/>
    <col min="8447" max="8447" width="9" customWidth="1"/>
    <col min="8448" max="8448" width="8.42578125" customWidth="1"/>
    <col min="8449" max="8449" width="8.7109375" customWidth="1"/>
    <col min="8450" max="8450" width="8.5703125" customWidth="1"/>
    <col min="8451" max="8452" width="9.140625" customWidth="1"/>
    <col min="8453" max="8455" width="11" customWidth="1"/>
    <col min="8456" max="8456" width="10.140625" customWidth="1"/>
    <col min="8457" max="8458" width="10" customWidth="1"/>
    <col min="8459" max="8459" width="8.85546875" customWidth="1"/>
    <col min="8460" max="8460" width="11.42578125" customWidth="1"/>
    <col min="8461" max="8461" width="6.5703125" customWidth="1"/>
    <col min="8686" max="8686" width="3.42578125" customWidth="1"/>
    <col min="8687" max="8687" width="77.85546875" customWidth="1"/>
    <col min="8688" max="8695" width="8.42578125" customWidth="1"/>
    <col min="8696" max="8698" width="10.42578125" customWidth="1"/>
    <col min="8699" max="8699" width="11.140625" customWidth="1"/>
    <col min="8700" max="8700" width="10" customWidth="1"/>
    <col min="8701" max="8701" width="9.85546875" customWidth="1"/>
    <col min="8702" max="8702" width="8.85546875" customWidth="1"/>
    <col min="8703" max="8703" width="9" customWidth="1"/>
    <col min="8704" max="8704" width="8.42578125" customWidth="1"/>
    <col min="8705" max="8705" width="8.7109375" customWidth="1"/>
    <col min="8706" max="8706" width="8.5703125" customWidth="1"/>
    <col min="8707" max="8708" width="9.140625" customWidth="1"/>
    <col min="8709" max="8711" width="11" customWidth="1"/>
    <col min="8712" max="8712" width="10.140625" customWidth="1"/>
    <col min="8713" max="8714" width="10" customWidth="1"/>
    <col min="8715" max="8715" width="8.85546875" customWidth="1"/>
    <col min="8716" max="8716" width="11.42578125" customWidth="1"/>
    <col min="8717" max="8717" width="6.5703125" customWidth="1"/>
    <col min="8942" max="8942" width="3.42578125" customWidth="1"/>
    <col min="8943" max="8943" width="77.85546875" customWidth="1"/>
    <col min="8944" max="8951" width="8.42578125" customWidth="1"/>
    <col min="8952" max="8954" width="10.42578125" customWidth="1"/>
    <col min="8955" max="8955" width="11.140625" customWidth="1"/>
    <col min="8956" max="8956" width="10" customWidth="1"/>
    <col min="8957" max="8957" width="9.85546875" customWidth="1"/>
    <col min="8958" max="8958" width="8.85546875" customWidth="1"/>
    <col min="8959" max="8959" width="9" customWidth="1"/>
    <col min="8960" max="8960" width="8.42578125" customWidth="1"/>
    <col min="8961" max="8961" width="8.7109375" customWidth="1"/>
    <col min="8962" max="8962" width="8.5703125" customWidth="1"/>
    <col min="8963" max="8964" width="9.140625" customWidth="1"/>
    <col min="8965" max="8967" width="11" customWidth="1"/>
    <col min="8968" max="8968" width="10.140625" customWidth="1"/>
    <col min="8969" max="8970" width="10" customWidth="1"/>
    <col min="8971" max="8971" width="8.85546875" customWidth="1"/>
    <col min="8972" max="8972" width="11.42578125" customWidth="1"/>
    <col min="8973" max="8973" width="6.5703125" customWidth="1"/>
    <col min="9198" max="9198" width="3.42578125" customWidth="1"/>
    <col min="9199" max="9199" width="77.85546875" customWidth="1"/>
    <col min="9200" max="9207" width="8.42578125" customWidth="1"/>
    <col min="9208" max="9210" width="10.42578125" customWidth="1"/>
    <col min="9211" max="9211" width="11.140625" customWidth="1"/>
    <col min="9212" max="9212" width="10" customWidth="1"/>
    <col min="9213" max="9213" width="9.85546875" customWidth="1"/>
    <col min="9214" max="9214" width="8.85546875" customWidth="1"/>
    <col min="9215" max="9215" width="9" customWidth="1"/>
    <col min="9216" max="9216" width="8.42578125" customWidth="1"/>
    <col min="9217" max="9217" width="8.7109375" customWidth="1"/>
    <col min="9218" max="9218" width="8.5703125" customWidth="1"/>
    <col min="9219" max="9220" width="9.140625" customWidth="1"/>
    <col min="9221" max="9223" width="11" customWidth="1"/>
    <col min="9224" max="9224" width="10.140625" customWidth="1"/>
    <col min="9225" max="9226" width="10" customWidth="1"/>
    <col min="9227" max="9227" width="8.85546875" customWidth="1"/>
    <col min="9228" max="9228" width="11.42578125" customWidth="1"/>
    <col min="9229" max="9229" width="6.5703125" customWidth="1"/>
    <col min="9454" max="9454" width="3.42578125" customWidth="1"/>
    <col min="9455" max="9455" width="77.85546875" customWidth="1"/>
    <col min="9456" max="9463" width="8.42578125" customWidth="1"/>
    <col min="9464" max="9466" width="10.42578125" customWidth="1"/>
    <col min="9467" max="9467" width="11.140625" customWidth="1"/>
    <col min="9468" max="9468" width="10" customWidth="1"/>
    <col min="9469" max="9469" width="9.85546875" customWidth="1"/>
    <col min="9470" max="9470" width="8.85546875" customWidth="1"/>
    <col min="9471" max="9471" width="9" customWidth="1"/>
    <col min="9472" max="9472" width="8.42578125" customWidth="1"/>
    <col min="9473" max="9473" width="8.7109375" customWidth="1"/>
    <col min="9474" max="9474" width="8.5703125" customWidth="1"/>
    <col min="9475" max="9476" width="9.140625" customWidth="1"/>
    <col min="9477" max="9479" width="11" customWidth="1"/>
    <col min="9480" max="9480" width="10.140625" customWidth="1"/>
    <col min="9481" max="9482" width="10" customWidth="1"/>
    <col min="9483" max="9483" width="8.85546875" customWidth="1"/>
    <col min="9484" max="9484" width="11.42578125" customWidth="1"/>
    <col min="9485" max="9485" width="6.5703125" customWidth="1"/>
    <col min="9710" max="9710" width="3.42578125" customWidth="1"/>
    <col min="9711" max="9711" width="77.85546875" customWidth="1"/>
    <col min="9712" max="9719" width="8.42578125" customWidth="1"/>
    <col min="9720" max="9722" width="10.42578125" customWidth="1"/>
    <col min="9723" max="9723" width="11.140625" customWidth="1"/>
    <col min="9724" max="9724" width="10" customWidth="1"/>
    <col min="9725" max="9725" width="9.85546875" customWidth="1"/>
    <col min="9726" max="9726" width="8.85546875" customWidth="1"/>
    <col min="9727" max="9727" width="9" customWidth="1"/>
    <col min="9728" max="9728" width="8.42578125" customWidth="1"/>
    <col min="9729" max="9729" width="8.7109375" customWidth="1"/>
    <col min="9730" max="9730" width="8.5703125" customWidth="1"/>
    <col min="9731" max="9732" width="9.140625" customWidth="1"/>
    <col min="9733" max="9735" width="11" customWidth="1"/>
    <col min="9736" max="9736" width="10.140625" customWidth="1"/>
    <col min="9737" max="9738" width="10" customWidth="1"/>
    <col min="9739" max="9739" width="8.85546875" customWidth="1"/>
    <col min="9740" max="9740" width="11.42578125" customWidth="1"/>
    <col min="9741" max="9741" width="6.5703125" customWidth="1"/>
    <col min="9966" max="9966" width="3.42578125" customWidth="1"/>
    <col min="9967" max="9967" width="77.85546875" customWidth="1"/>
    <col min="9968" max="9975" width="8.42578125" customWidth="1"/>
    <col min="9976" max="9978" width="10.42578125" customWidth="1"/>
    <col min="9979" max="9979" width="11.140625" customWidth="1"/>
    <col min="9980" max="9980" width="10" customWidth="1"/>
    <col min="9981" max="9981" width="9.85546875" customWidth="1"/>
    <col min="9982" max="9982" width="8.85546875" customWidth="1"/>
    <col min="9983" max="9983" width="9" customWidth="1"/>
    <col min="9984" max="9984" width="8.42578125" customWidth="1"/>
    <col min="9985" max="9985" width="8.7109375" customWidth="1"/>
    <col min="9986" max="9986" width="8.5703125" customWidth="1"/>
    <col min="9987" max="9988" width="9.140625" customWidth="1"/>
    <col min="9989" max="9991" width="11" customWidth="1"/>
    <col min="9992" max="9992" width="10.140625" customWidth="1"/>
    <col min="9993" max="9994" width="10" customWidth="1"/>
    <col min="9995" max="9995" width="8.85546875" customWidth="1"/>
    <col min="9996" max="9996" width="11.42578125" customWidth="1"/>
    <col min="9997" max="9997" width="6.5703125" customWidth="1"/>
    <col min="10222" max="10222" width="3.42578125" customWidth="1"/>
    <col min="10223" max="10223" width="77.85546875" customWidth="1"/>
    <col min="10224" max="10231" width="8.42578125" customWidth="1"/>
    <col min="10232" max="10234" width="10.42578125" customWidth="1"/>
    <col min="10235" max="10235" width="11.140625" customWidth="1"/>
    <col min="10236" max="10236" width="10" customWidth="1"/>
    <col min="10237" max="10237" width="9.85546875" customWidth="1"/>
    <col min="10238" max="10238" width="8.85546875" customWidth="1"/>
    <col min="10239" max="10239" width="9" customWidth="1"/>
    <col min="10240" max="10240" width="8.42578125" customWidth="1"/>
    <col min="10241" max="10241" width="8.7109375" customWidth="1"/>
    <col min="10242" max="10242" width="8.5703125" customWidth="1"/>
    <col min="10243" max="10244" width="9.140625" customWidth="1"/>
    <col min="10245" max="10247" width="11" customWidth="1"/>
    <col min="10248" max="10248" width="10.140625" customWidth="1"/>
    <col min="10249" max="10250" width="10" customWidth="1"/>
    <col min="10251" max="10251" width="8.85546875" customWidth="1"/>
    <col min="10252" max="10252" width="11.42578125" customWidth="1"/>
    <col min="10253" max="10253" width="6.5703125" customWidth="1"/>
    <col min="10478" max="10478" width="3.42578125" customWidth="1"/>
    <col min="10479" max="10479" width="77.85546875" customWidth="1"/>
    <col min="10480" max="10487" width="8.42578125" customWidth="1"/>
    <col min="10488" max="10490" width="10.42578125" customWidth="1"/>
    <col min="10491" max="10491" width="11.140625" customWidth="1"/>
    <col min="10492" max="10492" width="10" customWidth="1"/>
    <col min="10493" max="10493" width="9.85546875" customWidth="1"/>
    <col min="10494" max="10494" width="8.85546875" customWidth="1"/>
    <col min="10495" max="10495" width="9" customWidth="1"/>
    <col min="10496" max="10496" width="8.42578125" customWidth="1"/>
    <col min="10497" max="10497" width="8.7109375" customWidth="1"/>
    <col min="10498" max="10498" width="8.5703125" customWidth="1"/>
    <col min="10499" max="10500" width="9.140625" customWidth="1"/>
    <col min="10501" max="10503" width="11" customWidth="1"/>
    <col min="10504" max="10504" width="10.140625" customWidth="1"/>
    <col min="10505" max="10506" width="10" customWidth="1"/>
    <col min="10507" max="10507" width="8.85546875" customWidth="1"/>
    <col min="10508" max="10508" width="11.42578125" customWidth="1"/>
    <col min="10509" max="10509" width="6.5703125" customWidth="1"/>
    <col min="10734" max="10734" width="3.42578125" customWidth="1"/>
    <col min="10735" max="10735" width="77.85546875" customWidth="1"/>
    <col min="10736" max="10743" width="8.42578125" customWidth="1"/>
    <col min="10744" max="10746" width="10.42578125" customWidth="1"/>
    <col min="10747" max="10747" width="11.140625" customWidth="1"/>
    <col min="10748" max="10748" width="10" customWidth="1"/>
    <col min="10749" max="10749" width="9.85546875" customWidth="1"/>
    <col min="10750" max="10750" width="8.85546875" customWidth="1"/>
    <col min="10751" max="10751" width="9" customWidth="1"/>
    <col min="10752" max="10752" width="8.42578125" customWidth="1"/>
    <col min="10753" max="10753" width="8.7109375" customWidth="1"/>
    <col min="10754" max="10754" width="8.5703125" customWidth="1"/>
    <col min="10755" max="10756" width="9.140625" customWidth="1"/>
    <col min="10757" max="10759" width="11" customWidth="1"/>
    <col min="10760" max="10760" width="10.140625" customWidth="1"/>
    <col min="10761" max="10762" width="10" customWidth="1"/>
    <col min="10763" max="10763" width="8.85546875" customWidth="1"/>
    <col min="10764" max="10764" width="11.42578125" customWidth="1"/>
    <col min="10765" max="10765" width="6.5703125" customWidth="1"/>
    <col min="10990" max="10990" width="3.42578125" customWidth="1"/>
    <col min="10991" max="10991" width="77.85546875" customWidth="1"/>
    <col min="10992" max="10999" width="8.42578125" customWidth="1"/>
    <col min="11000" max="11002" width="10.42578125" customWidth="1"/>
    <col min="11003" max="11003" width="11.140625" customWidth="1"/>
    <col min="11004" max="11004" width="10" customWidth="1"/>
    <col min="11005" max="11005" width="9.85546875" customWidth="1"/>
    <col min="11006" max="11006" width="8.85546875" customWidth="1"/>
    <col min="11007" max="11007" width="9" customWidth="1"/>
    <col min="11008" max="11008" width="8.42578125" customWidth="1"/>
    <col min="11009" max="11009" width="8.7109375" customWidth="1"/>
    <col min="11010" max="11010" width="8.5703125" customWidth="1"/>
    <col min="11011" max="11012" width="9.140625" customWidth="1"/>
    <col min="11013" max="11015" width="11" customWidth="1"/>
    <col min="11016" max="11016" width="10.140625" customWidth="1"/>
    <col min="11017" max="11018" width="10" customWidth="1"/>
    <col min="11019" max="11019" width="8.85546875" customWidth="1"/>
    <col min="11020" max="11020" width="11.42578125" customWidth="1"/>
    <col min="11021" max="11021" width="6.5703125" customWidth="1"/>
    <col min="11246" max="11246" width="3.42578125" customWidth="1"/>
    <col min="11247" max="11247" width="77.85546875" customWidth="1"/>
    <col min="11248" max="11255" width="8.42578125" customWidth="1"/>
    <col min="11256" max="11258" width="10.42578125" customWidth="1"/>
    <col min="11259" max="11259" width="11.140625" customWidth="1"/>
    <col min="11260" max="11260" width="10" customWidth="1"/>
    <col min="11261" max="11261" width="9.85546875" customWidth="1"/>
    <col min="11262" max="11262" width="8.85546875" customWidth="1"/>
    <col min="11263" max="11263" width="9" customWidth="1"/>
    <col min="11264" max="11264" width="8.42578125" customWidth="1"/>
    <col min="11265" max="11265" width="8.7109375" customWidth="1"/>
    <col min="11266" max="11266" width="8.5703125" customWidth="1"/>
    <col min="11267" max="11268" width="9.140625" customWidth="1"/>
    <col min="11269" max="11271" width="11" customWidth="1"/>
    <col min="11272" max="11272" width="10.140625" customWidth="1"/>
    <col min="11273" max="11274" width="10" customWidth="1"/>
    <col min="11275" max="11275" width="8.85546875" customWidth="1"/>
    <col min="11276" max="11276" width="11.42578125" customWidth="1"/>
    <col min="11277" max="11277" width="6.5703125" customWidth="1"/>
    <col min="11502" max="11502" width="3.42578125" customWidth="1"/>
    <col min="11503" max="11503" width="77.85546875" customWidth="1"/>
    <col min="11504" max="11511" width="8.42578125" customWidth="1"/>
    <col min="11512" max="11514" width="10.42578125" customWidth="1"/>
    <col min="11515" max="11515" width="11.140625" customWidth="1"/>
    <col min="11516" max="11516" width="10" customWidth="1"/>
    <col min="11517" max="11517" width="9.85546875" customWidth="1"/>
    <col min="11518" max="11518" width="8.85546875" customWidth="1"/>
    <col min="11519" max="11519" width="9" customWidth="1"/>
    <col min="11520" max="11520" width="8.42578125" customWidth="1"/>
    <col min="11521" max="11521" width="8.7109375" customWidth="1"/>
    <col min="11522" max="11522" width="8.5703125" customWidth="1"/>
    <col min="11523" max="11524" width="9.140625" customWidth="1"/>
    <col min="11525" max="11527" width="11" customWidth="1"/>
    <col min="11528" max="11528" width="10.140625" customWidth="1"/>
    <col min="11529" max="11530" width="10" customWidth="1"/>
    <col min="11531" max="11531" width="8.85546875" customWidth="1"/>
    <col min="11532" max="11532" width="11.42578125" customWidth="1"/>
    <col min="11533" max="11533" width="6.5703125" customWidth="1"/>
    <col min="11758" max="11758" width="3.42578125" customWidth="1"/>
    <col min="11759" max="11759" width="77.85546875" customWidth="1"/>
    <col min="11760" max="11767" width="8.42578125" customWidth="1"/>
    <col min="11768" max="11770" width="10.42578125" customWidth="1"/>
    <col min="11771" max="11771" width="11.140625" customWidth="1"/>
    <col min="11772" max="11772" width="10" customWidth="1"/>
    <col min="11773" max="11773" width="9.85546875" customWidth="1"/>
    <col min="11774" max="11774" width="8.85546875" customWidth="1"/>
    <col min="11775" max="11775" width="9" customWidth="1"/>
    <col min="11776" max="11776" width="8.42578125" customWidth="1"/>
    <col min="11777" max="11777" width="8.7109375" customWidth="1"/>
    <col min="11778" max="11778" width="8.5703125" customWidth="1"/>
    <col min="11779" max="11780" width="9.140625" customWidth="1"/>
    <col min="11781" max="11783" width="11" customWidth="1"/>
    <col min="11784" max="11784" width="10.140625" customWidth="1"/>
    <col min="11785" max="11786" width="10" customWidth="1"/>
    <col min="11787" max="11787" width="8.85546875" customWidth="1"/>
    <col min="11788" max="11788" width="11.42578125" customWidth="1"/>
    <col min="11789" max="11789" width="6.5703125" customWidth="1"/>
    <col min="12014" max="12014" width="3.42578125" customWidth="1"/>
    <col min="12015" max="12015" width="77.85546875" customWidth="1"/>
    <col min="12016" max="12023" width="8.42578125" customWidth="1"/>
    <col min="12024" max="12026" width="10.42578125" customWidth="1"/>
    <col min="12027" max="12027" width="11.140625" customWidth="1"/>
    <col min="12028" max="12028" width="10" customWidth="1"/>
    <col min="12029" max="12029" width="9.85546875" customWidth="1"/>
    <col min="12030" max="12030" width="8.85546875" customWidth="1"/>
    <col min="12031" max="12031" width="9" customWidth="1"/>
    <col min="12032" max="12032" width="8.42578125" customWidth="1"/>
    <col min="12033" max="12033" width="8.7109375" customWidth="1"/>
    <col min="12034" max="12034" width="8.5703125" customWidth="1"/>
    <col min="12035" max="12036" width="9.140625" customWidth="1"/>
    <col min="12037" max="12039" width="11" customWidth="1"/>
    <col min="12040" max="12040" width="10.140625" customWidth="1"/>
    <col min="12041" max="12042" width="10" customWidth="1"/>
    <col min="12043" max="12043" width="8.85546875" customWidth="1"/>
    <col min="12044" max="12044" width="11.42578125" customWidth="1"/>
    <col min="12045" max="12045" width="6.5703125" customWidth="1"/>
    <col min="12270" max="12270" width="3.42578125" customWidth="1"/>
    <col min="12271" max="12271" width="77.85546875" customWidth="1"/>
    <col min="12272" max="12279" width="8.42578125" customWidth="1"/>
    <col min="12280" max="12282" width="10.42578125" customWidth="1"/>
    <col min="12283" max="12283" width="11.140625" customWidth="1"/>
    <col min="12284" max="12284" width="10" customWidth="1"/>
    <col min="12285" max="12285" width="9.85546875" customWidth="1"/>
    <col min="12286" max="12286" width="8.85546875" customWidth="1"/>
    <col min="12287" max="12287" width="9" customWidth="1"/>
    <col min="12288" max="12288" width="8.42578125" customWidth="1"/>
    <col min="12289" max="12289" width="8.7109375" customWidth="1"/>
    <col min="12290" max="12290" width="8.5703125" customWidth="1"/>
    <col min="12291" max="12292" width="9.140625" customWidth="1"/>
    <col min="12293" max="12295" width="11" customWidth="1"/>
    <col min="12296" max="12296" width="10.140625" customWidth="1"/>
    <col min="12297" max="12298" width="10" customWidth="1"/>
    <col min="12299" max="12299" width="8.85546875" customWidth="1"/>
    <col min="12300" max="12300" width="11.42578125" customWidth="1"/>
    <col min="12301" max="12301" width="6.5703125" customWidth="1"/>
    <col min="12526" max="12526" width="3.42578125" customWidth="1"/>
    <col min="12527" max="12527" width="77.85546875" customWidth="1"/>
    <col min="12528" max="12535" width="8.42578125" customWidth="1"/>
    <col min="12536" max="12538" width="10.42578125" customWidth="1"/>
    <col min="12539" max="12539" width="11.140625" customWidth="1"/>
    <col min="12540" max="12540" width="10" customWidth="1"/>
    <col min="12541" max="12541" width="9.85546875" customWidth="1"/>
    <col min="12542" max="12542" width="8.85546875" customWidth="1"/>
    <col min="12543" max="12543" width="9" customWidth="1"/>
    <col min="12544" max="12544" width="8.42578125" customWidth="1"/>
    <col min="12545" max="12545" width="8.7109375" customWidth="1"/>
    <col min="12546" max="12546" width="8.5703125" customWidth="1"/>
    <col min="12547" max="12548" width="9.140625" customWidth="1"/>
    <col min="12549" max="12551" width="11" customWidth="1"/>
    <col min="12552" max="12552" width="10.140625" customWidth="1"/>
    <col min="12553" max="12554" width="10" customWidth="1"/>
    <col min="12555" max="12555" width="8.85546875" customWidth="1"/>
    <col min="12556" max="12556" width="11.42578125" customWidth="1"/>
    <col min="12557" max="12557" width="6.5703125" customWidth="1"/>
    <col min="12782" max="12782" width="3.42578125" customWidth="1"/>
    <col min="12783" max="12783" width="77.85546875" customWidth="1"/>
    <col min="12784" max="12791" width="8.42578125" customWidth="1"/>
    <col min="12792" max="12794" width="10.42578125" customWidth="1"/>
    <col min="12795" max="12795" width="11.140625" customWidth="1"/>
    <col min="12796" max="12796" width="10" customWidth="1"/>
    <col min="12797" max="12797" width="9.85546875" customWidth="1"/>
    <col min="12798" max="12798" width="8.85546875" customWidth="1"/>
    <col min="12799" max="12799" width="9" customWidth="1"/>
    <col min="12800" max="12800" width="8.42578125" customWidth="1"/>
    <col min="12801" max="12801" width="8.7109375" customWidth="1"/>
    <col min="12802" max="12802" width="8.5703125" customWidth="1"/>
    <col min="12803" max="12804" width="9.140625" customWidth="1"/>
    <col min="12805" max="12807" width="11" customWidth="1"/>
    <col min="12808" max="12808" width="10.140625" customWidth="1"/>
    <col min="12809" max="12810" width="10" customWidth="1"/>
    <col min="12811" max="12811" width="8.85546875" customWidth="1"/>
    <col min="12812" max="12812" width="11.42578125" customWidth="1"/>
    <col min="12813" max="12813" width="6.5703125" customWidth="1"/>
    <col min="13038" max="13038" width="3.42578125" customWidth="1"/>
    <col min="13039" max="13039" width="77.85546875" customWidth="1"/>
    <col min="13040" max="13047" width="8.42578125" customWidth="1"/>
    <col min="13048" max="13050" width="10.42578125" customWidth="1"/>
    <col min="13051" max="13051" width="11.140625" customWidth="1"/>
    <col min="13052" max="13052" width="10" customWidth="1"/>
    <col min="13053" max="13053" width="9.85546875" customWidth="1"/>
    <col min="13054" max="13054" width="8.85546875" customWidth="1"/>
    <col min="13055" max="13055" width="9" customWidth="1"/>
    <col min="13056" max="13056" width="8.42578125" customWidth="1"/>
    <col min="13057" max="13057" width="8.7109375" customWidth="1"/>
    <col min="13058" max="13058" width="8.5703125" customWidth="1"/>
    <col min="13059" max="13060" width="9.140625" customWidth="1"/>
    <col min="13061" max="13063" width="11" customWidth="1"/>
    <col min="13064" max="13064" width="10.140625" customWidth="1"/>
    <col min="13065" max="13066" width="10" customWidth="1"/>
    <col min="13067" max="13067" width="8.85546875" customWidth="1"/>
    <col min="13068" max="13068" width="11.42578125" customWidth="1"/>
    <col min="13069" max="13069" width="6.5703125" customWidth="1"/>
    <col min="13294" max="13294" width="3.42578125" customWidth="1"/>
    <col min="13295" max="13295" width="77.85546875" customWidth="1"/>
    <col min="13296" max="13303" width="8.42578125" customWidth="1"/>
    <col min="13304" max="13306" width="10.42578125" customWidth="1"/>
    <col min="13307" max="13307" width="11.140625" customWidth="1"/>
    <col min="13308" max="13308" width="10" customWidth="1"/>
    <col min="13309" max="13309" width="9.85546875" customWidth="1"/>
    <col min="13310" max="13310" width="8.85546875" customWidth="1"/>
    <col min="13311" max="13311" width="9" customWidth="1"/>
    <col min="13312" max="13312" width="8.42578125" customWidth="1"/>
    <col min="13313" max="13313" width="8.7109375" customWidth="1"/>
    <col min="13314" max="13314" width="8.5703125" customWidth="1"/>
    <col min="13315" max="13316" width="9.140625" customWidth="1"/>
    <col min="13317" max="13319" width="11" customWidth="1"/>
    <col min="13320" max="13320" width="10.140625" customWidth="1"/>
    <col min="13321" max="13322" width="10" customWidth="1"/>
    <col min="13323" max="13323" width="8.85546875" customWidth="1"/>
    <col min="13324" max="13324" width="11.42578125" customWidth="1"/>
    <col min="13325" max="13325" width="6.5703125" customWidth="1"/>
    <col min="13550" max="13550" width="3.42578125" customWidth="1"/>
    <col min="13551" max="13551" width="77.85546875" customWidth="1"/>
    <col min="13552" max="13559" width="8.42578125" customWidth="1"/>
    <col min="13560" max="13562" width="10.42578125" customWidth="1"/>
    <col min="13563" max="13563" width="11.140625" customWidth="1"/>
    <col min="13564" max="13564" width="10" customWidth="1"/>
    <col min="13565" max="13565" width="9.85546875" customWidth="1"/>
    <col min="13566" max="13566" width="8.85546875" customWidth="1"/>
    <col min="13567" max="13567" width="9" customWidth="1"/>
    <col min="13568" max="13568" width="8.42578125" customWidth="1"/>
    <col min="13569" max="13569" width="8.7109375" customWidth="1"/>
    <col min="13570" max="13570" width="8.5703125" customWidth="1"/>
    <col min="13571" max="13572" width="9.140625" customWidth="1"/>
    <col min="13573" max="13575" width="11" customWidth="1"/>
    <col min="13576" max="13576" width="10.140625" customWidth="1"/>
    <col min="13577" max="13578" width="10" customWidth="1"/>
    <col min="13579" max="13579" width="8.85546875" customWidth="1"/>
    <col min="13580" max="13580" width="11.42578125" customWidth="1"/>
    <col min="13581" max="13581" width="6.5703125" customWidth="1"/>
    <col min="13806" max="13806" width="3.42578125" customWidth="1"/>
    <col min="13807" max="13807" width="77.85546875" customWidth="1"/>
    <col min="13808" max="13815" width="8.42578125" customWidth="1"/>
    <col min="13816" max="13818" width="10.42578125" customWidth="1"/>
    <col min="13819" max="13819" width="11.140625" customWidth="1"/>
    <col min="13820" max="13820" width="10" customWidth="1"/>
    <col min="13821" max="13821" width="9.85546875" customWidth="1"/>
    <col min="13822" max="13822" width="8.85546875" customWidth="1"/>
    <col min="13823" max="13823" width="9" customWidth="1"/>
    <col min="13824" max="13824" width="8.42578125" customWidth="1"/>
    <col min="13825" max="13825" width="8.7109375" customWidth="1"/>
    <col min="13826" max="13826" width="8.5703125" customWidth="1"/>
    <col min="13827" max="13828" width="9.140625" customWidth="1"/>
    <col min="13829" max="13831" width="11" customWidth="1"/>
    <col min="13832" max="13832" width="10.140625" customWidth="1"/>
    <col min="13833" max="13834" width="10" customWidth="1"/>
    <col min="13835" max="13835" width="8.85546875" customWidth="1"/>
    <col min="13836" max="13836" width="11.42578125" customWidth="1"/>
    <col min="13837" max="13837" width="6.5703125" customWidth="1"/>
    <col min="14062" max="14062" width="3.42578125" customWidth="1"/>
    <col min="14063" max="14063" width="77.85546875" customWidth="1"/>
    <col min="14064" max="14071" width="8.42578125" customWidth="1"/>
    <col min="14072" max="14074" width="10.42578125" customWidth="1"/>
    <col min="14075" max="14075" width="11.140625" customWidth="1"/>
    <col min="14076" max="14076" width="10" customWidth="1"/>
    <col min="14077" max="14077" width="9.85546875" customWidth="1"/>
    <col min="14078" max="14078" width="8.85546875" customWidth="1"/>
    <col min="14079" max="14079" width="9" customWidth="1"/>
    <col min="14080" max="14080" width="8.42578125" customWidth="1"/>
    <col min="14081" max="14081" width="8.7109375" customWidth="1"/>
    <col min="14082" max="14082" width="8.5703125" customWidth="1"/>
    <col min="14083" max="14084" width="9.140625" customWidth="1"/>
    <col min="14085" max="14087" width="11" customWidth="1"/>
    <col min="14088" max="14088" width="10.140625" customWidth="1"/>
    <col min="14089" max="14090" width="10" customWidth="1"/>
    <col min="14091" max="14091" width="8.85546875" customWidth="1"/>
    <col min="14092" max="14092" width="11.42578125" customWidth="1"/>
    <col min="14093" max="14093" width="6.5703125" customWidth="1"/>
    <col min="14318" max="14318" width="3.42578125" customWidth="1"/>
    <col min="14319" max="14319" width="77.85546875" customWidth="1"/>
    <col min="14320" max="14327" width="8.42578125" customWidth="1"/>
    <col min="14328" max="14330" width="10.42578125" customWidth="1"/>
    <col min="14331" max="14331" width="11.140625" customWidth="1"/>
    <col min="14332" max="14332" width="10" customWidth="1"/>
    <col min="14333" max="14333" width="9.85546875" customWidth="1"/>
    <col min="14334" max="14334" width="8.85546875" customWidth="1"/>
    <col min="14335" max="14335" width="9" customWidth="1"/>
    <col min="14336" max="14336" width="8.42578125" customWidth="1"/>
    <col min="14337" max="14337" width="8.7109375" customWidth="1"/>
    <col min="14338" max="14338" width="8.5703125" customWidth="1"/>
    <col min="14339" max="14340" width="9.140625" customWidth="1"/>
    <col min="14341" max="14343" width="11" customWidth="1"/>
    <col min="14344" max="14344" width="10.140625" customWidth="1"/>
    <col min="14345" max="14346" width="10" customWidth="1"/>
    <col min="14347" max="14347" width="8.85546875" customWidth="1"/>
    <col min="14348" max="14348" width="11.42578125" customWidth="1"/>
    <col min="14349" max="14349" width="6.5703125" customWidth="1"/>
    <col min="14574" max="14574" width="3.42578125" customWidth="1"/>
    <col min="14575" max="14575" width="77.85546875" customWidth="1"/>
    <col min="14576" max="14583" width="8.42578125" customWidth="1"/>
    <col min="14584" max="14586" width="10.42578125" customWidth="1"/>
    <col min="14587" max="14587" width="11.140625" customWidth="1"/>
    <col min="14588" max="14588" width="10" customWidth="1"/>
    <col min="14589" max="14589" width="9.85546875" customWidth="1"/>
    <col min="14590" max="14590" width="8.85546875" customWidth="1"/>
    <col min="14591" max="14591" width="9" customWidth="1"/>
    <col min="14592" max="14592" width="8.42578125" customWidth="1"/>
    <col min="14593" max="14593" width="8.7109375" customWidth="1"/>
    <col min="14594" max="14594" width="8.5703125" customWidth="1"/>
    <col min="14595" max="14596" width="9.140625" customWidth="1"/>
    <col min="14597" max="14599" width="11" customWidth="1"/>
    <col min="14600" max="14600" width="10.140625" customWidth="1"/>
    <col min="14601" max="14602" width="10" customWidth="1"/>
    <col min="14603" max="14603" width="8.85546875" customWidth="1"/>
    <col min="14604" max="14604" width="11.42578125" customWidth="1"/>
    <col min="14605" max="14605" width="6.5703125" customWidth="1"/>
    <col min="14830" max="14830" width="3.42578125" customWidth="1"/>
    <col min="14831" max="14831" width="77.85546875" customWidth="1"/>
    <col min="14832" max="14839" width="8.42578125" customWidth="1"/>
    <col min="14840" max="14842" width="10.42578125" customWidth="1"/>
    <col min="14843" max="14843" width="11.140625" customWidth="1"/>
    <col min="14844" max="14844" width="10" customWidth="1"/>
    <col min="14845" max="14845" width="9.85546875" customWidth="1"/>
    <col min="14846" max="14846" width="8.85546875" customWidth="1"/>
    <col min="14847" max="14847" width="9" customWidth="1"/>
    <col min="14848" max="14848" width="8.42578125" customWidth="1"/>
    <col min="14849" max="14849" width="8.7109375" customWidth="1"/>
    <col min="14850" max="14850" width="8.5703125" customWidth="1"/>
    <col min="14851" max="14852" width="9.140625" customWidth="1"/>
    <col min="14853" max="14855" width="11" customWidth="1"/>
    <col min="14856" max="14856" width="10.140625" customWidth="1"/>
    <col min="14857" max="14858" width="10" customWidth="1"/>
    <col min="14859" max="14859" width="8.85546875" customWidth="1"/>
    <col min="14860" max="14860" width="11.42578125" customWidth="1"/>
    <col min="14861" max="14861" width="6.5703125" customWidth="1"/>
    <col min="15086" max="15086" width="3.42578125" customWidth="1"/>
    <col min="15087" max="15087" width="77.85546875" customWidth="1"/>
    <col min="15088" max="15095" width="8.42578125" customWidth="1"/>
    <col min="15096" max="15098" width="10.42578125" customWidth="1"/>
    <col min="15099" max="15099" width="11.140625" customWidth="1"/>
    <col min="15100" max="15100" width="10" customWidth="1"/>
    <col min="15101" max="15101" width="9.85546875" customWidth="1"/>
    <col min="15102" max="15102" width="8.85546875" customWidth="1"/>
    <col min="15103" max="15103" width="9" customWidth="1"/>
    <col min="15104" max="15104" width="8.42578125" customWidth="1"/>
    <col min="15105" max="15105" width="8.7109375" customWidth="1"/>
    <col min="15106" max="15106" width="8.5703125" customWidth="1"/>
    <col min="15107" max="15108" width="9.140625" customWidth="1"/>
    <col min="15109" max="15111" width="11" customWidth="1"/>
    <col min="15112" max="15112" width="10.140625" customWidth="1"/>
    <col min="15113" max="15114" width="10" customWidth="1"/>
    <col min="15115" max="15115" width="8.85546875" customWidth="1"/>
    <col min="15116" max="15116" width="11.42578125" customWidth="1"/>
    <col min="15117" max="15117" width="6.5703125" customWidth="1"/>
    <col min="15342" max="15342" width="3.42578125" customWidth="1"/>
    <col min="15343" max="15343" width="77.85546875" customWidth="1"/>
    <col min="15344" max="15351" width="8.42578125" customWidth="1"/>
    <col min="15352" max="15354" width="10.42578125" customWidth="1"/>
    <col min="15355" max="15355" width="11.140625" customWidth="1"/>
    <col min="15356" max="15356" width="10" customWidth="1"/>
    <col min="15357" max="15357" width="9.85546875" customWidth="1"/>
    <col min="15358" max="15358" width="8.85546875" customWidth="1"/>
    <col min="15359" max="15359" width="9" customWidth="1"/>
    <col min="15360" max="15360" width="8.42578125" customWidth="1"/>
    <col min="15361" max="15361" width="8.7109375" customWidth="1"/>
    <col min="15362" max="15362" width="8.5703125" customWidth="1"/>
    <col min="15363" max="15364" width="9.140625" customWidth="1"/>
    <col min="15365" max="15367" width="11" customWidth="1"/>
    <col min="15368" max="15368" width="10.140625" customWidth="1"/>
    <col min="15369" max="15370" width="10" customWidth="1"/>
    <col min="15371" max="15371" width="8.85546875" customWidth="1"/>
    <col min="15372" max="15372" width="11.42578125" customWidth="1"/>
    <col min="15373" max="15373" width="6.5703125" customWidth="1"/>
    <col min="15598" max="15598" width="3.42578125" customWidth="1"/>
    <col min="15599" max="15599" width="77.85546875" customWidth="1"/>
    <col min="15600" max="15607" width="8.42578125" customWidth="1"/>
    <col min="15608" max="15610" width="10.42578125" customWidth="1"/>
    <col min="15611" max="15611" width="11.140625" customWidth="1"/>
    <col min="15612" max="15612" width="10" customWidth="1"/>
    <col min="15613" max="15613" width="9.85546875" customWidth="1"/>
    <col min="15614" max="15614" width="8.85546875" customWidth="1"/>
    <col min="15615" max="15615" width="9" customWidth="1"/>
    <col min="15616" max="15616" width="8.42578125" customWidth="1"/>
    <col min="15617" max="15617" width="8.7109375" customWidth="1"/>
    <col min="15618" max="15618" width="8.5703125" customWidth="1"/>
    <col min="15619" max="15620" width="9.140625" customWidth="1"/>
    <col min="15621" max="15623" width="11" customWidth="1"/>
    <col min="15624" max="15624" width="10.140625" customWidth="1"/>
    <col min="15625" max="15626" width="10" customWidth="1"/>
    <col min="15627" max="15627" width="8.85546875" customWidth="1"/>
    <col min="15628" max="15628" width="11.42578125" customWidth="1"/>
    <col min="15629" max="15629" width="6.5703125" customWidth="1"/>
    <col min="15854" max="15854" width="3.42578125" customWidth="1"/>
    <col min="15855" max="15855" width="77.85546875" customWidth="1"/>
    <col min="15856" max="15863" width="8.42578125" customWidth="1"/>
    <col min="15864" max="15866" width="10.42578125" customWidth="1"/>
    <col min="15867" max="15867" width="11.140625" customWidth="1"/>
    <col min="15868" max="15868" width="10" customWidth="1"/>
    <col min="15869" max="15869" width="9.85546875" customWidth="1"/>
    <col min="15870" max="15870" width="8.85546875" customWidth="1"/>
    <col min="15871" max="15871" width="9" customWidth="1"/>
    <col min="15872" max="15872" width="8.42578125" customWidth="1"/>
    <col min="15873" max="15873" width="8.7109375" customWidth="1"/>
    <col min="15874" max="15874" width="8.5703125" customWidth="1"/>
    <col min="15875" max="15876" width="9.140625" customWidth="1"/>
    <col min="15877" max="15879" width="11" customWidth="1"/>
    <col min="15880" max="15880" width="10.140625" customWidth="1"/>
    <col min="15881" max="15882" width="10" customWidth="1"/>
    <col min="15883" max="15883" width="8.85546875" customWidth="1"/>
    <col min="15884" max="15884" width="11.42578125" customWidth="1"/>
    <col min="15885" max="15885" width="6.5703125" customWidth="1"/>
    <col min="16110" max="16110" width="3.42578125" customWidth="1"/>
    <col min="16111" max="16111" width="77.85546875" customWidth="1"/>
    <col min="16112" max="16119" width="8.42578125" customWidth="1"/>
    <col min="16120" max="16122" width="10.42578125" customWidth="1"/>
    <col min="16123" max="16123" width="11.140625" customWidth="1"/>
    <col min="16124" max="16124" width="10" customWidth="1"/>
    <col min="16125" max="16125" width="9.85546875" customWidth="1"/>
    <col min="16126" max="16126" width="8.85546875" customWidth="1"/>
    <col min="16127" max="16127" width="9" customWidth="1"/>
    <col min="16128" max="16128" width="8.42578125" customWidth="1"/>
    <col min="16129" max="16129" width="8.7109375" customWidth="1"/>
    <col min="16130" max="16130" width="8.5703125" customWidth="1"/>
    <col min="16131" max="16132" width="9.140625" customWidth="1"/>
    <col min="16133" max="16135" width="11" customWidth="1"/>
    <col min="16136" max="16136" width="10.140625" customWidth="1"/>
    <col min="16137" max="16138" width="10" customWidth="1"/>
    <col min="16139" max="16139" width="8.85546875" customWidth="1"/>
    <col min="16140" max="16140" width="11.42578125" customWidth="1"/>
    <col min="16141" max="16141" width="6.5703125" customWidth="1"/>
  </cols>
  <sheetData>
    <row r="5" spans="1:43" ht="30.75" customHeight="1">
      <c r="B5" s="277"/>
      <c r="C5" s="277"/>
      <c r="D5" s="277"/>
      <c r="E5" s="277"/>
      <c r="F5" s="277"/>
      <c r="G5" s="277"/>
      <c r="H5" s="277"/>
      <c r="I5" s="277"/>
      <c r="J5" s="277"/>
      <c r="K5" s="277"/>
      <c r="L5" s="277"/>
      <c r="M5" s="277"/>
      <c r="N5" s="24"/>
      <c r="O5" s="24"/>
      <c r="P5" s="24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</row>
    <row r="6" spans="1:43" ht="18.75" customHeight="1">
      <c r="B6" s="276" t="s">
        <v>75</v>
      </c>
      <c r="C6" s="276"/>
      <c r="D6" s="276"/>
      <c r="E6" s="276"/>
      <c r="F6" s="276"/>
      <c r="G6" s="276"/>
      <c r="H6" s="276"/>
      <c r="I6" s="276"/>
      <c r="J6" s="276"/>
      <c r="K6" s="276"/>
      <c r="L6" s="276"/>
      <c r="M6" s="276"/>
      <c r="N6" s="276"/>
      <c r="O6" s="24"/>
      <c r="P6" s="24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</row>
    <row r="7" spans="1:43" ht="18" customHeight="1">
      <c r="B7" s="276" t="s">
        <v>76</v>
      </c>
      <c r="C7" s="276"/>
      <c r="D7" s="276"/>
      <c r="E7" s="276"/>
      <c r="F7" s="276"/>
      <c r="G7" s="276"/>
      <c r="H7" s="276"/>
      <c r="I7" s="276"/>
      <c r="J7" s="276"/>
      <c r="K7" s="276"/>
      <c r="L7" s="276"/>
      <c r="M7" s="276"/>
      <c r="N7" s="276"/>
      <c r="O7" s="24"/>
      <c r="P7" s="24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</row>
    <row r="8" spans="1:43" s="36" customFormat="1" ht="18" customHeight="1">
      <c r="B8" s="275" t="s">
        <v>78</v>
      </c>
      <c r="C8" s="275"/>
      <c r="D8" s="275"/>
      <c r="E8" s="275"/>
      <c r="F8" s="275"/>
      <c r="G8" s="275"/>
      <c r="H8" s="275"/>
      <c r="I8" s="275"/>
      <c r="J8" s="275"/>
      <c r="K8" s="275"/>
      <c r="L8" s="275"/>
      <c r="M8" s="275"/>
      <c r="N8" s="275"/>
      <c r="O8" s="8"/>
      <c r="P8" s="8"/>
    </row>
    <row r="9" spans="1:43" s="36" customFormat="1" ht="20.25" customHeight="1">
      <c r="B9" s="274" t="s">
        <v>137</v>
      </c>
      <c r="C9" s="274"/>
      <c r="D9" s="274"/>
      <c r="E9" s="274"/>
      <c r="F9" s="274"/>
      <c r="G9" s="274"/>
      <c r="H9" s="274"/>
      <c r="I9" s="274"/>
      <c r="J9" s="274"/>
      <c r="K9" s="274"/>
      <c r="L9" s="274"/>
      <c r="M9" s="274"/>
      <c r="N9" s="274"/>
      <c r="O9" s="8"/>
      <c r="P9" s="8"/>
    </row>
    <row r="10" spans="1:43" s="36" customFormat="1" ht="14.25" customHeight="1">
      <c r="B10" s="278" t="s">
        <v>77</v>
      </c>
      <c r="C10" s="278"/>
      <c r="D10" s="278"/>
      <c r="E10" s="278"/>
      <c r="F10" s="278"/>
      <c r="G10" s="278"/>
      <c r="H10" s="278"/>
      <c r="I10" s="278"/>
      <c r="J10" s="278"/>
      <c r="K10" s="278"/>
      <c r="L10" s="278"/>
      <c r="M10" s="278"/>
      <c r="N10" s="278"/>
      <c r="O10" s="8"/>
      <c r="P10" s="8"/>
    </row>
    <row r="11" spans="1:43" s="36" customFormat="1" ht="27.75" customHeight="1" thickBot="1">
      <c r="B11" s="130" t="s">
        <v>79</v>
      </c>
      <c r="C11" s="159">
        <v>2007</v>
      </c>
      <c r="D11" s="159">
        <v>2008</v>
      </c>
      <c r="E11" s="159">
        <v>2009</v>
      </c>
      <c r="F11" s="159">
        <v>2010</v>
      </c>
      <c r="G11" s="159">
        <v>2011</v>
      </c>
      <c r="H11" s="159">
        <v>2012</v>
      </c>
      <c r="I11" s="159">
        <v>2013</v>
      </c>
      <c r="J11" s="131">
        <v>2014</v>
      </c>
      <c r="K11" s="131">
        <v>2015</v>
      </c>
      <c r="L11" s="131">
        <v>2016</v>
      </c>
      <c r="M11" s="236">
        <v>2017</v>
      </c>
      <c r="N11" s="236">
        <v>2018</v>
      </c>
      <c r="O11" s="237">
        <v>2019</v>
      </c>
      <c r="P11" s="8"/>
    </row>
    <row r="12" spans="1:43" ht="21" customHeight="1" thickTop="1">
      <c r="A12" s="33"/>
      <c r="B12" s="167" t="s">
        <v>110</v>
      </c>
      <c r="C12" s="160">
        <f t="shared" ref="C12:N12" si="0">+C13+C29+C30+C31+C52</f>
        <v>35790.800000000003</v>
      </c>
      <c r="D12" s="160">
        <f t="shared" si="0"/>
        <v>29215.900000000005</v>
      </c>
      <c r="E12" s="160">
        <f t="shared" si="0"/>
        <v>25311.000000000004</v>
      </c>
      <c r="F12" s="160">
        <f t="shared" si="0"/>
        <v>12089.1</v>
      </c>
      <c r="G12" s="160">
        <f t="shared" si="0"/>
        <v>8065.3957600000003</v>
      </c>
      <c r="H12" s="160">
        <f t="shared" si="0"/>
        <v>6880.3</v>
      </c>
      <c r="I12" s="160">
        <f t="shared" si="0"/>
        <v>13370.6</v>
      </c>
      <c r="J12" s="104">
        <f t="shared" si="0"/>
        <v>19509.8</v>
      </c>
      <c r="K12" s="104">
        <f t="shared" si="0"/>
        <v>25637.699999999997</v>
      </c>
      <c r="L12" s="104">
        <f t="shared" si="0"/>
        <v>29372.2</v>
      </c>
      <c r="M12" s="104">
        <f t="shared" si="0"/>
        <v>35622.300000000003</v>
      </c>
      <c r="N12" s="104">
        <f t="shared" si="0"/>
        <v>34619.800000000003</v>
      </c>
      <c r="O12" s="152">
        <f>+O13+O29+O30+O31+O52</f>
        <v>32869</v>
      </c>
      <c r="P12" s="23"/>
      <c r="Q12" s="23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</row>
    <row r="13" spans="1:43" ht="16.5" customHeight="1">
      <c r="A13" s="33"/>
      <c r="B13" s="80" t="s">
        <v>81</v>
      </c>
      <c r="C13" s="40">
        <f t="shared" ref="C13:I13" si="1">+C15+C27</f>
        <v>18489.8</v>
      </c>
      <c r="D13" s="40">
        <f>+D15+D27+D14</f>
        <v>19287.200000000004</v>
      </c>
      <c r="E13" s="40">
        <f t="shared" si="1"/>
        <v>19899.800000000003</v>
      </c>
      <c r="F13" s="40">
        <f t="shared" si="1"/>
        <v>638.40000000000009</v>
      </c>
      <c r="G13" s="40">
        <f t="shared" si="1"/>
        <v>1087.3957599999999</v>
      </c>
      <c r="H13" s="40">
        <f t="shared" si="1"/>
        <v>935.1</v>
      </c>
      <c r="I13" s="40">
        <f t="shared" si="1"/>
        <v>1020.7000000000002</v>
      </c>
      <c r="J13" s="40">
        <f t="shared" ref="J13:K13" si="2">+J15+J27</f>
        <v>941.2</v>
      </c>
      <c r="K13" s="40">
        <f t="shared" si="2"/>
        <v>1032.5999999999999</v>
      </c>
      <c r="L13" s="40">
        <f t="shared" ref="L13:M13" si="3">+L15+L27</f>
        <v>975.09999999999991</v>
      </c>
      <c r="M13" s="87">
        <f t="shared" si="3"/>
        <v>1684.7000000000003</v>
      </c>
      <c r="N13" s="87">
        <f t="shared" ref="N13:O13" si="4">+N15+N27</f>
        <v>2526.1</v>
      </c>
      <c r="O13" s="78">
        <f t="shared" si="4"/>
        <v>1684.9</v>
      </c>
      <c r="P13" s="23"/>
      <c r="Q13" s="23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</row>
    <row r="14" spans="1:43" ht="16.5" customHeight="1">
      <c r="A14" s="33"/>
      <c r="B14" s="84" t="s">
        <v>164</v>
      </c>
      <c r="C14" s="202">
        <v>0</v>
      </c>
      <c r="D14" s="40">
        <v>830.7</v>
      </c>
      <c r="E14" s="202">
        <v>0</v>
      </c>
      <c r="F14" s="202">
        <v>0</v>
      </c>
      <c r="G14" s="202">
        <v>0</v>
      </c>
      <c r="H14" s="202">
        <v>0</v>
      </c>
      <c r="I14" s="202">
        <v>0</v>
      </c>
      <c r="J14" s="202">
        <v>0</v>
      </c>
      <c r="K14" s="202">
        <v>0</v>
      </c>
      <c r="L14" s="202">
        <v>0</v>
      </c>
      <c r="M14" s="202">
        <v>0</v>
      </c>
      <c r="N14" s="243">
        <v>0</v>
      </c>
      <c r="O14" s="203">
        <v>0</v>
      </c>
      <c r="P14" s="23"/>
      <c r="Q14" s="23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</row>
    <row r="15" spans="1:43" ht="18" customHeight="1">
      <c r="A15" s="33"/>
      <c r="B15" s="84" t="s">
        <v>85</v>
      </c>
      <c r="C15" s="40">
        <f t="shared" ref="C15:N15" si="5">+C16+C21</f>
        <v>18371</v>
      </c>
      <c r="D15" s="40">
        <f t="shared" si="5"/>
        <v>18315.600000000002</v>
      </c>
      <c r="E15" s="40">
        <f t="shared" si="5"/>
        <v>19761.400000000001</v>
      </c>
      <c r="F15" s="40">
        <f t="shared" si="5"/>
        <v>506.20000000000005</v>
      </c>
      <c r="G15" s="40">
        <f t="shared" si="5"/>
        <v>949.5</v>
      </c>
      <c r="H15" s="40">
        <f t="shared" si="5"/>
        <v>805.6</v>
      </c>
      <c r="I15" s="40">
        <f t="shared" si="5"/>
        <v>878.00000000000011</v>
      </c>
      <c r="J15" s="40">
        <f t="shared" si="5"/>
        <v>799.6</v>
      </c>
      <c r="K15" s="40">
        <f t="shared" si="5"/>
        <v>896.09999999999991</v>
      </c>
      <c r="L15" s="40">
        <f t="shared" si="5"/>
        <v>826.19999999999993</v>
      </c>
      <c r="M15" s="40">
        <f t="shared" si="5"/>
        <v>1531.8000000000002</v>
      </c>
      <c r="N15" s="87">
        <f t="shared" si="5"/>
        <v>2372.9</v>
      </c>
      <c r="O15" s="78">
        <f t="shared" ref="O15" si="6">+O16+O21</f>
        <v>1529.5</v>
      </c>
      <c r="P15" s="23"/>
      <c r="Q15" s="23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</row>
    <row r="16" spans="1:43" ht="18" customHeight="1">
      <c r="A16" s="33"/>
      <c r="B16" s="85" t="s">
        <v>39</v>
      </c>
      <c r="C16" s="40">
        <f t="shared" ref="C16:F16" si="7">+C17</f>
        <v>17838.3</v>
      </c>
      <c r="D16" s="40">
        <f t="shared" si="7"/>
        <v>17915.000000000004</v>
      </c>
      <c r="E16" s="40">
        <f>+E17+E20</f>
        <v>19216.7</v>
      </c>
      <c r="F16" s="40">
        <f t="shared" si="7"/>
        <v>0</v>
      </c>
      <c r="G16" s="40">
        <f>+G17+G18</f>
        <v>581.9</v>
      </c>
      <c r="H16" s="40">
        <f t="shared" ref="H16:L16" si="8">+H17+H18</f>
        <v>612</v>
      </c>
      <c r="I16" s="40">
        <f t="shared" si="8"/>
        <v>638.50000000000011</v>
      </c>
      <c r="J16" s="40">
        <f t="shared" si="8"/>
        <v>599.5</v>
      </c>
      <c r="K16" s="40">
        <f t="shared" si="8"/>
        <v>725.3</v>
      </c>
      <c r="L16" s="40">
        <f t="shared" si="8"/>
        <v>636.29999999999995</v>
      </c>
      <c r="M16" s="40">
        <f>+M17+M18+M19</f>
        <v>1355.9</v>
      </c>
      <c r="N16" s="87">
        <f>+N17+N18+N19</f>
        <v>2181.3000000000002</v>
      </c>
      <c r="O16" s="78">
        <f>+O17+O18+O19</f>
        <v>1347.5</v>
      </c>
      <c r="P16" s="23"/>
      <c r="Q16" s="23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</row>
    <row r="17" spans="1:43" ht="18" customHeight="1">
      <c r="A17" s="33"/>
      <c r="B17" s="145" t="s">
        <v>40</v>
      </c>
      <c r="C17" s="81">
        <v>17838.3</v>
      </c>
      <c r="D17" s="81">
        <v>17915.000000000004</v>
      </c>
      <c r="E17" s="81">
        <v>19213.100000000002</v>
      </c>
      <c r="F17" s="175">
        <v>0</v>
      </c>
      <c r="G17" s="175">
        <v>0</v>
      </c>
      <c r="H17" s="175">
        <v>0</v>
      </c>
      <c r="I17" s="175">
        <v>0</v>
      </c>
      <c r="J17" s="175">
        <v>0</v>
      </c>
      <c r="K17" s="175">
        <v>0</v>
      </c>
      <c r="L17" s="175">
        <v>0</v>
      </c>
      <c r="M17" s="176">
        <v>0</v>
      </c>
      <c r="N17" s="176">
        <v>0</v>
      </c>
      <c r="O17" s="174">
        <v>0</v>
      </c>
      <c r="P17" s="23"/>
      <c r="Q17" s="23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</row>
    <row r="18" spans="1:43" ht="18" customHeight="1">
      <c r="A18" s="33"/>
      <c r="B18" s="145" t="s">
        <v>111</v>
      </c>
      <c r="C18" s="175">
        <v>0</v>
      </c>
      <c r="D18" s="175">
        <v>0</v>
      </c>
      <c r="E18" s="175">
        <v>0</v>
      </c>
      <c r="F18" s="175">
        <v>0</v>
      </c>
      <c r="G18" s="81">
        <v>581.9</v>
      </c>
      <c r="H18" s="81">
        <v>612</v>
      </c>
      <c r="I18" s="81">
        <v>638.50000000000011</v>
      </c>
      <c r="J18" s="81">
        <v>599.5</v>
      </c>
      <c r="K18" s="81">
        <v>725.3</v>
      </c>
      <c r="L18" s="81">
        <v>636.29999999999995</v>
      </c>
      <c r="M18" s="157">
        <v>646.10000000000014</v>
      </c>
      <c r="N18" s="157">
        <v>481.80000000000007</v>
      </c>
      <c r="O18" s="34">
        <v>121.5</v>
      </c>
      <c r="P18" s="23"/>
      <c r="Q18" s="23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</row>
    <row r="19" spans="1:43" ht="34.5" customHeight="1">
      <c r="A19" s="33"/>
      <c r="B19" s="146" t="s">
        <v>112</v>
      </c>
      <c r="C19" s="177">
        <v>0</v>
      </c>
      <c r="D19" s="177">
        <v>0</v>
      </c>
      <c r="E19" s="177">
        <v>0</v>
      </c>
      <c r="F19" s="177">
        <v>0</v>
      </c>
      <c r="G19" s="177">
        <v>0</v>
      </c>
      <c r="H19" s="177">
        <v>0</v>
      </c>
      <c r="I19" s="177">
        <v>0</v>
      </c>
      <c r="J19" s="177">
        <v>0</v>
      </c>
      <c r="K19" s="177">
        <v>0</v>
      </c>
      <c r="L19" s="177">
        <v>0</v>
      </c>
      <c r="M19" s="74">
        <v>709.8</v>
      </c>
      <c r="N19" s="74">
        <v>1699.5</v>
      </c>
      <c r="O19" s="238">
        <v>1226</v>
      </c>
      <c r="P19" s="34"/>
      <c r="Q19" s="23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</row>
    <row r="20" spans="1:43" ht="15" customHeight="1">
      <c r="A20" s="33"/>
      <c r="B20" s="146" t="s">
        <v>0</v>
      </c>
      <c r="C20" s="177">
        <v>0</v>
      </c>
      <c r="D20" s="177">
        <v>0</v>
      </c>
      <c r="E20" s="81">
        <v>3.6</v>
      </c>
      <c r="F20" s="177">
        <v>0</v>
      </c>
      <c r="G20" s="177">
        <v>0</v>
      </c>
      <c r="H20" s="177">
        <v>0</v>
      </c>
      <c r="I20" s="177">
        <v>0</v>
      </c>
      <c r="J20" s="177">
        <v>0</v>
      </c>
      <c r="K20" s="177">
        <v>0</v>
      </c>
      <c r="L20" s="177">
        <v>0</v>
      </c>
      <c r="M20" s="103">
        <v>0</v>
      </c>
      <c r="N20" s="103">
        <v>0</v>
      </c>
      <c r="O20" s="23"/>
      <c r="P20" s="34"/>
      <c r="Q20" s="23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</row>
    <row r="21" spans="1:43" ht="18" customHeight="1">
      <c r="A21" s="33"/>
      <c r="B21" s="147" t="s">
        <v>48</v>
      </c>
      <c r="C21" s="47">
        <f t="shared" ref="C21:O21" si="9">+C22+C25+C26</f>
        <v>532.70000000000005</v>
      </c>
      <c r="D21" s="47">
        <f t="shared" si="9"/>
        <v>400.6</v>
      </c>
      <c r="E21" s="47">
        <f t="shared" si="9"/>
        <v>544.70000000000005</v>
      </c>
      <c r="F21" s="47">
        <f t="shared" si="9"/>
        <v>506.20000000000005</v>
      </c>
      <c r="G21" s="47">
        <f t="shared" si="9"/>
        <v>367.6</v>
      </c>
      <c r="H21" s="47">
        <f t="shared" si="9"/>
        <v>193.6</v>
      </c>
      <c r="I21" s="47">
        <f t="shared" si="9"/>
        <v>239.5</v>
      </c>
      <c r="J21" s="47">
        <f t="shared" si="9"/>
        <v>200.1</v>
      </c>
      <c r="K21" s="47">
        <f t="shared" si="9"/>
        <v>170.8</v>
      </c>
      <c r="L21" s="47">
        <f t="shared" si="9"/>
        <v>189.89999999999998</v>
      </c>
      <c r="M21" s="47">
        <f t="shared" si="9"/>
        <v>175.9</v>
      </c>
      <c r="N21" s="82">
        <f t="shared" si="9"/>
        <v>191.59999999999994</v>
      </c>
      <c r="O21" s="65">
        <f t="shared" si="9"/>
        <v>182</v>
      </c>
      <c r="P21" s="23"/>
      <c r="Q21" s="23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</row>
    <row r="22" spans="1:43" ht="18" customHeight="1">
      <c r="A22" s="33"/>
      <c r="B22" s="270" t="s">
        <v>113</v>
      </c>
      <c r="C22" s="47">
        <f t="shared" ref="C22:O22" si="10">+C23+C24</f>
        <v>315.5</v>
      </c>
      <c r="D22" s="47">
        <f t="shared" si="10"/>
        <v>214.1</v>
      </c>
      <c r="E22" s="47">
        <f t="shared" si="10"/>
        <v>345.7</v>
      </c>
      <c r="F22" s="47">
        <f t="shared" si="10"/>
        <v>295.60000000000002</v>
      </c>
      <c r="G22" s="47">
        <f t="shared" si="10"/>
        <v>252.7</v>
      </c>
      <c r="H22" s="47">
        <f t="shared" si="10"/>
        <v>193.6</v>
      </c>
      <c r="I22" s="47">
        <f t="shared" si="10"/>
        <v>239.5</v>
      </c>
      <c r="J22" s="47">
        <f t="shared" si="10"/>
        <v>200.1</v>
      </c>
      <c r="K22" s="47">
        <f t="shared" si="10"/>
        <v>170.8</v>
      </c>
      <c r="L22" s="47">
        <f t="shared" si="10"/>
        <v>189.89999999999998</v>
      </c>
      <c r="M22" s="47">
        <f t="shared" si="10"/>
        <v>175.9</v>
      </c>
      <c r="N22" s="47">
        <f t="shared" si="10"/>
        <v>191.49999999999994</v>
      </c>
      <c r="O22" s="65">
        <f t="shared" si="10"/>
        <v>182</v>
      </c>
      <c r="P22" s="23"/>
      <c r="Q22" s="23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</row>
    <row r="23" spans="1:43" ht="18" customHeight="1">
      <c r="A23" s="33"/>
      <c r="B23" s="271" t="s">
        <v>165</v>
      </c>
      <c r="C23" s="81">
        <v>315.5</v>
      </c>
      <c r="D23" s="81">
        <v>214.1</v>
      </c>
      <c r="E23" s="81">
        <v>345.7</v>
      </c>
      <c r="F23" s="81">
        <v>295.60000000000002</v>
      </c>
      <c r="G23" s="81">
        <v>252.7</v>
      </c>
      <c r="H23" s="81">
        <v>193.6</v>
      </c>
      <c r="I23" s="81">
        <v>239.5</v>
      </c>
      <c r="J23" s="81">
        <v>200.1</v>
      </c>
      <c r="K23" s="81">
        <v>170.8</v>
      </c>
      <c r="L23" s="81">
        <v>189.89999999999998</v>
      </c>
      <c r="M23" s="157">
        <v>175.9</v>
      </c>
      <c r="N23" s="157">
        <v>191.49999999999994</v>
      </c>
      <c r="O23" s="34">
        <v>162</v>
      </c>
      <c r="P23" s="23"/>
      <c r="Q23" s="23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</row>
    <row r="24" spans="1:43" ht="18" customHeight="1">
      <c r="A24" s="33"/>
      <c r="B24" s="272" t="s">
        <v>166</v>
      </c>
      <c r="C24" s="239"/>
      <c r="D24" s="239"/>
      <c r="E24" s="239"/>
      <c r="F24" s="239"/>
      <c r="G24" s="239"/>
      <c r="H24" s="239"/>
      <c r="I24" s="239"/>
      <c r="J24" s="239"/>
      <c r="K24" s="239"/>
      <c r="L24" s="239"/>
      <c r="M24" s="240"/>
      <c r="N24" s="240"/>
      <c r="O24" s="241">
        <v>20</v>
      </c>
      <c r="P24" s="23"/>
      <c r="Q24" s="23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</row>
    <row r="25" spans="1:43" ht="18" customHeight="1">
      <c r="A25" s="33"/>
      <c r="B25" s="86" t="s">
        <v>156</v>
      </c>
      <c r="C25" s="81">
        <v>217.2</v>
      </c>
      <c r="D25" s="81">
        <v>186.5</v>
      </c>
      <c r="E25" s="81">
        <v>199</v>
      </c>
      <c r="F25" s="81">
        <v>210.6</v>
      </c>
      <c r="G25" s="81">
        <v>114.9</v>
      </c>
      <c r="H25" s="175">
        <v>0</v>
      </c>
      <c r="I25" s="175">
        <v>0</v>
      </c>
      <c r="J25" s="175">
        <v>0</v>
      </c>
      <c r="K25" s="175">
        <v>0</v>
      </c>
      <c r="L25" s="175">
        <v>0</v>
      </c>
      <c r="M25" s="176">
        <v>0</v>
      </c>
      <c r="N25" s="176">
        <v>0</v>
      </c>
      <c r="O25" s="242">
        <v>0</v>
      </c>
      <c r="P25" s="23"/>
      <c r="Q25" s="23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</row>
    <row r="26" spans="1:43" ht="18" customHeight="1">
      <c r="A26" s="33"/>
      <c r="B26" s="86" t="s">
        <v>0</v>
      </c>
      <c r="C26" s="81">
        <v>0</v>
      </c>
      <c r="D26" s="81">
        <v>0</v>
      </c>
      <c r="E26" s="81">
        <v>0</v>
      </c>
      <c r="F26" s="81">
        <v>0</v>
      </c>
      <c r="G26" s="81"/>
      <c r="H26" s="175">
        <v>0</v>
      </c>
      <c r="I26" s="175">
        <v>0</v>
      </c>
      <c r="J26" s="175">
        <v>0</v>
      </c>
      <c r="K26" s="175">
        <v>0</v>
      </c>
      <c r="L26" s="175">
        <v>0</v>
      </c>
      <c r="M26" s="176">
        <v>0</v>
      </c>
      <c r="N26" s="157">
        <v>0.1</v>
      </c>
      <c r="O26" s="255">
        <v>0</v>
      </c>
      <c r="P26" s="23"/>
      <c r="Q26" s="23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</row>
    <row r="27" spans="1:43" ht="18" customHeight="1">
      <c r="A27" s="33"/>
      <c r="B27" s="84" t="s">
        <v>114</v>
      </c>
      <c r="C27" s="66">
        <f t="shared" ref="C27:I27" si="11">+C28</f>
        <v>118.8</v>
      </c>
      <c r="D27" s="66">
        <f t="shared" si="11"/>
        <v>140.9</v>
      </c>
      <c r="E27" s="66">
        <f t="shared" si="11"/>
        <v>138.39999999999998</v>
      </c>
      <c r="F27" s="66">
        <f t="shared" si="11"/>
        <v>132.19999999999999</v>
      </c>
      <c r="G27" s="66">
        <f t="shared" si="11"/>
        <v>137.89576</v>
      </c>
      <c r="H27" s="66">
        <f t="shared" si="11"/>
        <v>129.5</v>
      </c>
      <c r="I27" s="66">
        <f t="shared" si="11"/>
        <v>142.70000000000002</v>
      </c>
      <c r="J27" s="66">
        <f t="shared" ref="J27:O27" si="12">+J28</f>
        <v>141.60000000000002</v>
      </c>
      <c r="K27" s="66">
        <f t="shared" si="12"/>
        <v>136.5</v>
      </c>
      <c r="L27" s="66">
        <f t="shared" si="12"/>
        <v>148.90000000000003</v>
      </c>
      <c r="M27" s="50">
        <f t="shared" si="12"/>
        <v>152.9</v>
      </c>
      <c r="N27" s="50">
        <f t="shared" si="12"/>
        <v>153.20000000000002</v>
      </c>
      <c r="O27" s="206">
        <f t="shared" si="12"/>
        <v>155.4</v>
      </c>
      <c r="P27" s="23"/>
      <c r="Q27" s="23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</row>
    <row r="28" spans="1:43" ht="18" customHeight="1">
      <c r="A28" s="33"/>
      <c r="B28" s="115" t="s">
        <v>115</v>
      </c>
      <c r="C28" s="81">
        <v>118.8</v>
      </c>
      <c r="D28" s="81">
        <v>140.9</v>
      </c>
      <c r="E28" s="81">
        <v>138.39999999999998</v>
      </c>
      <c r="F28" s="81">
        <v>132.19999999999999</v>
      </c>
      <c r="G28" s="81">
        <v>137.89576</v>
      </c>
      <c r="H28" s="81">
        <v>129.5</v>
      </c>
      <c r="I28" s="81">
        <v>142.70000000000002</v>
      </c>
      <c r="J28" s="81">
        <v>141.60000000000002</v>
      </c>
      <c r="K28" s="81">
        <v>136.5</v>
      </c>
      <c r="L28" s="81">
        <v>148.90000000000003</v>
      </c>
      <c r="M28" s="157">
        <v>152.9</v>
      </c>
      <c r="N28" s="157">
        <v>153.20000000000002</v>
      </c>
      <c r="O28" s="34">
        <v>155.4</v>
      </c>
      <c r="P28" s="23"/>
      <c r="Q28" s="23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</row>
    <row r="29" spans="1:43" ht="18" customHeight="1">
      <c r="A29" s="33"/>
      <c r="B29" s="148" t="s">
        <v>116</v>
      </c>
      <c r="C29" s="83">
        <v>860.19999999999993</v>
      </c>
      <c r="D29" s="83">
        <v>859.90000000000009</v>
      </c>
      <c r="E29" s="83">
        <v>1008.7</v>
      </c>
      <c r="F29" s="83">
        <v>1845.3</v>
      </c>
      <c r="G29" s="83">
        <v>1328.1999999999998</v>
      </c>
      <c r="H29" s="83">
        <v>1250.2</v>
      </c>
      <c r="I29" s="83">
        <v>1552.4</v>
      </c>
      <c r="J29" s="83">
        <v>1515.1</v>
      </c>
      <c r="K29" s="83">
        <v>1483.3</v>
      </c>
      <c r="L29" s="83">
        <v>1549.8999999999999</v>
      </c>
      <c r="M29" s="158">
        <v>2635.1</v>
      </c>
      <c r="N29" s="158">
        <v>2514.2000000000003</v>
      </c>
      <c r="O29" s="249">
        <v>2553.2999999999997</v>
      </c>
      <c r="P29" s="23"/>
      <c r="Q29" s="23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</row>
    <row r="30" spans="1:43" ht="18" customHeight="1">
      <c r="A30" s="33"/>
      <c r="B30" s="80" t="s">
        <v>104</v>
      </c>
      <c r="C30" s="40">
        <v>0</v>
      </c>
      <c r="D30" s="40">
        <v>0</v>
      </c>
      <c r="E30" s="40">
        <v>200</v>
      </c>
      <c r="F30" s="40">
        <v>69</v>
      </c>
      <c r="G30" s="40">
        <v>0</v>
      </c>
      <c r="H30" s="40">
        <v>0</v>
      </c>
      <c r="I30" s="40">
        <v>0</v>
      </c>
      <c r="J30" s="40">
        <v>0</v>
      </c>
      <c r="K30" s="47">
        <v>105</v>
      </c>
      <c r="L30" s="47">
        <v>95</v>
      </c>
      <c r="M30" s="82">
        <v>1577.7</v>
      </c>
      <c r="N30" s="82">
        <v>2000.6</v>
      </c>
      <c r="O30" s="249">
        <v>0</v>
      </c>
      <c r="P30" s="23"/>
      <c r="Q30" s="23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</row>
    <row r="31" spans="1:43" ht="18" customHeight="1">
      <c r="A31" s="33"/>
      <c r="B31" s="80" t="s">
        <v>89</v>
      </c>
      <c r="C31" s="87">
        <f t="shared" ref="C31:N31" si="13">+C32+C43+C51+C48</f>
        <v>3273.5</v>
      </c>
      <c r="D31" s="87">
        <f t="shared" si="13"/>
        <v>2107.5</v>
      </c>
      <c r="E31" s="87">
        <f t="shared" si="13"/>
        <v>2534.4</v>
      </c>
      <c r="F31" s="87">
        <f t="shared" si="13"/>
        <v>3125.2</v>
      </c>
      <c r="G31" s="87">
        <f t="shared" si="13"/>
        <v>3212.5000000000005</v>
      </c>
      <c r="H31" s="87">
        <f t="shared" si="13"/>
        <v>3491.2000000000003</v>
      </c>
      <c r="I31" s="87">
        <f t="shared" si="13"/>
        <v>3358.5</v>
      </c>
      <c r="J31" s="87">
        <f t="shared" si="13"/>
        <v>12068.3</v>
      </c>
      <c r="K31" s="87">
        <f t="shared" si="13"/>
        <v>13613.599999999999</v>
      </c>
      <c r="L31" s="87">
        <f t="shared" si="13"/>
        <v>16945.2</v>
      </c>
      <c r="M31" s="87">
        <f t="shared" si="13"/>
        <v>16984.400000000001</v>
      </c>
      <c r="N31" s="87">
        <f t="shared" si="13"/>
        <v>21341.9</v>
      </c>
      <c r="O31" s="232">
        <f>+O32+O43+O51+O48</f>
        <v>20185.999999999996</v>
      </c>
      <c r="P31" s="23"/>
      <c r="Q31" s="23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</row>
    <row r="32" spans="1:43" ht="18" customHeight="1">
      <c r="A32" s="33"/>
      <c r="B32" s="84" t="s">
        <v>52</v>
      </c>
      <c r="C32" s="40">
        <f t="shared" ref="C32:I32" si="14">+C33+C38</f>
        <v>1350.5</v>
      </c>
      <c r="D32" s="40">
        <f t="shared" si="14"/>
        <v>1211.2</v>
      </c>
      <c r="E32" s="40">
        <f t="shared" si="14"/>
        <v>1716.1999999999998</v>
      </c>
      <c r="F32" s="40">
        <f t="shared" si="14"/>
        <v>1963.3999999999999</v>
      </c>
      <c r="G32" s="40">
        <f t="shared" si="14"/>
        <v>2247.6000000000004</v>
      </c>
      <c r="H32" s="40">
        <f t="shared" si="14"/>
        <v>2772.1000000000004</v>
      </c>
      <c r="I32" s="40">
        <f t="shared" si="14"/>
        <v>2232.9</v>
      </c>
      <c r="J32" s="40">
        <f t="shared" ref="J32:K32" si="15">+J33+J38</f>
        <v>11334.3</v>
      </c>
      <c r="K32" s="40">
        <f t="shared" si="15"/>
        <v>12837.099999999999</v>
      </c>
      <c r="L32" s="40">
        <f t="shared" ref="L32:M32" si="16">+L33+L38</f>
        <v>15838.2</v>
      </c>
      <c r="M32" s="87">
        <f t="shared" si="16"/>
        <v>16016.400000000001</v>
      </c>
      <c r="N32" s="87">
        <f t="shared" ref="N32:O32" si="17">+N33+N38</f>
        <v>20523.900000000001</v>
      </c>
      <c r="O32" s="232">
        <f t="shared" si="17"/>
        <v>18336.199999999997</v>
      </c>
      <c r="P32" s="23"/>
      <c r="Q32" s="23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</row>
    <row r="33" spans="1:43" ht="18" customHeight="1">
      <c r="A33" s="33"/>
      <c r="B33" s="85" t="s">
        <v>53</v>
      </c>
      <c r="C33" s="40">
        <f t="shared" ref="C33:I33" si="18">SUM(C34:C37)</f>
        <v>821.20000000000016</v>
      </c>
      <c r="D33" s="40">
        <f t="shared" si="18"/>
        <v>924.1</v>
      </c>
      <c r="E33" s="40">
        <f t="shared" si="18"/>
        <v>1022.5</v>
      </c>
      <c r="F33" s="40">
        <f t="shared" si="18"/>
        <v>1169.3999999999999</v>
      </c>
      <c r="G33" s="40">
        <f t="shared" si="18"/>
        <v>1099.5</v>
      </c>
      <c r="H33" s="40">
        <f t="shared" si="18"/>
        <v>1002.6000000000001</v>
      </c>
      <c r="I33" s="40">
        <f t="shared" si="18"/>
        <v>1044.1000000000001</v>
      </c>
      <c r="J33" s="40">
        <f t="shared" ref="J33:K33" si="19">SUM(J34:J37)</f>
        <v>986.50000000000011</v>
      </c>
      <c r="K33" s="40">
        <f t="shared" si="19"/>
        <v>1084.6999999999998</v>
      </c>
      <c r="L33" s="40">
        <f t="shared" ref="L33:M33" si="20">SUM(L34:L37)</f>
        <v>1236.8</v>
      </c>
      <c r="M33" s="87">
        <f t="shared" si="20"/>
        <v>1190.1000000000001</v>
      </c>
      <c r="N33" s="87">
        <f t="shared" ref="N33:O33" si="21">SUM(N34:N37)</f>
        <v>1156.5</v>
      </c>
      <c r="O33" s="232">
        <f t="shared" si="21"/>
        <v>1187.5999999999997</v>
      </c>
      <c r="P33" s="23"/>
      <c r="Q33" s="23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</row>
    <row r="34" spans="1:43" ht="18" customHeight="1">
      <c r="A34" s="33"/>
      <c r="B34" s="86" t="s">
        <v>3</v>
      </c>
      <c r="C34" s="81">
        <v>789.20000000000016</v>
      </c>
      <c r="D34" s="81">
        <v>893.4</v>
      </c>
      <c r="E34" s="81">
        <v>967.3</v>
      </c>
      <c r="F34" s="81">
        <v>1120.3</v>
      </c>
      <c r="G34" s="81">
        <v>1061.8</v>
      </c>
      <c r="H34" s="81">
        <v>955.40000000000009</v>
      </c>
      <c r="I34" s="81">
        <v>993.80000000000007</v>
      </c>
      <c r="J34" s="81">
        <v>909.7</v>
      </c>
      <c r="K34" s="81">
        <v>1000.5</v>
      </c>
      <c r="L34" s="81">
        <v>945.19999999999993</v>
      </c>
      <c r="M34" s="157">
        <v>971.30000000000007</v>
      </c>
      <c r="N34" s="157">
        <v>1039.5999999999999</v>
      </c>
      <c r="O34" s="34">
        <v>1077.6999999999998</v>
      </c>
      <c r="P34" s="23"/>
      <c r="Q34" s="23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</row>
    <row r="35" spans="1:43" ht="18" customHeight="1">
      <c r="A35" s="33"/>
      <c r="B35" s="86" t="s">
        <v>117</v>
      </c>
      <c r="C35" s="81">
        <v>32</v>
      </c>
      <c r="D35" s="81">
        <v>30.7</v>
      </c>
      <c r="E35" s="81">
        <v>55.2</v>
      </c>
      <c r="F35" s="81">
        <v>49.1</v>
      </c>
      <c r="G35" s="81">
        <v>37.700000000000003</v>
      </c>
      <c r="H35" s="81">
        <v>47.2</v>
      </c>
      <c r="I35" s="81">
        <v>50.3</v>
      </c>
      <c r="J35" s="81">
        <v>37.1</v>
      </c>
      <c r="K35" s="81">
        <v>31.599999999999998</v>
      </c>
      <c r="L35" s="81">
        <v>30.5</v>
      </c>
      <c r="M35" s="157">
        <v>34.4</v>
      </c>
      <c r="N35" s="157">
        <v>30</v>
      </c>
      <c r="O35" s="34">
        <v>24.299999999999997</v>
      </c>
      <c r="P35" s="23"/>
      <c r="Q35" s="23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</row>
    <row r="36" spans="1:43" ht="18" customHeight="1">
      <c r="A36" s="33"/>
      <c r="B36" s="86" t="s">
        <v>118</v>
      </c>
      <c r="C36" s="175">
        <v>0</v>
      </c>
      <c r="D36" s="175">
        <v>0</v>
      </c>
      <c r="E36" s="175">
        <v>0</v>
      </c>
      <c r="F36" s="175">
        <v>0</v>
      </c>
      <c r="G36" s="175">
        <v>0</v>
      </c>
      <c r="H36" s="175">
        <v>0</v>
      </c>
      <c r="I36" s="175">
        <v>0</v>
      </c>
      <c r="J36" s="81">
        <v>39.70000000000001</v>
      </c>
      <c r="K36" s="81">
        <v>52.600000000000009</v>
      </c>
      <c r="L36" s="81">
        <v>261.10000000000002</v>
      </c>
      <c r="M36" s="157">
        <v>184.4</v>
      </c>
      <c r="N36" s="157">
        <v>86.899999999999991</v>
      </c>
      <c r="O36" s="34">
        <v>85.6</v>
      </c>
      <c r="P36" s="23"/>
      <c r="Q36" s="23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</row>
    <row r="37" spans="1:43" ht="18" customHeight="1">
      <c r="A37" s="33"/>
      <c r="B37" s="86" t="s">
        <v>119</v>
      </c>
      <c r="C37" s="81"/>
      <c r="D37" s="175">
        <v>0</v>
      </c>
      <c r="E37" s="175">
        <v>0</v>
      </c>
      <c r="F37" s="81">
        <v>0</v>
      </c>
      <c r="G37" s="81">
        <v>0</v>
      </c>
      <c r="H37" s="81">
        <v>0</v>
      </c>
      <c r="I37" s="81">
        <v>0</v>
      </c>
      <c r="J37" s="81">
        <v>0</v>
      </c>
      <c r="K37" s="81">
        <v>0</v>
      </c>
      <c r="L37" s="81">
        <v>0</v>
      </c>
      <c r="M37" s="157">
        <v>0</v>
      </c>
      <c r="N37" s="157">
        <v>0</v>
      </c>
      <c r="O37" s="34">
        <v>0</v>
      </c>
      <c r="P37" s="23"/>
      <c r="Q37" s="23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</row>
    <row r="38" spans="1:43" ht="18" customHeight="1">
      <c r="A38" s="33"/>
      <c r="B38" s="85" t="s">
        <v>54</v>
      </c>
      <c r="C38" s="40">
        <f t="shared" ref="C38:O38" si="22">SUM(C39:C42)</f>
        <v>529.29999999999995</v>
      </c>
      <c r="D38" s="40">
        <f t="shared" si="22"/>
        <v>287.09999999999997</v>
      </c>
      <c r="E38" s="40">
        <f t="shared" si="22"/>
        <v>693.69999999999993</v>
      </c>
      <c r="F38" s="40">
        <f t="shared" si="22"/>
        <v>794</v>
      </c>
      <c r="G38" s="40">
        <f t="shared" si="22"/>
        <v>1148.1000000000001</v>
      </c>
      <c r="H38" s="40">
        <f t="shared" si="22"/>
        <v>1769.5</v>
      </c>
      <c r="I38" s="40">
        <f t="shared" si="22"/>
        <v>1188.8</v>
      </c>
      <c r="J38" s="40">
        <f t="shared" si="22"/>
        <v>10347.799999999999</v>
      </c>
      <c r="K38" s="40">
        <f t="shared" si="22"/>
        <v>11752.4</v>
      </c>
      <c r="L38" s="40">
        <f t="shared" si="22"/>
        <v>14601.400000000001</v>
      </c>
      <c r="M38" s="87">
        <f t="shared" si="22"/>
        <v>14826.300000000001</v>
      </c>
      <c r="N38" s="87">
        <f t="shared" si="22"/>
        <v>19367.400000000001</v>
      </c>
      <c r="O38" s="232">
        <f t="shared" si="22"/>
        <v>17148.599999999999</v>
      </c>
      <c r="P38" s="23"/>
      <c r="Q38" s="23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</row>
    <row r="39" spans="1:43" ht="18" customHeight="1">
      <c r="A39" s="33"/>
      <c r="B39" s="86" t="s">
        <v>120</v>
      </c>
      <c r="C39" s="81">
        <v>520.5</v>
      </c>
      <c r="D39" s="81">
        <v>278.59999999999997</v>
      </c>
      <c r="E39" s="81">
        <v>684.8</v>
      </c>
      <c r="F39" s="81">
        <v>790.9</v>
      </c>
      <c r="G39" s="81">
        <v>516</v>
      </c>
      <c r="H39" s="81">
        <v>1767.4</v>
      </c>
      <c r="I39" s="81">
        <v>1186.3999999999999</v>
      </c>
      <c r="J39" s="81">
        <v>1295.8</v>
      </c>
      <c r="K39" s="81">
        <v>204</v>
      </c>
      <c r="L39" s="81">
        <v>205.7</v>
      </c>
      <c r="M39" s="157">
        <v>259.39999999999998</v>
      </c>
      <c r="N39" s="157">
        <v>233.49999999999997</v>
      </c>
      <c r="O39" s="34">
        <v>274.5</v>
      </c>
      <c r="P39" s="23"/>
      <c r="Q39" s="23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</row>
    <row r="40" spans="1:43" ht="18" customHeight="1">
      <c r="A40" s="33"/>
      <c r="B40" s="86" t="s">
        <v>171</v>
      </c>
      <c r="C40" s="81"/>
      <c r="D40" s="81"/>
      <c r="E40" s="81"/>
      <c r="F40" s="175">
        <v>0</v>
      </c>
      <c r="G40" s="81">
        <v>626.9</v>
      </c>
      <c r="H40" s="81"/>
      <c r="I40" s="81"/>
      <c r="J40" s="81"/>
      <c r="K40" s="81"/>
      <c r="L40" s="81"/>
      <c r="M40" s="157"/>
      <c r="N40" s="157"/>
      <c r="O40" s="34"/>
      <c r="P40" s="23"/>
      <c r="Q40" s="23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</row>
    <row r="41" spans="1:43" ht="18" customHeight="1">
      <c r="A41" s="33"/>
      <c r="B41" s="86" t="s">
        <v>121</v>
      </c>
      <c r="C41" s="175">
        <v>0</v>
      </c>
      <c r="D41" s="175">
        <v>0</v>
      </c>
      <c r="E41" s="175">
        <v>0</v>
      </c>
      <c r="F41" s="175">
        <v>0</v>
      </c>
      <c r="G41" s="175">
        <v>0</v>
      </c>
      <c r="H41" s="175">
        <v>0</v>
      </c>
      <c r="I41" s="175">
        <v>0</v>
      </c>
      <c r="J41" s="81">
        <v>7834.7999999999993</v>
      </c>
      <c r="K41" s="81">
        <v>10233.5</v>
      </c>
      <c r="L41" s="81">
        <v>12901.7</v>
      </c>
      <c r="M41" s="157">
        <v>13031.600000000002</v>
      </c>
      <c r="N41" s="157">
        <v>19131.400000000001</v>
      </c>
      <c r="O41" s="34">
        <v>16871.5</v>
      </c>
      <c r="P41" s="23"/>
      <c r="Q41" s="23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</row>
    <row r="42" spans="1:43" ht="18" customHeight="1">
      <c r="A42" s="33"/>
      <c r="B42" s="86" t="s">
        <v>0</v>
      </c>
      <c r="C42" s="81">
        <v>8.8000000000000007</v>
      </c>
      <c r="D42" s="81">
        <v>8.5</v>
      </c>
      <c r="E42" s="81">
        <v>8.9</v>
      </c>
      <c r="F42" s="81">
        <v>3.1</v>
      </c>
      <c r="G42" s="81">
        <v>5.2</v>
      </c>
      <c r="H42" s="81">
        <v>2.1</v>
      </c>
      <c r="I42" s="81">
        <v>2.4</v>
      </c>
      <c r="J42" s="81">
        <f>2.2+1215</f>
        <v>1217.2</v>
      </c>
      <c r="K42" s="81">
        <f>3+1311.9</f>
        <v>1314.9</v>
      </c>
      <c r="L42" s="81">
        <f>2.4+1491.6</f>
        <v>1494</v>
      </c>
      <c r="M42" s="157">
        <f>1533+2.3</f>
        <v>1535.3</v>
      </c>
      <c r="N42" s="244">
        <v>2.5</v>
      </c>
      <c r="O42" s="34">
        <v>2.6</v>
      </c>
      <c r="P42" s="23"/>
      <c r="Q42" s="23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</row>
    <row r="43" spans="1:43" ht="18" customHeight="1">
      <c r="A43" s="33"/>
      <c r="B43" s="85" t="s">
        <v>55</v>
      </c>
      <c r="C43" s="66">
        <f t="shared" ref="C43:O43" si="23">SUM(C44:C47)</f>
        <v>1852.2</v>
      </c>
      <c r="D43" s="66">
        <f t="shared" si="23"/>
        <v>885.19999999999993</v>
      </c>
      <c r="E43" s="66">
        <f t="shared" si="23"/>
        <v>817.8</v>
      </c>
      <c r="F43" s="66">
        <f t="shared" si="23"/>
        <v>1161.8000000000002</v>
      </c>
      <c r="G43" s="66">
        <f t="shared" si="23"/>
        <v>964.9</v>
      </c>
      <c r="H43" s="66">
        <f t="shared" si="23"/>
        <v>719.1</v>
      </c>
      <c r="I43" s="66">
        <f>SUM(I44:I47)</f>
        <v>1125.5999999999999</v>
      </c>
      <c r="J43" s="66">
        <f t="shared" si="23"/>
        <v>734.00000000000011</v>
      </c>
      <c r="K43" s="66">
        <f t="shared" si="23"/>
        <v>776.5</v>
      </c>
      <c r="L43" s="66">
        <f t="shared" si="23"/>
        <v>1107</v>
      </c>
      <c r="M43" s="66">
        <f t="shared" si="23"/>
        <v>968.00000000000011</v>
      </c>
      <c r="N43" s="50">
        <f t="shared" si="23"/>
        <v>818</v>
      </c>
      <c r="O43" s="206">
        <f t="shared" si="23"/>
        <v>717.30000000000007</v>
      </c>
      <c r="P43" s="23"/>
      <c r="Q43" s="23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</row>
    <row r="44" spans="1:43" ht="18" customHeight="1">
      <c r="A44" s="33"/>
      <c r="B44" s="86" t="s">
        <v>122</v>
      </c>
      <c r="C44" s="81">
        <v>532.9</v>
      </c>
      <c r="D44" s="81">
        <v>504.5</v>
      </c>
      <c r="E44" s="81">
        <v>447.2</v>
      </c>
      <c r="F44" s="81">
        <v>532.70000000000005</v>
      </c>
      <c r="G44" s="81">
        <v>542.29999999999995</v>
      </c>
      <c r="H44" s="81">
        <v>535.20000000000005</v>
      </c>
      <c r="I44" s="81">
        <v>592.79999999999995</v>
      </c>
      <c r="J44" s="81">
        <v>734.00000000000011</v>
      </c>
      <c r="K44" s="81">
        <v>776.5</v>
      </c>
      <c r="L44" s="81">
        <v>1107</v>
      </c>
      <c r="M44" s="157">
        <v>968.00000000000011</v>
      </c>
      <c r="N44" s="157">
        <v>818</v>
      </c>
      <c r="O44" s="34">
        <v>717.30000000000007</v>
      </c>
      <c r="P44" s="23"/>
      <c r="Q44" s="23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</row>
    <row r="45" spans="1:43" ht="18" customHeight="1">
      <c r="A45" s="33"/>
      <c r="B45" s="86" t="s">
        <v>142</v>
      </c>
      <c r="C45" s="81">
        <v>500.4</v>
      </c>
      <c r="D45" s="81">
        <v>377.3</v>
      </c>
      <c r="E45" s="81">
        <v>367.3</v>
      </c>
      <c r="F45" s="81">
        <v>387.2</v>
      </c>
      <c r="G45" s="81">
        <v>422.6</v>
      </c>
      <c r="H45" s="81">
        <v>183.5</v>
      </c>
      <c r="I45" s="81">
        <v>532.80000000000007</v>
      </c>
      <c r="J45" s="175">
        <v>0</v>
      </c>
      <c r="K45" s="175">
        <v>0</v>
      </c>
      <c r="L45" s="175">
        <v>0</v>
      </c>
      <c r="M45" s="176">
        <v>0</v>
      </c>
      <c r="N45" s="176">
        <v>0</v>
      </c>
      <c r="O45" s="209">
        <v>0</v>
      </c>
      <c r="P45" s="23"/>
      <c r="Q45" s="23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</row>
    <row r="46" spans="1:43" ht="18" customHeight="1">
      <c r="A46" s="33"/>
      <c r="B46" s="86" t="s">
        <v>143</v>
      </c>
      <c r="C46" s="81">
        <v>805.7</v>
      </c>
      <c r="D46" s="81">
        <v>0</v>
      </c>
      <c r="E46" s="81">
        <v>0</v>
      </c>
      <c r="F46" s="81">
        <v>242.4</v>
      </c>
      <c r="G46" s="81">
        <v>0</v>
      </c>
      <c r="H46" s="81">
        <v>0.4</v>
      </c>
      <c r="I46" s="175">
        <v>0</v>
      </c>
      <c r="J46" s="175">
        <v>0</v>
      </c>
      <c r="K46" s="175">
        <v>0</v>
      </c>
      <c r="L46" s="175">
        <v>0</v>
      </c>
      <c r="M46" s="176">
        <v>0</v>
      </c>
      <c r="N46" s="176">
        <v>0</v>
      </c>
      <c r="O46" s="209">
        <v>0</v>
      </c>
      <c r="P46" s="23"/>
      <c r="Q46" s="23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</row>
    <row r="47" spans="1:43" ht="18" customHeight="1">
      <c r="A47" s="33"/>
      <c r="B47" s="86" t="s">
        <v>0</v>
      </c>
      <c r="C47" s="81">
        <v>13.2</v>
      </c>
      <c r="D47" s="81">
        <v>3.4</v>
      </c>
      <c r="E47" s="81">
        <v>3.3</v>
      </c>
      <c r="F47" s="81">
        <v>-0.5</v>
      </c>
      <c r="G47" s="175">
        <v>0</v>
      </c>
      <c r="H47" s="175">
        <v>0</v>
      </c>
      <c r="I47" s="175">
        <v>0</v>
      </c>
      <c r="J47" s="175">
        <v>0</v>
      </c>
      <c r="K47" s="175">
        <v>0</v>
      </c>
      <c r="L47" s="175">
        <v>0</v>
      </c>
      <c r="M47" s="176">
        <v>0</v>
      </c>
      <c r="N47" s="176">
        <v>0</v>
      </c>
      <c r="O47" s="209">
        <v>0</v>
      </c>
      <c r="P47" s="34"/>
      <c r="Q47" s="23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</row>
    <row r="48" spans="1:43" ht="18" customHeight="1">
      <c r="A48" s="33"/>
      <c r="B48" s="85" t="s">
        <v>56</v>
      </c>
      <c r="C48" s="47">
        <v>0</v>
      </c>
      <c r="D48" s="47">
        <v>0</v>
      </c>
      <c r="E48" s="47">
        <v>0</v>
      </c>
      <c r="F48" s="47">
        <v>0</v>
      </c>
      <c r="G48" s="195">
        <v>0</v>
      </c>
      <c r="H48" s="195">
        <v>0</v>
      </c>
      <c r="I48" s="195">
        <v>0</v>
      </c>
      <c r="J48" s="195">
        <v>0</v>
      </c>
      <c r="K48" s="195">
        <v>0</v>
      </c>
      <c r="L48" s="195">
        <v>0</v>
      </c>
      <c r="M48" s="196">
        <v>0</v>
      </c>
      <c r="N48" s="196">
        <v>0</v>
      </c>
      <c r="O48" s="65">
        <f>+O49+O50</f>
        <v>1132.4999999999998</v>
      </c>
      <c r="P48" s="34"/>
      <c r="Q48" s="23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</row>
    <row r="49" spans="1:43" ht="18" customHeight="1">
      <c r="A49" s="33"/>
      <c r="B49" s="250" t="s">
        <v>167</v>
      </c>
      <c r="C49" s="251"/>
      <c r="D49" s="251"/>
      <c r="E49" s="251"/>
      <c r="F49" s="251"/>
      <c r="G49" s="252">
        <v>0</v>
      </c>
      <c r="H49" s="252">
        <v>0</v>
      </c>
      <c r="I49" s="252">
        <v>0</v>
      </c>
      <c r="J49" s="252">
        <v>0</v>
      </c>
      <c r="K49" s="252">
        <v>0</v>
      </c>
      <c r="L49" s="252">
        <v>0</v>
      </c>
      <c r="M49" s="252">
        <v>0</v>
      </c>
      <c r="N49" s="252">
        <v>0</v>
      </c>
      <c r="O49" s="253">
        <v>51.3</v>
      </c>
      <c r="P49" s="34"/>
      <c r="Q49" s="23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/>
      <c r="AP49" s="25"/>
      <c r="AQ49" s="25"/>
    </row>
    <row r="50" spans="1:43" ht="18" customHeight="1">
      <c r="A50" s="33"/>
      <c r="B50" s="250" t="s">
        <v>168</v>
      </c>
      <c r="C50" s="251"/>
      <c r="D50" s="251"/>
      <c r="E50" s="251"/>
      <c r="F50" s="251"/>
      <c r="G50" s="252">
        <v>0</v>
      </c>
      <c r="H50" s="252">
        <v>0</v>
      </c>
      <c r="I50" s="252">
        <v>0</v>
      </c>
      <c r="J50" s="252">
        <v>0</v>
      </c>
      <c r="K50" s="252">
        <v>0</v>
      </c>
      <c r="L50" s="252">
        <v>0</v>
      </c>
      <c r="M50" s="252">
        <v>0</v>
      </c>
      <c r="N50" s="252">
        <v>0</v>
      </c>
      <c r="O50" s="253">
        <v>1081.1999999999998</v>
      </c>
      <c r="P50" s="34"/>
      <c r="Q50" s="23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AQ50" s="25"/>
    </row>
    <row r="51" spans="1:43" ht="18" customHeight="1">
      <c r="A51" s="33"/>
      <c r="B51" s="85" t="s">
        <v>162</v>
      </c>
      <c r="C51" s="47">
        <v>70.8</v>
      </c>
      <c r="D51" s="47">
        <v>11.1</v>
      </c>
      <c r="E51" s="47">
        <v>0.4</v>
      </c>
      <c r="F51" s="47">
        <v>0</v>
      </c>
      <c r="G51" s="195">
        <v>0</v>
      </c>
      <c r="H51" s="195">
        <v>0</v>
      </c>
      <c r="I51" s="195">
        <v>0</v>
      </c>
      <c r="J51" s="195">
        <v>0</v>
      </c>
      <c r="K51" s="195">
        <v>0</v>
      </c>
      <c r="L51" s="195">
        <v>0</v>
      </c>
      <c r="M51" s="196">
        <v>0</v>
      </c>
      <c r="N51" s="196">
        <v>0</v>
      </c>
      <c r="O51" s="209">
        <v>0</v>
      </c>
      <c r="P51" s="23"/>
      <c r="Q51" s="23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  <c r="AQ51" s="25"/>
    </row>
    <row r="52" spans="1:43" ht="18" customHeight="1">
      <c r="A52" s="33"/>
      <c r="B52" s="80" t="s">
        <v>90</v>
      </c>
      <c r="C52" s="40">
        <f t="shared" ref="C52:I52" si="24">+C53+C68+C69</f>
        <v>13167.3</v>
      </c>
      <c r="D52" s="40">
        <f t="shared" si="24"/>
        <v>6961.2999999999993</v>
      </c>
      <c r="E52" s="40">
        <f t="shared" si="24"/>
        <v>1668.1000000000001</v>
      </c>
      <c r="F52" s="40">
        <f t="shared" si="24"/>
        <v>6411.2000000000007</v>
      </c>
      <c r="G52" s="40">
        <f>+G53+G68+G69</f>
        <v>2437.3000000000002</v>
      </c>
      <c r="H52" s="40">
        <f t="shared" si="24"/>
        <v>1203.8</v>
      </c>
      <c r="I52" s="40">
        <f t="shared" si="24"/>
        <v>7439</v>
      </c>
      <c r="J52" s="40">
        <f t="shared" ref="J52" si="25">+J53+J68+J69</f>
        <v>4985.2000000000007</v>
      </c>
      <c r="K52" s="40">
        <f>+K53+K68+K69</f>
        <v>9403.1999999999989</v>
      </c>
      <c r="L52" s="40">
        <f t="shared" ref="L52:M52" si="26">+L53+L68+L69</f>
        <v>9807</v>
      </c>
      <c r="M52" s="87">
        <f t="shared" si="26"/>
        <v>12740.400000000001</v>
      </c>
      <c r="N52" s="87">
        <f t="shared" ref="N52:O52" si="27">+N53+N68+N69</f>
        <v>6237</v>
      </c>
      <c r="O52" s="232">
        <f t="shared" si="27"/>
        <v>8444.7999999999993</v>
      </c>
      <c r="P52" s="23"/>
      <c r="Q52" s="23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</row>
    <row r="53" spans="1:43" ht="18" customHeight="1">
      <c r="A53" s="33"/>
      <c r="B53" s="80" t="s">
        <v>123</v>
      </c>
      <c r="C53" s="40">
        <f t="shared" ref="C53:N53" si="28">+C54+C58+C65+C67</f>
        <v>13140.9</v>
      </c>
      <c r="D53" s="40">
        <f t="shared" si="28"/>
        <v>6926.4</v>
      </c>
      <c r="E53" s="40">
        <f t="shared" si="28"/>
        <v>1610</v>
      </c>
      <c r="F53" s="40">
        <f t="shared" si="28"/>
        <v>3401</v>
      </c>
      <c r="G53" s="40">
        <f t="shared" si="28"/>
        <v>235.9</v>
      </c>
      <c r="H53" s="40">
        <f t="shared" si="28"/>
        <v>1164.5</v>
      </c>
      <c r="I53" s="40">
        <f t="shared" si="28"/>
        <v>7411.6</v>
      </c>
      <c r="J53" s="40">
        <f t="shared" si="28"/>
        <v>4985.1000000000004</v>
      </c>
      <c r="K53" s="40">
        <f t="shared" si="28"/>
        <v>9402.9</v>
      </c>
      <c r="L53" s="40">
        <f t="shared" si="28"/>
        <v>9806.6</v>
      </c>
      <c r="M53" s="40">
        <f t="shared" si="28"/>
        <v>12740.400000000001</v>
      </c>
      <c r="N53" s="87">
        <f t="shared" si="28"/>
        <v>6236.8</v>
      </c>
      <c r="O53" s="232">
        <f t="shared" ref="O53" si="29">+O54+O58+O65+O67</f>
        <v>8444.7999999999993</v>
      </c>
      <c r="P53" s="23"/>
      <c r="Q53" s="23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5"/>
    </row>
    <row r="54" spans="1:43" ht="18" customHeight="1">
      <c r="A54" s="33"/>
      <c r="B54" s="149" t="s">
        <v>124</v>
      </c>
      <c r="C54" s="40">
        <f t="shared" ref="C54:I54" si="30">SUM(C55:C57)</f>
        <v>1058.8</v>
      </c>
      <c r="D54" s="40">
        <f t="shared" si="30"/>
        <v>3107.7</v>
      </c>
      <c r="E54" s="40">
        <f t="shared" si="30"/>
        <v>1610</v>
      </c>
      <c r="F54" s="40">
        <f t="shared" si="30"/>
        <v>3401</v>
      </c>
      <c r="G54" s="40">
        <f t="shared" si="30"/>
        <v>0</v>
      </c>
      <c r="H54" s="40">
        <f t="shared" si="30"/>
        <v>0</v>
      </c>
      <c r="I54" s="40">
        <f t="shared" si="30"/>
        <v>3178</v>
      </c>
      <c r="J54" s="40">
        <f t="shared" ref="J54" si="31">SUM(J55:J57)</f>
        <v>2137.6</v>
      </c>
      <c r="K54" s="87">
        <f t="shared" ref="K54:M54" si="32">SUM(K55:K57)</f>
        <v>4592.7</v>
      </c>
      <c r="L54" s="87">
        <f t="shared" si="32"/>
        <v>5449</v>
      </c>
      <c r="M54" s="87">
        <f t="shared" si="32"/>
        <v>4493.2</v>
      </c>
      <c r="N54" s="87">
        <f t="shared" ref="N54:O54" si="33">SUM(N55:N57)</f>
        <v>3740.5</v>
      </c>
      <c r="O54" s="232">
        <f t="shared" si="33"/>
        <v>3150</v>
      </c>
      <c r="P54" s="23"/>
      <c r="Q54" s="23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</row>
    <row r="55" spans="1:43" ht="18" customHeight="1">
      <c r="A55" s="33"/>
      <c r="B55" s="115" t="s">
        <v>125</v>
      </c>
      <c r="C55" s="81">
        <v>585</v>
      </c>
      <c r="D55" s="81">
        <v>1976.5</v>
      </c>
      <c r="E55" s="81">
        <v>1490</v>
      </c>
      <c r="F55" s="81">
        <v>1750</v>
      </c>
      <c r="G55" s="81">
        <v>0</v>
      </c>
      <c r="H55" s="81">
        <v>0</v>
      </c>
      <c r="I55" s="81">
        <v>3178</v>
      </c>
      <c r="J55" s="81">
        <v>1300</v>
      </c>
      <c r="K55" s="81">
        <v>2447.5</v>
      </c>
      <c r="L55" s="81">
        <v>2854.9</v>
      </c>
      <c r="M55" s="157">
        <v>2699.4</v>
      </c>
      <c r="N55" s="157">
        <v>2700</v>
      </c>
      <c r="O55" s="34">
        <v>3150</v>
      </c>
      <c r="P55" s="23"/>
      <c r="Q55" s="23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25"/>
      <c r="AP55" s="25"/>
      <c r="AQ55" s="25"/>
    </row>
    <row r="56" spans="1:43" ht="18" customHeight="1">
      <c r="A56" s="33"/>
      <c r="B56" s="115" t="s">
        <v>126</v>
      </c>
      <c r="C56" s="81">
        <v>0</v>
      </c>
      <c r="D56" s="81">
        <v>1131.2</v>
      </c>
      <c r="E56" s="81">
        <v>0</v>
      </c>
      <c r="F56" s="81">
        <v>1651</v>
      </c>
      <c r="G56" s="81">
        <v>0</v>
      </c>
      <c r="H56" s="81">
        <v>0</v>
      </c>
      <c r="I56" s="81">
        <v>0</v>
      </c>
      <c r="J56" s="81">
        <v>837.6</v>
      </c>
      <c r="K56" s="81">
        <v>1787</v>
      </c>
      <c r="L56" s="81">
        <v>2257.6999999999998</v>
      </c>
      <c r="M56" s="157">
        <v>1657.8</v>
      </c>
      <c r="N56" s="157">
        <v>0</v>
      </c>
      <c r="O56" s="34">
        <v>0</v>
      </c>
      <c r="P56" s="23"/>
      <c r="Q56" s="23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</row>
    <row r="57" spans="1:43" ht="18" customHeight="1">
      <c r="A57" s="33"/>
      <c r="B57" s="115" t="s">
        <v>127</v>
      </c>
      <c r="C57" s="81">
        <v>473.8</v>
      </c>
      <c r="D57" s="81">
        <v>0</v>
      </c>
      <c r="E57" s="81">
        <v>120</v>
      </c>
      <c r="F57" s="81">
        <v>0</v>
      </c>
      <c r="G57" s="81">
        <v>0</v>
      </c>
      <c r="H57" s="81">
        <v>0</v>
      </c>
      <c r="I57" s="81">
        <v>0</v>
      </c>
      <c r="J57" s="81">
        <v>0</v>
      </c>
      <c r="K57" s="81">
        <v>358.2</v>
      </c>
      <c r="L57" s="81">
        <v>336.4</v>
      </c>
      <c r="M57" s="157">
        <v>136</v>
      </c>
      <c r="N57" s="157">
        <v>1040.5</v>
      </c>
      <c r="O57" s="34">
        <v>0</v>
      </c>
      <c r="P57" s="23"/>
      <c r="Q57" s="23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25"/>
      <c r="AQ57" s="25"/>
    </row>
    <row r="58" spans="1:43" ht="18" customHeight="1">
      <c r="A58" s="33"/>
      <c r="B58" s="84" t="s">
        <v>128</v>
      </c>
      <c r="C58" s="40">
        <f t="shared" ref="C58:I58" si="34">SUM(C59:C64)</f>
        <v>202.7</v>
      </c>
      <c r="D58" s="40">
        <f t="shared" si="34"/>
        <v>38.9</v>
      </c>
      <c r="E58" s="40">
        <f t="shared" si="34"/>
        <v>0</v>
      </c>
      <c r="F58" s="40">
        <f t="shared" si="34"/>
        <v>0</v>
      </c>
      <c r="G58" s="40">
        <f t="shared" si="34"/>
        <v>0</v>
      </c>
      <c r="H58" s="40">
        <f t="shared" si="34"/>
        <v>1071.9000000000001</v>
      </c>
      <c r="I58" s="40">
        <f t="shared" si="34"/>
        <v>4233.6000000000004</v>
      </c>
      <c r="J58" s="87">
        <f t="shared" ref="J58:K58" si="35">SUM(J59:J64)</f>
        <v>2847.5</v>
      </c>
      <c r="K58" s="87">
        <f t="shared" si="35"/>
        <v>4810.2</v>
      </c>
      <c r="L58" s="87">
        <f t="shared" ref="L58:M58" si="36">SUM(L59:L64)</f>
        <v>4357.6000000000004</v>
      </c>
      <c r="M58" s="87">
        <f t="shared" si="36"/>
        <v>8247.2000000000007</v>
      </c>
      <c r="N58" s="87">
        <f t="shared" ref="N58:O58" si="37">SUM(N59:N64)</f>
        <v>2496.3000000000002</v>
      </c>
      <c r="O58" s="232">
        <f t="shared" si="37"/>
        <v>5294.7999999999993</v>
      </c>
      <c r="P58" s="23"/>
      <c r="Q58" s="23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/>
      <c r="AO58" s="25"/>
      <c r="AP58" s="25"/>
      <c r="AQ58" s="25"/>
    </row>
    <row r="59" spans="1:43" ht="18" customHeight="1">
      <c r="A59" s="33"/>
      <c r="B59" s="115" t="s">
        <v>129</v>
      </c>
      <c r="C59" s="81">
        <v>202.7</v>
      </c>
      <c r="D59" s="81">
        <v>38.9</v>
      </c>
      <c r="E59" s="81">
        <v>0</v>
      </c>
      <c r="F59" s="81">
        <v>0</v>
      </c>
      <c r="G59" s="81">
        <v>0</v>
      </c>
      <c r="H59" s="81">
        <v>314.8</v>
      </c>
      <c r="I59" s="81">
        <v>702.20000000000016</v>
      </c>
      <c r="J59" s="81">
        <v>581.40000000000009</v>
      </c>
      <c r="K59" s="81">
        <v>780</v>
      </c>
      <c r="L59" s="81">
        <v>587.79999999999995</v>
      </c>
      <c r="M59" s="157">
        <v>1807</v>
      </c>
      <c r="N59" s="157">
        <v>400.09999999999997</v>
      </c>
      <c r="O59" s="34">
        <v>836.80000000000007</v>
      </c>
      <c r="P59" s="23"/>
      <c r="Q59" s="23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5"/>
    </row>
    <row r="60" spans="1:43" ht="18" customHeight="1">
      <c r="A60" s="33"/>
      <c r="B60" s="115" t="s">
        <v>130</v>
      </c>
      <c r="C60" s="81">
        <v>0</v>
      </c>
      <c r="D60" s="81">
        <v>0</v>
      </c>
      <c r="E60" s="81">
        <v>0</v>
      </c>
      <c r="F60" s="81">
        <v>0</v>
      </c>
      <c r="G60" s="81">
        <v>0</v>
      </c>
      <c r="H60" s="81">
        <v>439.7</v>
      </c>
      <c r="I60" s="81">
        <v>1373.8000000000002</v>
      </c>
      <c r="J60" s="81">
        <v>66.7</v>
      </c>
      <c r="K60" s="81">
        <v>67.5</v>
      </c>
      <c r="L60" s="81">
        <v>51.099999999999994</v>
      </c>
      <c r="M60" s="157">
        <v>543.59999999999991</v>
      </c>
      <c r="N60" s="157">
        <v>156.30000000000001</v>
      </c>
      <c r="O60" s="34">
        <v>744.2</v>
      </c>
      <c r="P60" s="23"/>
      <c r="Q60" s="23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5"/>
      <c r="AL60" s="25"/>
      <c r="AM60" s="25"/>
      <c r="AN60" s="25"/>
      <c r="AO60" s="25"/>
      <c r="AP60" s="25"/>
      <c r="AQ60" s="25"/>
    </row>
    <row r="61" spans="1:43" ht="18" customHeight="1">
      <c r="A61" s="33"/>
      <c r="B61" s="115" t="s">
        <v>131</v>
      </c>
      <c r="C61" s="81">
        <v>0</v>
      </c>
      <c r="D61" s="81">
        <v>0</v>
      </c>
      <c r="E61" s="81">
        <v>0</v>
      </c>
      <c r="F61" s="81">
        <v>0</v>
      </c>
      <c r="G61" s="81">
        <v>0</v>
      </c>
      <c r="H61" s="81">
        <v>317.40000000000003</v>
      </c>
      <c r="I61" s="81">
        <v>2157.6000000000004</v>
      </c>
      <c r="J61" s="81">
        <v>1202</v>
      </c>
      <c r="K61" s="81">
        <v>1539.5</v>
      </c>
      <c r="L61" s="81">
        <v>881.5</v>
      </c>
      <c r="M61" s="157">
        <v>3815.6000000000004</v>
      </c>
      <c r="N61" s="157">
        <v>1939.9</v>
      </c>
      <c r="O61" s="34">
        <v>3713.7999999999993</v>
      </c>
      <c r="P61" s="23"/>
      <c r="Q61" s="23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5"/>
      <c r="AL61" s="25"/>
      <c r="AM61" s="25"/>
      <c r="AN61" s="25"/>
      <c r="AO61" s="25"/>
      <c r="AP61" s="25"/>
      <c r="AQ61" s="25"/>
    </row>
    <row r="62" spans="1:43" ht="18" customHeight="1">
      <c r="A62" s="33"/>
      <c r="B62" s="115" t="s">
        <v>132</v>
      </c>
      <c r="C62" s="81">
        <v>0</v>
      </c>
      <c r="D62" s="81">
        <v>0</v>
      </c>
      <c r="E62" s="81">
        <v>0</v>
      </c>
      <c r="F62" s="81">
        <v>0</v>
      </c>
      <c r="G62" s="81">
        <v>0</v>
      </c>
      <c r="H62" s="81">
        <v>0</v>
      </c>
      <c r="I62" s="81">
        <v>0</v>
      </c>
      <c r="J62" s="81">
        <v>2.6</v>
      </c>
      <c r="K62" s="81">
        <v>0</v>
      </c>
      <c r="L62" s="81">
        <v>0</v>
      </c>
      <c r="M62" s="157">
        <v>0</v>
      </c>
      <c r="N62" s="157">
        <v>0</v>
      </c>
      <c r="O62" s="34">
        <v>0</v>
      </c>
      <c r="P62" s="23"/>
      <c r="Q62" s="23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25"/>
      <c r="AP62" s="25"/>
      <c r="AQ62" s="25"/>
    </row>
    <row r="63" spans="1:43" ht="18" customHeight="1">
      <c r="A63" s="33"/>
      <c r="B63" s="115" t="s">
        <v>133</v>
      </c>
      <c r="C63" s="81">
        <v>0</v>
      </c>
      <c r="D63" s="81">
        <v>0</v>
      </c>
      <c r="E63" s="81">
        <v>0</v>
      </c>
      <c r="F63" s="81">
        <v>0</v>
      </c>
      <c r="G63" s="81">
        <v>0</v>
      </c>
      <c r="H63" s="81">
        <v>0</v>
      </c>
      <c r="I63" s="81">
        <v>0</v>
      </c>
      <c r="J63" s="81">
        <v>173.1</v>
      </c>
      <c r="K63" s="81">
        <v>767.4</v>
      </c>
      <c r="L63" s="81">
        <v>0</v>
      </c>
      <c r="M63" s="157">
        <v>568.1</v>
      </c>
      <c r="N63" s="157">
        <v>0</v>
      </c>
      <c r="O63" s="34">
        <v>0</v>
      </c>
      <c r="P63" s="23"/>
      <c r="Q63" s="23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25"/>
      <c r="AP63" s="25"/>
      <c r="AQ63" s="25"/>
    </row>
    <row r="64" spans="1:43" ht="18" customHeight="1">
      <c r="A64" s="33"/>
      <c r="B64" s="115" t="s">
        <v>134</v>
      </c>
      <c r="C64" s="81">
        <v>0</v>
      </c>
      <c r="D64" s="81">
        <v>0</v>
      </c>
      <c r="E64" s="81">
        <v>0</v>
      </c>
      <c r="F64" s="81">
        <v>0</v>
      </c>
      <c r="G64" s="81">
        <v>0</v>
      </c>
      <c r="H64" s="81">
        <v>0</v>
      </c>
      <c r="I64" s="81">
        <v>0</v>
      </c>
      <c r="J64" s="81">
        <v>821.7</v>
      </c>
      <c r="K64" s="81">
        <v>1655.8</v>
      </c>
      <c r="L64" s="81">
        <v>2837.2</v>
      </c>
      <c r="M64" s="157">
        <v>1512.9</v>
      </c>
      <c r="N64" s="157">
        <v>0</v>
      </c>
      <c r="O64" s="34">
        <v>0</v>
      </c>
      <c r="P64" s="23"/>
      <c r="Q64" s="23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25"/>
      <c r="AP64" s="25"/>
      <c r="AQ64" s="25"/>
    </row>
    <row r="65" spans="1:43" ht="18" customHeight="1">
      <c r="A65" s="33"/>
      <c r="B65" s="84" t="s">
        <v>58</v>
      </c>
      <c r="C65" s="88">
        <f t="shared" ref="C65:N65" si="38">+C66</f>
        <v>11879.4</v>
      </c>
      <c r="D65" s="88">
        <f t="shared" si="38"/>
        <v>3779.8</v>
      </c>
      <c r="E65" s="88">
        <f t="shared" si="38"/>
        <v>0</v>
      </c>
      <c r="F65" s="88">
        <f t="shared" si="38"/>
        <v>0</v>
      </c>
      <c r="G65" s="88">
        <f t="shared" si="38"/>
        <v>235.9</v>
      </c>
      <c r="H65" s="88">
        <f t="shared" si="38"/>
        <v>92.6</v>
      </c>
      <c r="I65" s="88">
        <f t="shared" si="38"/>
        <v>0</v>
      </c>
      <c r="J65" s="88">
        <f t="shared" si="38"/>
        <v>0</v>
      </c>
      <c r="K65" s="88">
        <f t="shared" si="38"/>
        <v>0</v>
      </c>
      <c r="L65" s="88">
        <f t="shared" si="38"/>
        <v>0</v>
      </c>
      <c r="M65" s="88">
        <f t="shared" si="38"/>
        <v>0</v>
      </c>
      <c r="N65" s="245">
        <f t="shared" si="38"/>
        <v>0</v>
      </c>
      <c r="O65" s="256">
        <v>0</v>
      </c>
      <c r="P65" s="23"/>
      <c r="Q65" s="23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N65" s="25"/>
      <c r="AO65" s="25"/>
      <c r="AP65" s="25"/>
      <c r="AQ65" s="25"/>
    </row>
    <row r="66" spans="1:43" ht="18" customHeight="1">
      <c r="A66" s="33"/>
      <c r="B66" s="115" t="s">
        <v>157</v>
      </c>
      <c r="C66" s="192">
        <v>11879.4</v>
      </c>
      <c r="D66" s="192">
        <v>3779.8</v>
      </c>
      <c r="E66" s="192">
        <v>0</v>
      </c>
      <c r="F66" s="192">
        <v>0</v>
      </c>
      <c r="G66" s="192">
        <v>235.9</v>
      </c>
      <c r="H66" s="192">
        <v>92.6</v>
      </c>
      <c r="I66" s="247">
        <v>0</v>
      </c>
      <c r="J66" s="247">
        <v>0</v>
      </c>
      <c r="K66" s="247">
        <v>0</v>
      </c>
      <c r="L66" s="247">
        <v>0</v>
      </c>
      <c r="M66" s="248">
        <v>0</v>
      </c>
      <c r="N66" s="248">
        <v>0</v>
      </c>
      <c r="O66" s="223">
        <v>0</v>
      </c>
      <c r="P66" s="23"/>
      <c r="Q66" s="23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25"/>
      <c r="AO66" s="25"/>
      <c r="AP66" s="25"/>
      <c r="AQ66" s="25"/>
    </row>
    <row r="67" spans="1:43" ht="18" customHeight="1">
      <c r="A67" s="33"/>
      <c r="B67" s="84" t="s">
        <v>0</v>
      </c>
      <c r="C67" s="192">
        <v>0</v>
      </c>
      <c r="D67" s="192">
        <v>0</v>
      </c>
      <c r="E67" s="192">
        <v>0</v>
      </c>
      <c r="F67" s="192">
        <v>0</v>
      </c>
      <c r="G67" s="192">
        <v>0</v>
      </c>
      <c r="H67" s="192">
        <v>0</v>
      </c>
      <c r="I67" s="247">
        <v>0</v>
      </c>
      <c r="J67" s="247">
        <v>0</v>
      </c>
      <c r="K67" s="247">
        <v>0</v>
      </c>
      <c r="L67" s="247">
        <v>0</v>
      </c>
      <c r="M67" s="248">
        <v>0</v>
      </c>
      <c r="N67" s="248">
        <v>0</v>
      </c>
      <c r="O67" s="223">
        <v>0</v>
      </c>
      <c r="P67" s="23"/>
      <c r="Q67" s="23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25"/>
      <c r="AP67" s="25"/>
      <c r="AQ67" s="25"/>
    </row>
    <row r="68" spans="1:43" ht="18" customHeight="1">
      <c r="A68" s="33"/>
      <c r="B68" s="80" t="s">
        <v>60</v>
      </c>
      <c r="C68" s="47">
        <v>2.9</v>
      </c>
      <c r="D68" s="47">
        <v>0.7</v>
      </c>
      <c r="E68" s="47">
        <v>0.9</v>
      </c>
      <c r="F68" s="47">
        <v>0.8</v>
      </c>
      <c r="G68" s="47">
        <v>0.6</v>
      </c>
      <c r="H68" s="47">
        <v>0.2</v>
      </c>
      <c r="I68" s="47">
        <v>0</v>
      </c>
      <c r="J68" s="47">
        <v>0.1</v>
      </c>
      <c r="K68" s="47">
        <v>0.30000000000000004</v>
      </c>
      <c r="L68" s="47">
        <v>0.4</v>
      </c>
      <c r="M68" s="82">
        <v>0</v>
      </c>
      <c r="N68" s="82">
        <v>0.2</v>
      </c>
      <c r="O68" s="254">
        <v>0</v>
      </c>
      <c r="P68" s="23"/>
      <c r="Q68" s="23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N68" s="25"/>
      <c r="AO68" s="25"/>
      <c r="AP68" s="25"/>
      <c r="AQ68" s="25"/>
    </row>
    <row r="69" spans="1:43" ht="18" customHeight="1">
      <c r="A69" s="33"/>
      <c r="B69" s="80" t="s">
        <v>61</v>
      </c>
      <c r="C69" s="47">
        <v>23.5</v>
      </c>
      <c r="D69" s="47">
        <v>34.200000000000003</v>
      </c>
      <c r="E69" s="47">
        <v>57.2</v>
      </c>
      <c r="F69" s="47">
        <v>3009.4</v>
      </c>
      <c r="G69" s="47">
        <v>2200.8000000000002</v>
      </c>
      <c r="H69" s="47">
        <v>39.1</v>
      </c>
      <c r="I69" s="47">
        <v>27.4</v>
      </c>
      <c r="J69" s="47">
        <v>0</v>
      </c>
      <c r="K69" s="47">
        <v>0</v>
      </c>
      <c r="L69" s="47">
        <v>0</v>
      </c>
      <c r="M69" s="82">
        <v>0</v>
      </c>
      <c r="N69" s="82">
        <v>0</v>
      </c>
      <c r="O69" s="209">
        <v>0</v>
      </c>
      <c r="P69" s="23"/>
      <c r="Q69" s="23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25"/>
      <c r="AL69" s="25"/>
      <c r="AM69" s="25"/>
      <c r="AN69" s="25"/>
      <c r="AO69" s="25"/>
      <c r="AP69" s="25"/>
      <c r="AQ69" s="25"/>
    </row>
    <row r="70" spans="1:43" ht="18" customHeight="1">
      <c r="A70" s="33"/>
      <c r="B70" s="11" t="s">
        <v>135</v>
      </c>
      <c r="C70" s="40">
        <f t="shared" ref="C70:O70" si="39">+C71+C72+C73</f>
        <v>0</v>
      </c>
      <c r="D70" s="40">
        <f t="shared" si="39"/>
        <v>0</v>
      </c>
      <c r="E70" s="40">
        <f t="shared" si="39"/>
        <v>0</v>
      </c>
      <c r="F70" s="40">
        <f t="shared" si="39"/>
        <v>14.2</v>
      </c>
      <c r="G70" s="40">
        <f t="shared" si="39"/>
        <v>6.7</v>
      </c>
      <c r="H70" s="40">
        <f t="shared" si="39"/>
        <v>13.9</v>
      </c>
      <c r="I70" s="40">
        <f t="shared" si="39"/>
        <v>0.4</v>
      </c>
      <c r="J70" s="40">
        <f t="shared" si="39"/>
        <v>3061.3</v>
      </c>
      <c r="K70" s="40">
        <f t="shared" si="39"/>
        <v>15.1</v>
      </c>
      <c r="L70" s="40">
        <f t="shared" si="39"/>
        <v>22.900000000000002</v>
      </c>
      <c r="M70" s="40">
        <f t="shared" si="39"/>
        <v>20.5</v>
      </c>
      <c r="N70" s="40">
        <f t="shared" si="39"/>
        <v>21.400000000000002</v>
      </c>
      <c r="O70" s="78">
        <f t="shared" si="39"/>
        <v>19.600000000000001</v>
      </c>
      <c r="P70" s="23"/>
      <c r="Q70" s="23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5"/>
      <c r="AL70" s="25"/>
      <c r="AM70" s="25"/>
      <c r="AN70" s="25"/>
      <c r="AO70" s="25"/>
      <c r="AP70" s="25"/>
      <c r="AQ70" s="25"/>
    </row>
    <row r="71" spans="1:43" ht="18" customHeight="1">
      <c r="A71" s="33"/>
      <c r="B71" s="14" t="s">
        <v>136</v>
      </c>
      <c r="C71" s="81">
        <v>0</v>
      </c>
      <c r="D71" s="81">
        <v>0</v>
      </c>
      <c r="E71" s="81">
        <v>0</v>
      </c>
      <c r="F71" s="81">
        <v>14.2</v>
      </c>
      <c r="G71" s="81">
        <v>6.7</v>
      </c>
      <c r="H71" s="81">
        <v>13.9</v>
      </c>
      <c r="I71" s="81">
        <v>0.4</v>
      </c>
      <c r="J71" s="81">
        <v>3061.3</v>
      </c>
      <c r="K71" s="81">
        <v>15.1</v>
      </c>
      <c r="L71" s="81">
        <v>22.900000000000002</v>
      </c>
      <c r="M71" s="157">
        <v>20.5</v>
      </c>
      <c r="N71" s="157">
        <v>21.400000000000002</v>
      </c>
      <c r="O71" s="34">
        <v>19.600000000000001</v>
      </c>
      <c r="P71" s="23"/>
      <c r="Q71" s="23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25"/>
      <c r="AL71" s="25"/>
      <c r="AM71" s="25"/>
      <c r="AN71" s="25"/>
      <c r="AO71" s="25"/>
      <c r="AP71" s="25"/>
      <c r="AQ71" s="25"/>
    </row>
    <row r="72" spans="1:43" ht="18" customHeight="1">
      <c r="A72" s="33"/>
      <c r="B72" s="14" t="s">
        <v>159</v>
      </c>
      <c r="C72" s="81">
        <v>0</v>
      </c>
      <c r="D72" s="81">
        <v>0</v>
      </c>
      <c r="E72" s="81">
        <v>0</v>
      </c>
      <c r="F72" s="81">
        <v>0</v>
      </c>
      <c r="G72" s="81">
        <v>0</v>
      </c>
      <c r="H72" s="175">
        <v>0</v>
      </c>
      <c r="I72" s="81"/>
      <c r="J72" s="81"/>
      <c r="K72" s="81"/>
      <c r="L72" s="81"/>
      <c r="M72" s="157"/>
      <c r="N72" s="157"/>
      <c r="O72" s="34">
        <v>0</v>
      </c>
      <c r="P72" s="23"/>
      <c r="Q72" s="23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25"/>
      <c r="AK72" s="25"/>
      <c r="AL72" s="25"/>
      <c r="AM72" s="25"/>
      <c r="AN72" s="25"/>
      <c r="AO72" s="25"/>
      <c r="AP72" s="25"/>
      <c r="AQ72" s="25"/>
    </row>
    <row r="73" spans="1:43" ht="18" customHeight="1">
      <c r="A73" s="33"/>
      <c r="B73" s="14" t="s">
        <v>169</v>
      </c>
      <c r="C73" s="175">
        <v>0</v>
      </c>
      <c r="D73" s="175">
        <v>0</v>
      </c>
      <c r="E73" s="175">
        <v>0</v>
      </c>
      <c r="F73" s="175">
        <v>0</v>
      </c>
      <c r="G73" s="175">
        <v>0</v>
      </c>
      <c r="H73" s="175">
        <v>0</v>
      </c>
      <c r="I73" s="81"/>
      <c r="J73" s="81"/>
      <c r="K73" s="81"/>
      <c r="L73" s="81"/>
      <c r="M73" s="157"/>
      <c r="N73" s="157"/>
      <c r="O73" s="34">
        <v>0</v>
      </c>
      <c r="P73" s="23"/>
      <c r="Q73" s="23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25"/>
      <c r="AJ73" s="25"/>
      <c r="AK73" s="25"/>
      <c r="AL73" s="25"/>
      <c r="AM73" s="25"/>
      <c r="AN73" s="25"/>
      <c r="AO73" s="25"/>
      <c r="AP73" s="25"/>
      <c r="AQ73" s="25"/>
    </row>
    <row r="74" spans="1:43" ht="21.75" customHeight="1" thickBot="1">
      <c r="A74" s="33"/>
      <c r="B74" s="20" t="s">
        <v>62</v>
      </c>
      <c r="C74" s="161">
        <f t="shared" ref="C74:O74" si="40">+C70+C12</f>
        <v>35790.800000000003</v>
      </c>
      <c r="D74" s="161">
        <f t="shared" si="40"/>
        <v>29215.900000000005</v>
      </c>
      <c r="E74" s="161">
        <f t="shared" si="40"/>
        <v>25311.000000000004</v>
      </c>
      <c r="F74" s="161">
        <f t="shared" si="40"/>
        <v>12103.300000000001</v>
      </c>
      <c r="G74" s="161">
        <f t="shared" si="40"/>
        <v>8072.0957600000002</v>
      </c>
      <c r="H74" s="161">
        <f t="shared" si="40"/>
        <v>6894.2</v>
      </c>
      <c r="I74" s="161">
        <f t="shared" si="40"/>
        <v>13371</v>
      </c>
      <c r="J74" s="107">
        <f t="shared" si="40"/>
        <v>22571.1</v>
      </c>
      <c r="K74" s="107">
        <f t="shared" si="40"/>
        <v>25652.799999999996</v>
      </c>
      <c r="L74" s="107">
        <f t="shared" si="40"/>
        <v>29395.100000000002</v>
      </c>
      <c r="M74" s="107">
        <f t="shared" si="40"/>
        <v>35642.800000000003</v>
      </c>
      <c r="N74" s="107">
        <f t="shared" si="40"/>
        <v>34641.200000000004</v>
      </c>
      <c r="O74" s="257">
        <f t="shared" si="40"/>
        <v>32888.6</v>
      </c>
      <c r="P74" s="23"/>
      <c r="Q74" s="23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5"/>
      <c r="AL74" s="25"/>
      <c r="AM74" s="25"/>
      <c r="AN74" s="25"/>
      <c r="AO74" s="25"/>
      <c r="AP74" s="25"/>
      <c r="AQ74" s="25"/>
    </row>
    <row r="75" spans="1:43" ht="21" customHeight="1" thickTop="1">
      <c r="A75" s="33"/>
      <c r="B75" s="204" t="s">
        <v>63</v>
      </c>
      <c r="C75" s="205">
        <v>2082.6</v>
      </c>
      <c r="D75" s="205">
        <v>1972.4</v>
      </c>
      <c r="E75" s="205">
        <v>2805.1</v>
      </c>
      <c r="F75" s="205">
        <v>3820.8</v>
      </c>
      <c r="G75" s="205">
        <v>1925.8000000000002</v>
      </c>
      <c r="H75" s="205">
        <v>3724.7000000000003</v>
      </c>
      <c r="I75" s="205">
        <v>3076.4</v>
      </c>
      <c r="J75" s="205">
        <v>2101</v>
      </c>
      <c r="K75" s="205">
        <v>96157.4</v>
      </c>
      <c r="L75" s="205">
        <v>1023.8</v>
      </c>
      <c r="M75" s="135">
        <v>1846.3</v>
      </c>
      <c r="N75" s="135">
        <v>965.1</v>
      </c>
      <c r="O75" s="221">
        <v>1038.4000000000001</v>
      </c>
      <c r="P75" s="23"/>
      <c r="Q75" s="23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25"/>
      <c r="AJ75" s="25"/>
      <c r="AK75" s="25"/>
      <c r="AL75" s="25"/>
      <c r="AM75" s="25"/>
      <c r="AN75" s="25"/>
      <c r="AO75" s="25"/>
      <c r="AP75" s="25"/>
      <c r="AQ75" s="25"/>
    </row>
    <row r="76" spans="1:43" ht="18" customHeight="1" thickBot="1">
      <c r="A76" s="33"/>
      <c r="B76" s="21" t="s">
        <v>64</v>
      </c>
      <c r="C76" s="162">
        <f t="shared" ref="C76:I76" si="41">+C75+C74</f>
        <v>37873.4</v>
      </c>
      <c r="D76" s="162">
        <f t="shared" si="41"/>
        <v>31188.300000000007</v>
      </c>
      <c r="E76" s="162">
        <f t="shared" si="41"/>
        <v>28116.100000000002</v>
      </c>
      <c r="F76" s="162">
        <f t="shared" si="41"/>
        <v>15924.100000000002</v>
      </c>
      <c r="G76" s="162">
        <f t="shared" si="41"/>
        <v>9997.8957599999994</v>
      </c>
      <c r="H76" s="162">
        <f t="shared" si="41"/>
        <v>10618.9</v>
      </c>
      <c r="I76" s="162">
        <f t="shared" si="41"/>
        <v>16447.400000000001</v>
      </c>
      <c r="J76" s="17">
        <f>+J75+J74</f>
        <v>24672.1</v>
      </c>
      <c r="K76" s="17">
        <f t="shared" ref="K76:M76" si="42">+K75+K74</f>
        <v>121810.19999999998</v>
      </c>
      <c r="L76" s="17">
        <f t="shared" si="42"/>
        <v>30418.9</v>
      </c>
      <c r="M76" s="17">
        <f t="shared" si="42"/>
        <v>37489.100000000006</v>
      </c>
      <c r="N76" s="17">
        <f t="shared" ref="N76:O76" si="43">+N75+N74</f>
        <v>35606.300000000003</v>
      </c>
      <c r="O76" s="18">
        <f t="shared" si="43"/>
        <v>33927</v>
      </c>
      <c r="P76" s="23"/>
      <c r="Q76" s="23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  <c r="AI76" s="25"/>
      <c r="AJ76" s="25"/>
      <c r="AK76" s="25"/>
      <c r="AL76" s="25"/>
      <c r="AM76" s="25"/>
      <c r="AN76" s="25"/>
      <c r="AO76" s="25"/>
      <c r="AP76" s="25"/>
      <c r="AQ76" s="25"/>
    </row>
    <row r="77" spans="1:43" ht="18" customHeight="1" thickTop="1">
      <c r="A77" s="33"/>
      <c r="B77" s="9" t="s">
        <v>65</v>
      </c>
      <c r="C77" s="94">
        <f t="shared" ref="C77:I77" si="44">+C82+C78</f>
        <v>33365.699999999997</v>
      </c>
      <c r="D77" s="94">
        <f t="shared" si="44"/>
        <v>81170.299999999988</v>
      </c>
      <c r="E77" s="94">
        <f t="shared" si="44"/>
        <v>101684.19999999998</v>
      </c>
      <c r="F77" s="94">
        <f t="shared" si="44"/>
        <v>121711.70000000001</v>
      </c>
      <c r="G77" s="94">
        <f t="shared" si="44"/>
        <v>127646.6</v>
      </c>
      <c r="H77" s="94">
        <f t="shared" si="44"/>
        <v>149236.30000000002</v>
      </c>
      <c r="I77" s="94">
        <f t="shared" si="44"/>
        <v>155428</v>
      </c>
      <c r="J77" s="89">
        <f t="shared" ref="J77:K77" si="45">+J82+J78</f>
        <v>136946.40000000002</v>
      </c>
      <c r="K77" s="89">
        <f t="shared" si="45"/>
        <v>253392</v>
      </c>
      <c r="L77" s="89">
        <f t="shared" ref="L77:M77" si="46">+L82+L78</f>
        <v>180399.80000000002</v>
      </c>
      <c r="M77" s="89">
        <f t="shared" si="46"/>
        <v>189035.59999999998</v>
      </c>
      <c r="N77" s="89">
        <f t="shared" ref="N77:O77" si="47">+N82+N78</f>
        <v>217545.7</v>
      </c>
      <c r="O77" s="258">
        <f t="shared" si="47"/>
        <v>244319.2</v>
      </c>
      <c r="P77" s="23"/>
      <c r="Q77" s="23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5"/>
      <c r="AL77" s="25"/>
      <c r="AM77" s="25"/>
      <c r="AN77" s="25"/>
      <c r="AO77" s="25"/>
      <c r="AP77" s="25"/>
      <c r="AQ77" s="25"/>
    </row>
    <row r="78" spans="1:43" ht="18" customHeight="1">
      <c r="A78" s="33"/>
      <c r="B78" s="120" t="s">
        <v>22</v>
      </c>
      <c r="C78" s="163">
        <f t="shared" ref="C78:I78" si="48">+C79</f>
        <v>0</v>
      </c>
      <c r="D78" s="163">
        <f t="shared" si="48"/>
        <v>29.4</v>
      </c>
      <c r="E78" s="163">
        <f t="shared" si="48"/>
        <v>63.400000000000006</v>
      </c>
      <c r="F78" s="163">
        <f>+F79+F80</f>
        <v>3716</v>
      </c>
      <c r="G78" s="163">
        <f>+G79+G80</f>
        <v>680.30000000000007</v>
      </c>
      <c r="H78" s="163">
        <f t="shared" si="48"/>
        <v>66.099999999999994</v>
      </c>
      <c r="I78" s="163">
        <f t="shared" si="48"/>
        <v>94.2</v>
      </c>
      <c r="J78" s="90">
        <f t="shared" ref="J78:M78" si="49">+J79</f>
        <v>99.7</v>
      </c>
      <c r="K78" s="90">
        <f t="shared" si="49"/>
        <v>104.3</v>
      </c>
      <c r="L78" s="90">
        <f t="shared" si="49"/>
        <v>88.100000000000009</v>
      </c>
      <c r="M78" s="90">
        <f t="shared" si="49"/>
        <v>121.4</v>
      </c>
      <c r="N78" s="90">
        <f>+N79+N80+N81</f>
        <v>1450</v>
      </c>
      <c r="O78" s="259">
        <f>+O79+O80+O81</f>
        <v>278.8</v>
      </c>
      <c r="P78" s="23"/>
      <c r="Q78" s="23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  <c r="AI78" s="25"/>
      <c r="AJ78" s="25"/>
      <c r="AK78" s="25"/>
      <c r="AL78" s="25"/>
      <c r="AM78" s="25"/>
      <c r="AN78" s="25"/>
      <c r="AO78" s="25"/>
      <c r="AP78" s="25"/>
      <c r="AQ78" s="25"/>
    </row>
    <row r="79" spans="1:43" ht="18" customHeight="1">
      <c r="A79" s="33"/>
      <c r="B79" s="10" t="s">
        <v>7</v>
      </c>
      <c r="C79" s="91">
        <v>0</v>
      </c>
      <c r="D79" s="91">
        <v>29.4</v>
      </c>
      <c r="E79" s="91">
        <v>63.400000000000006</v>
      </c>
      <c r="F79" s="91">
        <v>436.4</v>
      </c>
      <c r="G79" s="91">
        <v>57.6</v>
      </c>
      <c r="H79" s="91">
        <v>66.099999999999994</v>
      </c>
      <c r="I79" s="91">
        <v>94.2</v>
      </c>
      <c r="J79" s="91">
        <v>99.7</v>
      </c>
      <c r="K79" s="91">
        <v>104.3</v>
      </c>
      <c r="L79" s="91">
        <v>88.100000000000009</v>
      </c>
      <c r="M79" s="12">
        <v>121.4</v>
      </c>
      <c r="N79" s="12">
        <v>168.7</v>
      </c>
      <c r="O79" s="34">
        <v>278.8</v>
      </c>
      <c r="P79" s="23"/>
      <c r="Q79" s="23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  <c r="AI79" s="25"/>
      <c r="AJ79" s="25"/>
      <c r="AK79" s="25"/>
      <c r="AL79" s="25"/>
      <c r="AM79" s="25"/>
      <c r="AN79" s="25"/>
      <c r="AO79" s="25"/>
      <c r="AP79" s="25"/>
      <c r="AQ79" s="25"/>
    </row>
    <row r="80" spans="1:43" ht="18" customHeight="1">
      <c r="A80" s="33"/>
      <c r="B80" s="10" t="s">
        <v>141</v>
      </c>
      <c r="C80" s="175">
        <v>0</v>
      </c>
      <c r="D80" s="175">
        <v>0</v>
      </c>
      <c r="E80" s="175">
        <v>0</v>
      </c>
      <c r="F80" s="91">
        <v>3279.6</v>
      </c>
      <c r="G80" s="91">
        <v>622.70000000000005</v>
      </c>
      <c r="H80" s="175">
        <v>0</v>
      </c>
      <c r="I80" s="175">
        <v>0</v>
      </c>
      <c r="J80" s="175">
        <v>0</v>
      </c>
      <c r="K80" s="175">
        <v>0</v>
      </c>
      <c r="L80" s="175">
        <v>0</v>
      </c>
      <c r="M80" s="176">
        <v>0</v>
      </c>
      <c r="N80" s="176">
        <v>0</v>
      </c>
      <c r="O80" s="209">
        <v>0</v>
      </c>
      <c r="P80" s="23"/>
      <c r="Q80" s="23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5"/>
      <c r="AL80" s="25"/>
      <c r="AM80" s="25"/>
      <c r="AN80" s="25"/>
      <c r="AO80" s="25"/>
      <c r="AP80" s="25"/>
      <c r="AQ80" s="25"/>
    </row>
    <row r="81" spans="1:43" ht="18" customHeight="1">
      <c r="A81" s="33"/>
      <c r="B81" s="10" t="s">
        <v>140</v>
      </c>
      <c r="C81" s="175">
        <v>0</v>
      </c>
      <c r="D81" s="175">
        <v>0</v>
      </c>
      <c r="E81" s="175">
        <v>0</v>
      </c>
      <c r="F81" s="175">
        <v>0</v>
      </c>
      <c r="G81" s="175">
        <v>0</v>
      </c>
      <c r="H81" s="175">
        <v>0</v>
      </c>
      <c r="I81" s="175">
        <v>0</v>
      </c>
      <c r="J81" s="175">
        <v>0</v>
      </c>
      <c r="K81" s="175">
        <v>0</v>
      </c>
      <c r="L81" s="175">
        <v>0</v>
      </c>
      <c r="M81" s="176">
        <v>0</v>
      </c>
      <c r="N81" s="12">
        <v>1281.3</v>
      </c>
      <c r="O81" s="209">
        <v>0</v>
      </c>
      <c r="P81" s="23"/>
      <c r="Q81" s="23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25"/>
      <c r="AP81" s="25"/>
      <c r="AQ81" s="25"/>
    </row>
    <row r="82" spans="1:43" ht="18" customHeight="1">
      <c r="A82" s="33"/>
      <c r="B82" s="80" t="s">
        <v>8</v>
      </c>
      <c r="C82" s="94">
        <f t="shared" ref="C82:I82" si="50">+C83+C85</f>
        <v>33365.699999999997</v>
      </c>
      <c r="D82" s="94">
        <f t="shared" si="50"/>
        <v>81140.899999999994</v>
      </c>
      <c r="E82" s="94">
        <f t="shared" si="50"/>
        <v>101620.79999999999</v>
      </c>
      <c r="F82" s="94">
        <f t="shared" si="50"/>
        <v>117995.70000000001</v>
      </c>
      <c r="G82" s="94">
        <f t="shared" si="50"/>
        <v>126966.3</v>
      </c>
      <c r="H82" s="94">
        <f t="shared" si="50"/>
        <v>149170.20000000001</v>
      </c>
      <c r="I82" s="94">
        <f t="shared" si="50"/>
        <v>155333.79999999999</v>
      </c>
      <c r="J82" s="89">
        <f>+J83+J85</f>
        <v>136846.70000000001</v>
      </c>
      <c r="K82" s="89">
        <f t="shared" ref="K82" si="51">+K83+K85</f>
        <v>253287.7</v>
      </c>
      <c r="L82" s="89">
        <f t="shared" ref="L82:M82" si="52">+L83+L85</f>
        <v>180311.7</v>
      </c>
      <c r="M82" s="89">
        <f t="shared" si="52"/>
        <v>188914.19999999998</v>
      </c>
      <c r="N82" s="89">
        <f t="shared" ref="N82:O82" si="53">+N83+N85</f>
        <v>216095.7</v>
      </c>
      <c r="O82" s="258">
        <f t="shared" si="53"/>
        <v>244040.40000000002</v>
      </c>
      <c r="P82" s="23"/>
      <c r="Q82" s="23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  <c r="AI82" s="25"/>
      <c r="AJ82" s="25"/>
      <c r="AK82" s="25"/>
      <c r="AL82" s="25"/>
      <c r="AM82" s="25"/>
      <c r="AN82" s="25"/>
      <c r="AO82" s="25"/>
      <c r="AP82" s="25"/>
      <c r="AQ82" s="25"/>
    </row>
    <row r="83" spans="1:43" ht="18" customHeight="1">
      <c r="A83" s="33"/>
      <c r="B83" s="10" t="s">
        <v>9</v>
      </c>
      <c r="C83" s="175">
        <f t="shared" ref="C83:N83" si="54">+C84</f>
        <v>0</v>
      </c>
      <c r="D83" s="175">
        <f t="shared" si="54"/>
        <v>0</v>
      </c>
      <c r="E83" s="175">
        <f t="shared" si="54"/>
        <v>0</v>
      </c>
      <c r="F83" s="175">
        <f t="shared" si="54"/>
        <v>0</v>
      </c>
      <c r="G83" s="175">
        <f t="shared" si="54"/>
        <v>0</v>
      </c>
      <c r="H83" s="175">
        <f t="shared" si="54"/>
        <v>0</v>
      </c>
      <c r="I83" s="175">
        <f t="shared" si="54"/>
        <v>0</v>
      </c>
      <c r="J83" s="175">
        <f t="shared" si="54"/>
        <v>0</v>
      </c>
      <c r="K83" s="175">
        <f t="shared" si="54"/>
        <v>0</v>
      </c>
      <c r="L83" s="175">
        <f t="shared" si="54"/>
        <v>0</v>
      </c>
      <c r="M83" s="91">
        <f t="shared" si="54"/>
        <v>6400</v>
      </c>
      <c r="N83" s="12">
        <f t="shared" si="54"/>
        <v>0</v>
      </c>
      <c r="O83" s="193"/>
      <c r="P83" s="23"/>
      <c r="Q83" s="23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5"/>
      <c r="AI83" s="25"/>
      <c r="AJ83" s="25"/>
      <c r="AK83" s="25"/>
      <c r="AL83" s="25"/>
      <c r="AM83" s="25"/>
      <c r="AN83" s="25"/>
      <c r="AO83" s="25"/>
      <c r="AP83" s="25"/>
      <c r="AQ83" s="25"/>
    </row>
    <row r="84" spans="1:43" ht="18" customHeight="1">
      <c r="A84" s="33"/>
      <c r="B84" s="93" t="s">
        <v>66</v>
      </c>
      <c r="C84" s="175">
        <v>0</v>
      </c>
      <c r="D84" s="175">
        <v>0</v>
      </c>
      <c r="E84" s="175">
        <v>0</v>
      </c>
      <c r="F84" s="175">
        <v>0</v>
      </c>
      <c r="G84" s="175">
        <v>0</v>
      </c>
      <c r="H84" s="175">
        <v>0</v>
      </c>
      <c r="I84" s="175">
        <v>0</v>
      </c>
      <c r="J84" s="175">
        <v>0</v>
      </c>
      <c r="K84" s="175">
        <v>0</v>
      </c>
      <c r="L84" s="175">
        <v>0</v>
      </c>
      <c r="M84" s="157">
        <v>6400</v>
      </c>
      <c r="N84" s="157">
        <v>0</v>
      </c>
      <c r="O84" s="193"/>
      <c r="P84" s="23"/>
      <c r="Q84" s="23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5"/>
      <c r="AI84" s="25"/>
      <c r="AJ84" s="25"/>
      <c r="AK84" s="25"/>
      <c r="AL84" s="25"/>
      <c r="AM84" s="25"/>
      <c r="AN84" s="25"/>
      <c r="AO84" s="25"/>
      <c r="AP84" s="25"/>
      <c r="AQ84" s="25"/>
    </row>
    <row r="85" spans="1:43" ht="18" customHeight="1">
      <c r="A85" s="33"/>
      <c r="B85" s="10" t="s">
        <v>10</v>
      </c>
      <c r="C85" s="91">
        <f t="shared" ref="C85:I85" si="55">+C87+C90+C86</f>
        <v>33365.699999999997</v>
      </c>
      <c r="D85" s="91">
        <f t="shared" si="55"/>
        <v>81140.899999999994</v>
      </c>
      <c r="E85" s="91">
        <f t="shared" si="55"/>
        <v>101620.79999999999</v>
      </c>
      <c r="F85" s="91">
        <f t="shared" si="55"/>
        <v>117995.70000000001</v>
      </c>
      <c r="G85" s="91">
        <f t="shared" si="55"/>
        <v>126966.3</v>
      </c>
      <c r="H85" s="91">
        <f t="shared" si="55"/>
        <v>149170.20000000001</v>
      </c>
      <c r="I85" s="91">
        <f t="shared" si="55"/>
        <v>155333.79999999999</v>
      </c>
      <c r="J85" s="12">
        <f>+J87+J90+J86</f>
        <v>136846.70000000001</v>
      </c>
      <c r="K85" s="12">
        <f>+K87+K90</f>
        <v>253287.7</v>
      </c>
      <c r="L85" s="12">
        <f>+L87+L90</f>
        <v>180311.7</v>
      </c>
      <c r="M85" s="12">
        <f>+M87+M90</f>
        <v>182514.19999999998</v>
      </c>
      <c r="N85" s="12">
        <f>+N87+N90</f>
        <v>216095.7</v>
      </c>
      <c r="O85" s="13">
        <f>+O87+O90</f>
        <v>244040.40000000002</v>
      </c>
      <c r="P85" s="23"/>
      <c r="Q85" s="23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25"/>
      <c r="AI85" s="25"/>
      <c r="AJ85" s="25"/>
      <c r="AK85" s="25"/>
      <c r="AL85" s="25"/>
      <c r="AM85" s="25"/>
      <c r="AN85" s="25"/>
      <c r="AO85" s="25"/>
      <c r="AP85" s="25"/>
      <c r="AQ85" s="25"/>
    </row>
    <row r="86" spans="1:43" ht="18" customHeight="1">
      <c r="A86" s="33"/>
      <c r="B86" s="92" t="s">
        <v>23</v>
      </c>
      <c r="C86" s="195">
        <v>0</v>
      </c>
      <c r="D86" s="195">
        <v>0</v>
      </c>
      <c r="E86" s="195">
        <v>0</v>
      </c>
      <c r="F86" s="195">
        <v>0</v>
      </c>
      <c r="G86" s="195">
        <v>0</v>
      </c>
      <c r="H86" s="195">
        <v>0</v>
      </c>
      <c r="I86" s="195">
        <v>0</v>
      </c>
      <c r="J86" s="47">
        <v>326.8</v>
      </c>
      <c r="K86" s="195">
        <v>0</v>
      </c>
      <c r="L86" s="195">
        <v>0</v>
      </c>
      <c r="M86" s="196">
        <v>0</v>
      </c>
      <c r="N86" s="196">
        <v>0</v>
      </c>
      <c r="O86" s="34"/>
      <c r="P86" s="23"/>
      <c r="Q86" s="23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5"/>
      <c r="AI86" s="25"/>
      <c r="AJ86" s="25"/>
      <c r="AK86" s="25"/>
      <c r="AL86" s="25"/>
      <c r="AM86" s="25"/>
      <c r="AN86" s="25"/>
      <c r="AO86" s="25"/>
      <c r="AP86" s="25"/>
      <c r="AQ86" s="25"/>
    </row>
    <row r="87" spans="1:43" ht="18" customHeight="1">
      <c r="A87" s="33"/>
      <c r="B87" s="92" t="s">
        <v>11</v>
      </c>
      <c r="C87" s="94">
        <f t="shared" ref="C87:I87" si="56">+C88+C89</f>
        <v>1769.8</v>
      </c>
      <c r="D87" s="94">
        <f t="shared" si="56"/>
        <v>15165.900000000001</v>
      </c>
      <c r="E87" s="94">
        <f t="shared" si="56"/>
        <v>18920</v>
      </c>
      <c r="F87" s="94">
        <f t="shared" si="56"/>
        <v>57375.3</v>
      </c>
      <c r="G87" s="94">
        <f t="shared" si="56"/>
        <v>54185</v>
      </c>
      <c r="H87" s="94">
        <f t="shared" si="56"/>
        <v>46408.3</v>
      </c>
      <c r="I87" s="94">
        <f t="shared" si="56"/>
        <v>90118.9</v>
      </c>
      <c r="J87" s="89">
        <f t="shared" ref="J87:K87" si="57">+J88+J89</f>
        <v>98717.1</v>
      </c>
      <c r="K87" s="89">
        <f t="shared" si="57"/>
        <v>198325.80000000002</v>
      </c>
      <c r="L87" s="89">
        <f t="shared" ref="L87:M87" si="58">+L88+L89</f>
        <v>146011.20000000001</v>
      </c>
      <c r="M87" s="89">
        <f t="shared" si="58"/>
        <v>164825.09999999998</v>
      </c>
      <c r="N87" s="89">
        <f t="shared" ref="N87:O87" si="59">+N88+N89</f>
        <v>181751.2</v>
      </c>
      <c r="O87" s="258">
        <f t="shared" si="59"/>
        <v>212693.2</v>
      </c>
      <c r="P87" s="23"/>
      <c r="Q87" s="23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I87" s="25"/>
      <c r="AJ87" s="25"/>
      <c r="AK87" s="25"/>
      <c r="AL87" s="25"/>
      <c r="AM87" s="25"/>
      <c r="AN87" s="25"/>
      <c r="AO87" s="25"/>
      <c r="AP87" s="25"/>
      <c r="AQ87" s="25"/>
    </row>
    <row r="88" spans="1:43" ht="18" customHeight="1">
      <c r="A88" s="33"/>
      <c r="B88" s="93" t="s">
        <v>67</v>
      </c>
      <c r="C88" s="81">
        <v>1769.8</v>
      </c>
      <c r="D88" s="81">
        <v>15165.900000000001</v>
      </c>
      <c r="E88" s="81">
        <v>18920</v>
      </c>
      <c r="F88" s="81">
        <v>29902.5</v>
      </c>
      <c r="G88" s="81">
        <v>25527.1</v>
      </c>
      <c r="H88" s="81">
        <v>46408.3</v>
      </c>
      <c r="I88" s="81">
        <v>27679</v>
      </c>
      <c r="J88" s="81">
        <v>33647.800000000003</v>
      </c>
      <c r="K88" s="81">
        <v>42000</v>
      </c>
      <c r="L88" s="81">
        <v>77425.899999999994</v>
      </c>
      <c r="M88" s="157">
        <v>85000</v>
      </c>
      <c r="N88" s="157">
        <v>28521</v>
      </c>
      <c r="O88" s="34">
        <v>87375.9</v>
      </c>
      <c r="P88" s="23"/>
      <c r="Q88" s="23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/>
      <c r="AH88" s="25"/>
      <c r="AI88" s="25"/>
      <c r="AJ88" s="25"/>
      <c r="AK88" s="25"/>
      <c r="AL88" s="25"/>
      <c r="AM88" s="25"/>
      <c r="AN88" s="25"/>
      <c r="AO88" s="25"/>
      <c r="AP88" s="25"/>
      <c r="AQ88" s="25"/>
    </row>
    <row r="89" spans="1:43" ht="18" customHeight="1">
      <c r="A89" s="33"/>
      <c r="B89" s="93" t="s">
        <v>68</v>
      </c>
      <c r="C89" s="81">
        <v>0</v>
      </c>
      <c r="D89" s="81">
        <v>0</v>
      </c>
      <c r="E89" s="81">
        <v>0</v>
      </c>
      <c r="F89" s="81">
        <v>27472.800000000003</v>
      </c>
      <c r="G89" s="81">
        <v>28657.9</v>
      </c>
      <c r="H89" s="81">
        <v>0</v>
      </c>
      <c r="I89" s="81">
        <v>62439.9</v>
      </c>
      <c r="J89" s="81">
        <v>65069.3</v>
      </c>
      <c r="K89" s="81">
        <v>156325.80000000002</v>
      </c>
      <c r="L89" s="81">
        <v>68585.3</v>
      </c>
      <c r="M89" s="157">
        <v>79825.099999999991</v>
      </c>
      <c r="N89" s="157">
        <v>153230.20000000001</v>
      </c>
      <c r="O89" s="34">
        <v>125317.3</v>
      </c>
      <c r="P89" s="23"/>
      <c r="Q89" s="23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25"/>
      <c r="AI89" s="25"/>
      <c r="AJ89" s="25"/>
      <c r="AK89" s="25"/>
      <c r="AL89" s="25"/>
      <c r="AM89" s="25"/>
      <c r="AN89" s="25"/>
      <c r="AO89" s="25"/>
      <c r="AP89" s="25"/>
      <c r="AQ89" s="25"/>
    </row>
    <row r="90" spans="1:43" ht="18" customHeight="1">
      <c r="A90" s="33"/>
      <c r="B90" s="92" t="s">
        <v>14</v>
      </c>
      <c r="C90" s="94">
        <f t="shared" ref="C90:I90" si="60">+C91+C92</f>
        <v>31595.899999999998</v>
      </c>
      <c r="D90" s="94">
        <f t="shared" si="60"/>
        <v>65975</v>
      </c>
      <c r="E90" s="94">
        <f t="shared" si="60"/>
        <v>82700.799999999988</v>
      </c>
      <c r="F90" s="94">
        <f t="shared" si="60"/>
        <v>60620.4</v>
      </c>
      <c r="G90" s="94">
        <f t="shared" si="60"/>
        <v>72781.3</v>
      </c>
      <c r="H90" s="94">
        <f t="shared" si="60"/>
        <v>102761.9</v>
      </c>
      <c r="I90" s="94">
        <f t="shared" si="60"/>
        <v>65214.899999999994</v>
      </c>
      <c r="J90" s="89">
        <f t="shared" ref="J90:K90" si="61">+J91+J92</f>
        <v>37802.800000000003</v>
      </c>
      <c r="K90" s="89">
        <f t="shared" si="61"/>
        <v>54961.899999999987</v>
      </c>
      <c r="L90" s="89">
        <f t="shared" ref="L90:M90" si="62">+L91+L92</f>
        <v>34300.5</v>
      </c>
      <c r="M90" s="89">
        <f t="shared" si="62"/>
        <v>17689.100000000002</v>
      </c>
      <c r="N90" s="89">
        <f t="shared" ref="N90:O90" si="63">+N91+N92</f>
        <v>34344.5</v>
      </c>
      <c r="O90" s="258">
        <f t="shared" si="63"/>
        <v>31347.199999999997</v>
      </c>
      <c r="P90" s="23"/>
      <c r="Q90" s="23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25"/>
      <c r="AI90" s="25"/>
      <c r="AJ90" s="25"/>
      <c r="AK90" s="25"/>
      <c r="AL90" s="25"/>
      <c r="AM90" s="25"/>
      <c r="AN90" s="25"/>
      <c r="AO90" s="25"/>
      <c r="AP90" s="25"/>
      <c r="AQ90" s="25"/>
    </row>
    <row r="91" spans="1:43" ht="18" customHeight="1">
      <c r="A91" s="33"/>
      <c r="B91" s="93" t="s">
        <v>12</v>
      </c>
      <c r="C91" s="81">
        <v>3164.3</v>
      </c>
      <c r="D91" s="81">
        <v>17001.2</v>
      </c>
      <c r="E91" s="81">
        <v>22155.5</v>
      </c>
      <c r="F91" s="81">
        <v>0</v>
      </c>
      <c r="G91" s="81">
        <v>14770</v>
      </c>
      <c r="H91" s="81">
        <v>36570.300000000003</v>
      </c>
      <c r="I91" s="81">
        <v>0</v>
      </c>
      <c r="J91" s="81">
        <v>0</v>
      </c>
      <c r="K91" s="81">
        <v>0</v>
      </c>
      <c r="L91" s="81">
        <v>0</v>
      </c>
      <c r="M91" s="157">
        <v>0</v>
      </c>
      <c r="N91" s="157">
        <v>7613.2</v>
      </c>
      <c r="O91" s="34">
        <v>0</v>
      </c>
      <c r="P91" s="23"/>
      <c r="Q91" s="23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/>
      <c r="AH91" s="25"/>
      <c r="AI91" s="25"/>
      <c r="AJ91" s="25"/>
      <c r="AK91" s="25"/>
      <c r="AL91" s="25"/>
      <c r="AM91" s="25"/>
      <c r="AN91" s="25"/>
      <c r="AO91" s="25"/>
      <c r="AP91" s="25"/>
      <c r="AQ91" s="25"/>
    </row>
    <row r="92" spans="1:43" ht="18" customHeight="1">
      <c r="A92" s="33"/>
      <c r="B92" s="93" t="s">
        <v>13</v>
      </c>
      <c r="C92" s="91">
        <f t="shared" ref="C92:I92" si="64">+C93+C94</f>
        <v>28431.599999999999</v>
      </c>
      <c r="D92" s="91">
        <f t="shared" si="64"/>
        <v>48973.8</v>
      </c>
      <c r="E92" s="91">
        <f t="shared" si="64"/>
        <v>60545.299999999996</v>
      </c>
      <c r="F92" s="91">
        <f t="shared" si="64"/>
        <v>60620.4</v>
      </c>
      <c r="G92" s="91">
        <f t="shared" si="64"/>
        <v>58011.3</v>
      </c>
      <c r="H92" s="91">
        <f t="shared" si="64"/>
        <v>66191.599999999991</v>
      </c>
      <c r="I92" s="91">
        <f t="shared" si="64"/>
        <v>65214.899999999994</v>
      </c>
      <c r="J92" s="12">
        <f t="shared" ref="J92:K92" si="65">+J93+J94</f>
        <v>37802.800000000003</v>
      </c>
      <c r="K92" s="12">
        <f t="shared" si="65"/>
        <v>54961.899999999987</v>
      </c>
      <c r="L92" s="12">
        <f t="shared" ref="L92:M92" si="66">+L93+L94</f>
        <v>34300.5</v>
      </c>
      <c r="M92" s="12">
        <f t="shared" si="66"/>
        <v>17689.100000000002</v>
      </c>
      <c r="N92" s="12">
        <f t="shared" ref="N92:O92" si="67">+N93+N94</f>
        <v>26731.3</v>
      </c>
      <c r="O92" s="13">
        <f t="shared" si="67"/>
        <v>31347.199999999997</v>
      </c>
      <c r="P92" s="23"/>
      <c r="Q92" s="23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/>
      <c r="AH92" s="25"/>
      <c r="AI92" s="25"/>
      <c r="AJ92" s="25"/>
      <c r="AK92" s="25"/>
      <c r="AL92" s="25"/>
      <c r="AM92" s="25"/>
      <c r="AN92" s="25"/>
      <c r="AO92" s="25"/>
      <c r="AP92" s="25"/>
      <c r="AQ92" s="25"/>
    </row>
    <row r="93" spans="1:43" ht="18" customHeight="1">
      <c r="A93" s="33"/>
      <c r="B93" s="121" t="s">
        <v>69</v>
      </c>
      <c r="C93" s="81">
        <v>8150.1</v>
      </c>
      <c r="D93" s="81">
        <v>20081.599999999999</v>
      </c>
      <c r="E93" s="81">
        <v>8785.6</v>
      </c>
      <c r="F93" s="81">
        <v>15306.800000000003</v>
      </c>
      <c r="G93" s="81">
        <v>23789.8</v>
      </c>
      <c r="H93" s="81">
        <v>29020.599999999995</v>
      </c>
      <c r="I93" s="81">
        <v>27707.8</v>
      </c>
      <c r="J93" s="81">
        <v>25710.100000000002</v>
      </c>
      <c r="K93" s="81">
        <v>6232.6</v>
      </c>
      <c r="L93" s="81">
        <v>1139.3000000000002</v>
      </c>
      <c r="M93" s="157">
        <v>125.89999999999999</v>
      </c>
      <c r="N93" s="246">
        <v>8.3000000000000007</v>
      </c>
      <c r="O93" s="34">
        <v>0</v>
      </c>
      <c r="P93" s="23"/>
      <c r="Q93" s="23"/>
      <c r="R93" s="25"/>
      <c r="S93" s="25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/>
      <c r="AH93" s="25"/>
      <c r="AI93" s="25"/>
      <c r="AJ93" s="25"/>
      <c r="AK93" s="25"/>
      <c r="AL93" s="25"/>
      <c r="AM93" s="25"/>
      <c r="AN93" s="25"/>
      <c r="AO93" s="25"/>
      <c r="AP93" s="25"/>
      <c r="AQ93" s="25"/>
    </row>
    <row r="94" spans="1:43" ht="18" customHeight="1">
      <c r="A94" s="33"/>
      <c r="B94" s="121" t="s">
        <v>0</v>
      </c>
      <c r="C94" s="81">
        <v>20281.5</v>
      </c>
      <c r="D94" s="81">
        <v>28892.2</v>
      </c>
      <c r="E94" s="81">
        <v>51759.7</v>
      </c>
      <c r="F94" s="81">
        <v>45313.599999999999</v>
      </c>
      <c r="G94" s="81">
        <v>34221.5</v>
      </c>
      <c r="H94" s="81">
        <v>37171</v>
      </c>
      <c r="I94" s="81">
        <v>37507.1</v>
      </c>
      <c r="J94" s="81">
        <v>12092.7</v>
      </c>
      <c r="K94" s="81">
        <v>48729.299999999988</v>
      </c>
      <c r="L94" s="81">
        <v>33161.199999999997</v>
      </c>
      <c r="M94" s="157">
        <v>17563.2</v>
      </c>
      <c r="N94" s="246">
        <v>26723</v>
      </c>
      <c r="O94" s="34">
        <v>31347.199999999997</v>
      </c>
      <c r="P94" s="23"/>
      <c r="Q94" s="23"/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/>
      <c r="AH94" s="25"/>
      <c r="AI94" s="25"/>
      <c r="AJ94" s="25"/>
      <c r="AK94" s="25"/>
      <c r="AL94" s="25"/>
      <c r="AM94" s="25"/>
      <c r="AN94" s="25"/>
      <c r="AO94" s="25"/>
      <c r="AP94" s="25"/>
      <c r="AQ94" s="25"/>
    </row>
    <row r="95" spans="1:43" ht="18" customHeight="1">
      <c r="A95" s="33"/>
      <c r="B95" s="11" t="s">
        <v>71</v>
      </c>
      <c r="C95" s="94">
        <f t="shared" ref="C95:I95" si="68">+C96</f>
        <v>54.4</v>
      </c>
      <c r="D95" s="94">
        <f t="shared" si="68"/>
        <v>57.7</v>
      </c>
      <c r="E95" s="94">
        <f t="shared" si="68"/>
        <v>78.2</v>
      </c>
      <c r="F95" s="94">
        <f t="shared" si="68"/>
        <v>38.9</v>
      </c>
      <c r="G95" s="94">
        <f t="shared" si="68"/>
        <v>40.4</v>
      </c>
      <c r="H95" s="94">
        <f t="shared" si="68"/>
        <v>59.3</v>
      </c>
      <c r="I95" s="94">
        <f t="shared" si="68"/>
        <v>29.3</v>
      </c>
      <c r="J95" s="94">
        <f t="shared" ref="J95" si="69">+J96</f>
        <v>78.3</v>
      </c>
      <c r="K95" s="94">
        <f>+K96</f>
        <v>549.99999999999989</v>
      </c>
      <c r="L95" s="94">
        <f t="shared" ref="L95:O95" si="70">+L96</f>
        <v>96.6</v>
      </c>
      <c r="M95" s="89">
        <f t="shared" si="70"/>
        <v>271.59999999999997</v>
      </c>
      <c r="N95" s="89">
        <f t="shared" si="70"/>
        <v>552.5</v>
      </c>
      <c r="O95" s="258">
        <f t="shared" si="70"/>
        <v>58.199999999999996</v>
      </c>
      <c r="P95" s="23"/>
      <c r="Q95" s="23"/>
      <c r="R95" s="25"/>
      <c r="S95" s="25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/>
      <c r="AH95" s="25"/>
      <c r="AI95" s="25"/>
      <c r="AJ95" s="25"/>
      <c r="AK95" s="25"/>
      <c r="AL95" s="25"/>
      <c r="AM95" s="25"/>
      <c r="AN95" s="25"/>
      <c r="AO95" s="25"/>
      <c r="AP95" s="25"/>
      <c r="AQ95" s="25"/>
    </row>
    <row r="96" spans="1:43" ht="15" customHeight="1">
      <c r="A96" s="33"/>
      <c r="B96" s="10" t="s">
        <v>70</v>
      </c>
      <c r="C96" s="81">
        <v>54.4</v>
      </c>
      <c r="D96" s="81">
        <v>57.7</v>
      </c>
      <c r="E96" s="81">
        <v>78.2</v>
      </c>
      <c r="F96" s="81">
        <v>38.9</v>
      </c>
      <c r="G96" s="81">
        <v>40.4</v>
      </c>
      <c r="H96" s="81">
        <v>59.3</v>
      </c>
      <c r="I96" s="81">
        <v>29.3</v>
      </c>
      <c r="J96" s="81">
        <v>78.3</v>
      </c>
      <c r="K96" s="81">
        <v>549.99999999999989</v>
      </c>
      <c r="L96" s="81">
        <v>96.6</v>
      </c>
      <c r="M96" s="157">
        <v>271.59999999999997</v>
      </c>
      <c r="N96" s="157">
        <v>552.5</v>
      </c>
      <c r="O96" s="34">
        <v>58.199999999999996</v>
      </c>
      <c r="P96" s="23"/>
      <c r="Q96" s="23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5"/>
      <c r="AI96" s="25"/>
      <c r="AJ96" s="25"/>
      <c r="AK96" s="25"/>
      <c r="AL96" s="25"/>
      <c r="AM96" s="25"/>
      <c r="AN96" s="25"/>
      <c r="AO96" s="25"/>
      <c r="AP96" s="25"/>
      <c r="AQ96" s="25"/>
    </row>
    <row r="97" spans="1:43" ht="18" customHeight="1" thickBot="1">
      <c r="A97" s="33"/>
      <c r="B97" s="19" t="s">
        <v>72</v>
      </c>
      <c r="C97" s="164">
        <f t="shared" ref="C97:N97" si="71">+C95+C77+C75+C74</f>
        <v>71293.5</v>
      </c>
      <c r="D97" s="164">
        <f t="shared" si="71"/>
        <v>112416.29999999999</v>
      </c>
      <c r="E97" s="164">
        <f t="shared" si="71"/>
        <v>129878.49999999999</v>
      </c>
      <c r="F97" s="164">
        <f t="shared" si="71"/>
        <v>137674.70000000001</v>
      </c>
      <c r="G97" s="164">
        <f t="shared" si="71"/>
        <v>137684.89576000001</v>
      </c>
      <c r="H97" s="164">
        <f t="shared" si="71"/>
        <v>159914.50000000003</v>
      </c>
      <c r="I97" s="164">
        <f t="shared" si="71"/>
        <v>171904.69999999998</v>
      </c>
      <c r="J97" s="122">
        <f t="shared" si="71"/>
        <v>161696.80000000002</v>
      </c>
      <c r="K97" s="122">
        <f t="shared" si="71"/>
        <v>375752.2</v>
      </c>
      <c r="L97" s="122">
        <f t="shared" si="71"/>
        <v>210915.30000000002</v>
      </c>
      <c r="M97" s="122">
        <f t="shared" si="71"/>
        <v>226796.3</v>
      </c>
      <c r="N97" s="122">
        <f t="shared" si="71"/>
        <v>253704.50000000003</v>
      </c>
      <c r="O97" s="260">
        <f t="shared" ref="O97" si="72">+O95+O77+O75+O74</f>
        <v>278304.40000000002</v>
      </c>
      <c r="P97" s="23"/>
      <c r="Q97" s="23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25"/>
      <c r="AI97" s="25"/>
      <c r="AJ97" s="25"/>
      <c r="AK97" s="25"/>
      <c r="AL97" s="25"/>
      <c r="AM97" s="25"/>
      <c r="AN97" s="25"/>
      <c r="AO97" s="25"/>
      <c r="AP97" s="25"/>
      <c r="AQ97" s="25"/>
    </row>
    <row r="98" spans="1:43" ht="18" customHeight="1" thickTop="1">
      <c r="A98" s="33"/>
      <c r="B98" s="123" t="s">
        <v>73</v>
      </c>
      <c r="C98" s="165">
        <f t="shared" ref="C98:I98" si="73">+C99+C100+C101</f>
        <v>144.30000000000001</v>
      </c>
      <c r="D98" s="165">
        <f t="shared" si="73"/>
        <v>1114.2</v>
      </c>
      <c r="E98" s="165">
        <f t="shared" si="73"/>
        <v>1381.1999999999998</v>
      </c>
      <c r="F98" s="165">
        <f t="shared" si="73"/>
        <v>1574.8</v>
      </c>
      <c r="G98" s="165">
        <f t="shared" si="73"/>
        <v>1654.8</v>
      </c>
      <c r="H98" s="165">
        <f>+H99+H100+H101</f>
        <v>2062.6</v>
      </c>
      <c r="I98" s="165">
        <f t="shared" si="73"/>
        <v>8639.0719816199817</v>
      </c>
      <c r="J98" s="124">
        <f>+J99+J100+J101</f>
        <v>4720.5</v>
      </c>
      <c r="K98" s="124">
        <f t="shared" ref="K98:M98" si="74">+K99+K100+K101</f>
        <v>6163.7000000000007</v>
      </c>
      <c r="L98" s="124">
        <f t="shared" si="74"/>
        <v>4570.6000000000004</v>
      </c>
      <c r="M98" s="124">
        <f t="shared" si="74"/>
        <v>3982.9</v>
      </c>
      <c r="N98" s="124">
        <f t="shared" ref="N98:O98" si="75">+N99+N100+N101</f>
        <v>4385.2999999999993</v>
      </c>
      <c r="O98" s="261">
        <f t="shared" si="75"/>
        <v>5288.3</v>
      </c>
      <c r="P98" s="23"/>
      <c r="Q98" s="23"/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/>
      <c r="AH98" s="25"/>
      <c r="AI98" s="25"/>
      <c r="AJ98" s="25"/>
      <c r="AK98" s="25"/>
      <c r="AL98" s="25"/>
      <c r="AM98" s="25"/>
      <c r="AN98" s="25"/>
      <c r="AO98" s="25"/>
      <c r="AP98" s="25"/>
      <c r="AQ98" s="25"/>
    </row>
    <row r="99" spans="1:43" ht="18" customHeight="1">
      <c r="A99" s="33"/>
      <c r="B99" s="10" t="s">
        <v>15</v>
      </c>
      <c r="C99" s="91">
        <v>144.30000000000001</v>
      </c>
      <c r="D99" s="91">
        <v>1114.2</v>
      </c>
      <c r="E99" s="91">
        <v>1381.1</v>
      </c>
      <c r="F99" s="91">
        <v>1486.5</v>
      </c>
      <c r="G99" s="91">
        <v>1599.3</v>
      </c>
      <c r="H99" s="91">
        <v>2041.1</v>
      </c>
      <c r="I99" s="91">
        <v>2096.4</v>
      </c>
      <c r="J99" s="12">
        <v>2513.6999999999998</v>
      </c>
      <c r="K99" s="12">
        <v>2755.5</v>
      </c>
      <c r="L99" s="12">
        <v>2882.6</v>
      </c>
      <c r="M99" s="12">
        <v>3116.2</v>
      </c>
      <c r="N99" s="12">
        <v>3609.3999999999996</v>
      </c>
      <c r="O99" s="34">
        <v>4071.8</v>
      </c>
      <c r="P99" s="23"/>
      <c r="Q99" s="23"/>
      <c r="R99" s="25"/>
      <c r="S99" s="25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/>
      <c r="AH99" s="25"/>
      <c r="AI99" s="25"/>
      <c r="AJ99" s="25"/>
      <c r="AK99" s="25"/>
      <c r="AL99" s="25"/>
      <c r="AM99" s="25"/>
      <c r="AN99" s="25"/>
      <c r="AO99" s="25"/>
      <c r="AP99" s="25"/>
      <c r="AQ99" s="25"/>
    </row>
    <row r="100" spans="1:43" ht="18" customHeight="1">
      <c r="A100" s="33"/>
      <c r="B100" s="10" t="s">
        <v>16</v>
      </c>
      <c r="C100" s="91">
        <v>0</v>
      </c>
      <c r="D100" s="91">
        <v>0</v>
      </c>
      <c r="E100" s="91">
        <v>0.1</v>
      </c>
      <c r="F100" s="91">
        <v>88.3</v>
      </c>
      <c r="G100" s="91">
        <v>55.5</v>
      </c>
      <c r="H100" s="91">
        <v>21.5</v>
      </c>
      <c r="I100" s="91">
        <v>32.299999999999997</v>
      </c>
      <c r="J100" s="176">
        <v>0</v>
      </c>
      <c r="K100" s="12">
        <v>115</v>
      </c>
      <c r="L100" s="12">
        <v>385.6</v>
      </c>
      <c r="M100" s="12">
        <v>20.3</v>
      </c>
      <c r="N100" s="176">
        <v>0</v>
      </c>
      <c r="O100" s="34">
        <v>0</v>
      </c>
      <c r="P100" s="23"/>
      <c r="Q100" s="23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  <c r="AH100" s="25"/>
      <c r="AI100" s="25"/>
      <c r="AJ100" s="25"/>
      <c r="AK100" s="25"/>
      <c r="AL100" s="25"/>
      <c r="AM100" s="25"/>
      <c r="AN100" s="25"/>
      <c r="AO100" s="25"/>
      <c r="AP100" s="25"/>
      <c r="AQ100" s="25"/>
    </row>
    <row r="101" spans="1:43" ht="18" customHeight="1">
      <c r="A101" s="33"/>
      <c r="B101" s="10" t="s">
        <v>17</v>
      </c>
      <c r="C101" s="177">
        <v>0</v>
      </c>
      <c r="D101" s="177">
        <v>0</v>
      </c>
      <c r="E101" s="177">
        <v>0</v>
      </c>
      <c r="F101" s="177">
        <v>0</v>
      </c>
      <c r="G101" s="177">
        <v>0</v>
      </c>
      <c r="H101" s="177">
        <v>0</v>
      </c>
      <c r="I101" s="194">
        <v>6510.3719816199809</v>
      </c>
      <c r="J101" s="125">
        <v>2206.8000000000002</v>
      </c>
      <c r="K101" s="125">
        <v>3293.2000000000003</v>
      </c>
      <c r="L101" s="12">
        <v>1302.4000000000001</v>
      </c>
      <c r="M101" s="125">
        <v>846.40000000000009</v>
      </c>
      <c r="N101" s="125">
        <v>775.90000000000009</v>
      </c>
      <c r="O101" s="34">
        <v>1216.5</v>
      </c>
      <c r="P101" s="23"/>
      <c r="Q101" s="23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  <c r="AH101" s="25"/>
      <c r="AI101" s="25"/>
      <c r="AJ101" s="25"/>
      <c r="AK101" s="25"/>
      <c r="AL101" s="25"/>
      <c r="AM101" s="25"/>
      <c r="AN101" s="25"/>
      <c r="AO101" s="25"/>
      <c r="AP101" s="25"/>
      <c r="AQ101" s="25"/>
    </row>
    <row r="102" spans="1:43" ht="18" customHeight="1" thickBot="1">
      <c r="A102" s="33"/>
      <c r="B102" s="126" t="s">
        <v>74</v>
      </c>
      <c r="C102" s="166">
        <f t="shared" ref="C102:I102" si="76">+C98+C97</f>
        <v>71437.8</v>
      </c>
      <c r="D102" s="166">
        <f t="shared" si="76"/>
        <v>113530.49999999999</v>
      </c>
      <c r="E102" s="166">
        <f t="shared" si="76"/>
        <v>131259.69999999998</v>
      </c>
      <c r="F102" s="166">
        <f t="shared" si="76"/>
        <v>139249.5</v>
      </c>
      <c r="G102" s="166">
        <f t="shared" si="76"/>
        <v>139339.69576</v>
      </c>
      <c r="H102" s="166">
        <f>+H98+H97</f>
        <v>161977.10000000003</v>
      </c>
      <c r="I102" s="166">
        <f t="shared" si="76"/>
        <v>180543.77198161997</v>
      </c>
      <c r="J102" s="127">
        <f>+J98+J97</f>
        <v>166417.30000000002</v>
      </c>
      <c r="K102" s="127">
        <f t="shared" ref="K102:M102" si="77">+K98+K97</f>
        <v>381915.9</v>
      </c>
      <c r="L102" s="127">
        <f t="shared" si="77"/>
        <v>215485.90000000002</v>
      </c>
      <c r="M102" s="127">
        <f t="shared" si="77"/>
        <v>230779.19999999998</v>
      </c>
      <c r="N102" s="127">
        <f t="shared" ref="N102:O102" si="78">+N98+N97</f>
        <v>258089.80000000002</v>
      </c>
      <c r="O102" s="262">
        <f t="shared" si="78"/>
        <v>283592.7</v>
      </c>
      <c r="P102" s="23"/>
      <c r="Q102" s="23"/>
      <c r="R102" s="25"/>
      <c r="S102" s="25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/>
      <c r="AH102" s="25"/>
      <c r="AI102" s="25"/>
      <c r="AJ102" s="25"/>
      <c r="AK102" s="25"/>
      <c r="AL102" s="25"/>
      <c r="AM102" s="25"/>
      <c r="AN102" s="25"/>
      <c r="AO102" s="25"/>
      <c r="AP102" s="25"/>
      <c r="AQ102" s="25"/>
    </row>
    <row r="103" spans="1:43" ht="18" customHeight="1" thickTop="1">
      <c r="A103" s="33"/>
      <c r="B103" s="128" t="s">
        <v>4</v>
      </c>
      <c r="C103" s="128"/>
      <c r="D103" s="128"/>
      <c r="E103" s="128"/>
      <c r="F103" s="128"/>
      <c r="G103" s="128"/>
      <c r="H103" s="128"/>
      <c r="I103" s="128"/>
      <c r="J103" s="96"/>
      <c r="K103" s="96"/>
      <c r="L103" s="55"/>
      <c r="M103" s="55"/>
      <c r="N103" s="34"/>
      <c r="O103" s="34"/>
      <c r="P103" s="23"/>
      <c r="Q103" s="23"/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/>
      <c r="AH103" s="25"/>
      <c r="AI103" s="25"/>
      <c r="AJ103" s="25"/>
      <c r="AK103" s="25"/>
      <c r="AL103" s="25"/>
      <c r="AM103" s="25"/>
      <c r="AN103" s="25"/>
      <c r="AO103" s="25"/>
      <c r="AP103" s="25"/>
      <c r="AQ103" s="25"/>
    </row>
    <row r="104" spans="1:43" ht="15" customHeight="1">
      <c r="A104" s="33"/>
      <c r="B104" s="129" t="s">
        <v>5</v>
      </c>
      <c r="C104" s="97"/>
      <c r="D104" s="97"/>
      <c r="E104" s="97"/>
      <c r="F104" s="97"/>
      <c r="G104" s="97"/>
      <c r="H104" s="97"/>
      <c r="I104" s="97"/>
      <c r="J104" s="97"/>
      <c r="K104" s="97"/>
      <c r="L104" s="97"/>
      <c r="M104" s="97"/>
      <c r="N104" s="97"/>
      <c r="O104" s="23"/>
      <c r="P104" s="23"/>
      <c r="Q104" s="23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/>
      <c r="AH104" s="25"/>
      <c r="AI104" s="25"/>
      <c r="AJ104" s="25"/>
      <c r="AK104" s="25"/>
      <c r="AL104" s="25"/>
      <c r="AM104" s="25"/>
      <c r="AN104" s="25"/>
      <c r="AO104" s="25"/>
      <c r="AP104" s="25"/>
      <c r="AQ104" s="25"/>
    </row>
    <row r="105" spans="1:43" ht="12" customHeight="1">
      <c r="A105" s="33"/>
      <c r="B105" s="7" t="s">
        <v>6</v>
      </c>
      <c r="C105" s="178"/>
      <c r="D105" s="178"/>
      <c r="E105" s="178"/>
      <c r="F105" s="178"/>
      <c r="G105" s="178"/>
      <c r="H105" s="178"/>
      <c r="I105" s="178"/>
      <c r="J105" s="178"/>
      <c r="K105" s="178"/>
      <c r="L105" s="178"/>
      <c r="M105" s="178"/>
      <c r="N105" s="178"/>
      <c r="O105" s="2"/>
      <c r="P105" s="23"/>
      <c r="Q105" s="23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/>
      <c r="AH105" s="25"/>
      <c r="AI105" s="25"/>
      <c r="AJ105" s="25"/>
      <c r="AK105" s="25"/>
      <c r="AL105" s="25"/>
      <c r="AM105" s="25"/>
      <c r="AN105" s="25"/>
      <c r="AO105" s="25"/>
      <c r="AP105" s="25"/>
      <c r="AQ105" s="25"/>
    </row>
    <row r="106" spans="1:43" ht="12" customHeight="1">
      <c r="A106" s="33"/>
      <c r="B106" s="7" t="s">
        <v>20</v>
      </c>
      <c r="C106" s="7"/>
      <c r="D106" s="7"/>
      <c r="E106" s="7"/>
      <c r="F106" s="7"/>
      <c r="G106" s="7"/>
      <c r="H106" s="7"/>
      <c r="I106" s="7"/>
      <c r="J106" s="98"/>
      <c r="K106" s="98"/>
      <c r="L106" s="54"/>
      <c r="M106" s="54"/>
      <c r="N106" s="23"/>
      <c r="O106" s="23"/>
      <c r="P106" s="23"/>
      <c r="Q106" s="23"/>
      <c r="R106" s="25"/>
      <c r="S106" s="25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/>
      <c r="AH106" s="25"/>
      <c r="AI106" s="25"/>
      <c r="AJ106" s="25"/>
      <c r="AK106" s="25"/>
      <c r="AL106" s="25"/>
      <c r="AM106" s="25"/>
      <c r="AN106" s="25"/>
      <c r="AO106" s="25"/>
      <c r="AP106" s="25"/>
      <c r="AQ106" s="25"/>
    </row>
    <row r="107" spans="1:43" ht="12" customHeight="1">
      <c r="A107" s="33"/>
      <c r="B107" s="7" t="s">
        <v>93</v>
      </c>
      <c r="C107" s="7"/>
      <c r="D107" s="7"/>
      <c r="E107" s="7"/>
      <c r="F107" s="7"/>
      <c r="G107" s="7"/>
      <c r="H107" s="7"/>
      <c r="I107" s="7"/>
      <c r="J107" s="98"/>
      <c r="K107" s="99"/>
      <c r="L107" s="54"/>
      <c r="M107" s="54"/>
      <c r="N107" s="23"/>
      <c r="O107" s="23"/>
      <c r="P107" s="23"/>
      <c r="Q107" s="23"/>
      <c r="R107" s="25"/>
      <c r="S107" s="25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/>
      <c r="AH107" s="25"/>
      <c r="AI107" s="25"/>
      <c r="AJ107" s="25"/>
      <c r="AK107" s="25"/>
      <c r="AL107" s="25"/>
      <c r="AM107" s="25"/>
      <c r="AN107" s="25"/>
      <c r="AO107" s="25"/>
      <c r="AP107" s="25"/>
      <c r="AQ107" s="25"/>
    </row>
    <row r="108" spans="1:43" ht="16.5">
      <c r="A108" s="33"/>
      <c r="B108" s="57"/>
      <c r="C108" s="57"/>
      <c r="D108" s="57"/>
      <c r="E108" s="57"/>
      <c r="F108" s="57"/>
      <c r="G108" s="57"/>
      <c r="H108" s="57"/>
      <c r="I108" s="57"/>
      <c r="J108" s="100"/>
      <c r="K108" s="100"/>
      <c r="L108" s="54"/>
      <c r="M108" s="54"/>
      <c r="N108" s="23"/>
      <c r="O108" s="23"/>
      <c r="P108" s="23"/>
      <c r="Q108" s="23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5"/>
      <c r="AG108" s="25"/>
      <c r="AH108" s="25"/>
      <c r="AI108" s="25"/>
      <c r="AJ108" s="25"/>
      <c r="AK108" s="25"/>
      <c r="AL108" s="25"/>
      <c r="AM108" s="25"/>
      <c r="AN108" s="25"/>
      <c r="AO108" s="25"/>
      <c r="AP108" s="25"/>
      <c r="AQ108" s="25"/>
    </row>
    <row r="109" spans="1:43">
      <c r="A109" s="33"/>
      <c r="C109" s="5"/>
      <c r="D109" s="5"/>
      <c r="E109" s="5"/>
      <c r="F109" s="5"/>
      <c r="G109" s="5"/>
      <c r="H109" s="5"/>
      <c r="I109" s="5"/>
      <c r="J109" s="55"/>
      <c r="K109" s="55"/>
      <c r="L109" s="55"/>
      <c r="M109" s="55"/>
      <c r="N109" s="34"/>
      <c r="O109" s="34"/>
      <c r="P109" s="34"/>
      <c r="Q109" s="34"/>
      <c r="R109" s="26"/>
      <c r="S109" s="26"/>
      <c r="T109" s="26"/>
      <c r="U109" s="26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5"/>
      <c r="AG109" s="25"/>
      <c r="AH109" s="25"/>
      <c r="AI109" s="25"/>
      <c r="AJ109" s="25"/>
      <c r="AK109" s="25"/>
      <c r="AL109" s="25"/>
      <c r="AM109" s="25"/>
      <c r="AN109" s="25"/>
      <c r="AO109" s="25"/>
      <c r="AP109" s="25"/>
      <c r="AQ109" s="25"/>
    </row>
    <row r="110" spans="1:43">
      <c r="B110" s="101"/>
      <c r="C110" s="15"/>
      <c r="D110" s="15"/>
      <c r="E110" s="15"/>
      <c r="F110" s="15"/>
      <c r="G110" s="15"/>
      <c r="H110" s="15"/>
      <c r="I110" s="15"/>
      <c r="J110" s="22"/>
      <c r="K110" s="22"/>
      <c r="L110" s="22"/>
      <c r="M110" s="22"/>
      <c r="N110" s="26"/>
      <c r="O110" s="26"/>
      <c r="P110" s="26"/>
      <c r="Q110" s="26"/>
      <c r="R110" s="26"/>
      <c r="S110" s="26"/>
      <c r="T110" s="26"/>
      <c r="U110" s="26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5"/>
      <c r="AG110" s="25"/>
      <c r="AH110" s="25"/>
      <c r="AI110" s="25"/>
      <c r="AJ110" s="25"/>
      <c r="AK110" s="25"/>
      <c r="AL110" s="25"/>
      <c r="AM110" s="25"/>
      <c r="AN110" s="25"/>
      <c r="AO110" s="25"/>
      <c r="AP110" s="25"/>
      <c r="AQ110" s="25"/>
    </row>
    <row r="111" spans="1:43">
      <c r="B111" s="59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6"/>
      <c r="O111" s="26"/>
      <c r="P111" s="26"/>
      <c r="Q111" s="26"/>
      <c r="R111" s="26"/>
      <c r="S111" s="26"/>
      <c r="T111" s="26"/>
      <c r="U111" s="26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5"/>
      <c r="AG111" s="25"/>
      <c r="AH111" s="25"/>
      <c r="AI111" s="25"/>
      <c r="AJ111" s="25"/>
      <c r="AK111" s="25"/>
      <c r="AL111" s="25"/>
      <c r="AM111" s="25"/>
      <c r="AN111" s="25"/>
      <c r="AO111" s="25"/>
      <c r="AP111" s="25"/>
      <c r="AQ111" s="25"/>
    </row>
    <row r="112" spans="1:43">
      <c r="B112" s="59"/>
      <c r="C112" s="264"/>
      <c r="D112" s="264"/>
      <c r="E112" s="264"/>
      <c r="F112" s="264"/>
      <c r="G112" s="264"/>
      <c r="H112" s="264"/>
      <c r="I112" s="264"/>
      <c r="J112" s="264"/>
      <c r="K112" s="264"/>
      <c r="L112" s="264"/>
      <c r="M112" s="264"/>
      <c r="N112" s="265"/>
      <c r="O112" s="265"/>
      <c r="P112" s="26"/>
      <c r="Q112" s="26"/>
      <c r="R112" s="26"/>
      <c r="S112" s="26"/>
      <c r="T112" s="26"/>
      <c r="U112" s="26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5"/>
      <c r="AG112" s="25"/>
      <c r="AH112" s="25"/>
      <c r="AI112" s="25"/>
      <c r="AJ112" s="25"/>
      <c r="AK112" s="25"/>
      <c r="AL112" s="25"/>
      <c r="AM112" s="25"/>
      <c r="AN112" s="25"/>
      <c r="AO112" s="25"/>
      <c r="AP112" s="25"/>
      <c r="AQ112" s="25"/>
    </row>
    <row r="113" spans="2:43">
      <c r="B113" s="102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26"/>
      <c r="Q113" s="26"/>
      <c r="R113" s="26"/>
      <c r="S113" s="26"/>
      <c r="T113" s="26"/>
      <c r="U113" s="26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5"/>
      <c r="AG113" s="25"/>
      <c r="AH113" s="25"/>
      <c r="AI113" s="25"/>
      <c r="AJ113" s="25"/>
      <c r="AK113" s="25"/>
      <c r="AL113" s="25"/>
      <c r="AM113" s="25"/>
      <c r="AN113" s="25"/>
      <c r="AO113" s="25"/>
      <c r="AP113" s="25"/>
      <c r="AQ113" s="25"/>
    </row>
    <row r="114" spans="2:43">
      <c r="B114" s="102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26"/>
      <c r="Q114" s="26"/>
      <c r="R114" s="26"/>
      <c r="S114" s="26"/>
      <c r="T114" s="26"/>
      <c r="U114" s="26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5"/>
      <c r="AG114" s="25"/>
      <c r="AH114" s="25"/>
      <c r="AI114" s="25"/>
      <c r="AJ114" s="25"/>
      <c r="AK114" s="25"/>
      <c r="AL114" s="25"/>
      <c r="AM114" s="25"/>
      <c r="AN114" s="25"/>
      <c r="AO114" s="25"/>
      <c r="AP114" s="25"/>
      <c r="AQ114" s="25"/>
    </row>
    <row r="115" spans="2:43">
      <c r="B115" s="102"/>
      <c r="C115" s="16"/>
      <c r="D115" s="16"/>
      <c r="E115" s="16"/>
      <c r="F115" s="16"/>
      <c r="G115" s="16"/>
      <c r="H115" s="16"/>
      <c r="I115" s="16"/>
      <c r="J115" s="22"/>
      <c r="K115" s="22"/>
      <c r="L115" s="22"/>
      <c r="M115" s="22"/>
      <c r="N115" s="26"/>
      <c r="O115" s="26"/>
      <c r="P115" s="26"/>
      <c r="Q115" s="26"/>
      <c r="R115" s="26"/>
      <c r="S115" s="26"/>
      <c r="T115" s="26"/>
      <c r="U115" s="26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5"/>
      <c r="AG115" s="25"/>
      <c r="AH115" s="25"/>
      <c r="AI115" s="25"/>
      <c r="AJ115" s="25"/>
      <c r="AK115" s="25"/>
      <c r="AL115" s="25"/>
      <c r="AM115" s="25"/>
      <c r="AN115" s="25"/>
      <c r="AO115" s="25"/>
      <c r="AP115" s="25"/>
      <c r="AQ115" s="25"/>
    </row>
    <row r="116" spans="2:43">
      <c r="B116" s="102"/>
      <c r="C116" s="16"/>
      <c r="D116" s="16"/>
      <c r="E116" s="16"/>
      <c r="F116" s="16"/>
      <c r="G116" s="16"/>
      <c r="H116" s="16"/>
      <c r="I116" s="266"/>
      <c r="J116" s="264"/>
      <c r="K116" s="264"/>
      <c r="L116" s="264"/>
      <c r="M116" s="264"/>
      <c r="N116" s="265"/>
      <c r="O116" s="265"/>
      <c r="P116" s="26"/>
      <c r="Q116" s="26"/>
      <c r="R116" s="26"/>
      <c r="S116" s="26"/>
      <c r="T116" s="26"/>
      <c r="U116" s="26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5"/>
      <c r="AG116" s="25"/>
      <c r="AH116" s="25"/>
      <c r="AI116" s="25"/>
      <c r="AJ116" s="25"/>
      <c r="AK116" s="25"/>
      <c r="AL116" s="25"/>
      <c r="AM116" s="25"/>
      <c r="AN116" s="25"/>
      <c r="AO116" s="25"/>
      <c r="AP116" s="25"/>
      <c r="AQ116" s="25"/>
    </row>
    <row r="117" spans="2:43">
      <c r="B117" s="102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26"/>
      <c r="Q117" s="26"/>
      <c r="R117" s="26"/>
      <c r="S117" s="26"/>
      <c r="T117" s="26"/>
      <c r="U117" s="26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5"/>
      <c r="AG117" s="25"/>
      <c r="AH117" s="25"/>
      <c r="AI117" s="25"/>
      <c r="AJ117" s="25"/>
      <c r="AK117" s="25"/>
      <c r="AL117" s="25"/>
      <c r="AM117" s="25"/>
      <c r="AN117" s="25"/>
      <c r="AO117" s="25"/>
      <c r="AP117" s="25"/>
      <c r="AQ117" s="25"/>
    </row>
    <row r="118" spans="2:43">
      <c r="B118" s="59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6"/>
      <c r="Q118" s="26"/>
      <c r="R118" s="26"/>
      <c r="S118" s="26"/>
      <c r="T118" s="26"/>
      <c r="U118" s="26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5"/>
      <c r="AG118" s="25"/>
      <c r="AH118" s="25"/>
      <c r="AI118" s="25"/>
      <c r="AJ118" s="25"/>
      <c r="AK118" s="25"/>
      <c r="AL118" s="25"/>
      <c r="AM118" s="25"/>
      <c r="AN118" s="25"/>
      <c r="AO118" s="25"/>
      <c r="AP118" s="25"/>
      <c r="AQ118" s="25"/>
    </row>
    <row r="119" spans="2:43">
      <c r="B119" s="59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6"/>
      <c r="O119" s="26"/>
      <c r="P119" s="26"/>
      <c r="Q119" s="26"/>
      <c r="R119" s="26"/>
      <c r="S119" s="26"/>
      <c r="T119" s="26"/>
      <c r="U119" s="26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5"/>
      <c r="AG119" s="25"/>
      <c r="AH119" s="25"/>
      <c r="AI119" s="25"/>
      <c r="AJ119" s="25"/>
      <c r="AK119" s="25"/>
      <c r="AL119" s="25"/>
      <c r="AM119" s="25"/>
      <c r="AN119" s="25"/>
      <c r="AO119" s="25"/>
      <c r="AP119" s="25"/>
      <c r="AQ119" s="25"/>
    </row>
    <row r="120" spans="2:43">
      <c r="B120" s="59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6"/>
      <c r="O120" s="26"/>
      <c r="P120" s="26"/>
      <c r="Q120" s="26"/>
      <c r="R120" s="26"/>
      <c r="S120" s="26"/>
      <c r="T120" s="26"/>
      <c r="U120" s="26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  <c r="AF120" s="25"/>
      <c r="AG120" s="25"/>
      <c r="AH120" s="25"/>
      <c r="AI120" s="25"/>
      <c r="AJ120" s="25"/>
      <c r="AK120" s="25"/>
      <c r="AL120" s="25"/>
      <c r="AM120" s="25"/>
      <c r="AN120" s="25"/>
      <c r="AO120" s="25"/>
      <c r="AP120" s="25"/>
      <c r="AQ120" s="25"/>
    </row>
    <row r="121" spans="2:43">
      <c r="B121" s="59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6"/>
      <c r="O121" s="26"/>
      <c r="P121" s="26"/>
      <c r="Q121" s="26"/>
      <c r="R121" s="26"/>
      <c r="S121" s="26"/>
      <c r="T121" s="26"/>
      <c r="U121" s="26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5"/>
      <c r="AG121" s="25"/>
      <c r="AH121" s="25"/>
      <c r="AI121" s="25"/>
      <c r="AJ121" s="25"/>
      <c r="AK121" s="25"/>
      <c r="AL121" s="25"/>
      <c r="AM121" s="25"/>
      <c r="AN121" s="25"/>
      <c r="AO121" s="25"/>
      <c r="AP121" s="25"/>
      <c r="AQ121" s="25"/>
    </row>
    <row r="122" spans="2:43">
      <c r="B122" s="59"/>
      <c r="C122" s="59"/>
      <c r="D122" s="59"/>
      <c r="E122" s="59"/>
      <c r="F122" s="59"/>
      <c r="G122" s="59"/>
      <c r="H122" s="59"/>
      <c r="I122" s="59"/>
      <c r="J122" s="59"/>
      <c r="K122" s="59"/>
      <c r="M122" s="59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5"/>
      <c r="AG122" s="25"/>
      <c r="AH122" s="25"/>
      <c r="AI122" s="25"/>
      <c r="AJ122" s="25"/>
      <c r="AK122" s="25"/>
      <c r="AL122" s="25"/>
      <c r="AM122" s="25"/>
      <c r="AN122" s="25"/>
      <c r="AO122" s="25"/>
      <c r="AP122" s="25"/>
      <c r="AQ122" s="25"/>
    </row>
    <row r="123" spans="2:43">
      <c r="B123" s="102"/>
      <c r="C123" s="102"/>
      <c r="D123" s="102"/>
      <c r="E123" s="102"/>
      <c r="F123" s="102"/>
      <c r="G123" s="102"/>
      <c r="H123" s="102"/>
      <c r="I123" s="102"/>
      <c r="J123" s="59"/>
      <c r="K123" s="59"/>
      <c r="M123" s="59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5"/>
      <c r="AG123" s="25"/>
      <c r="AH123" s="25"/>
      <c r="AI123" s="25"/>
      <c r="AJ123" s="25"/>
      <c r="AK123" s="25"/>
      <c r="AL123" s="25"/>
      <c r="AM123" s="25"/>
      <c r="AN123" s="25"/>
      <c r="AO123" s="25"/>
      <c r="AP123" s="25"/>
      <c r="AQ123" s="25"/>
    </row>
    <row r="124" spans="2:43">
      <c r="B124" s="102"/>
      <c r="C124" s="102"/>
      <c r="D124" s="102"/>
      <c r="E124" s="102"/>
      <c r="F124" s="102"/>
      <c r="G124" s="102"/>
      <c r="H124" s="102"/>
      <c r="I124" s="102"/>
      <c r="J124" s="59"/>
      <c r="K124" s="59"/>
      <c r="M124" s="59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5"/>
      <c r="AG124" s="25"/>
      <c r="AH124" s="25"/>
      <c r="AI124" s="25"/>
      <c r="AJ124" s="25"/>
      <c r="AK124" s="25"/>
      <c r="AL124" s="25"/>
      <c r="AM124" s="25"/>
      <c r="AN124" s="25"/>
      <c r="AO124" s="25"/>
      <c r="AP124" s="25"/>
      <c r="AQ124" s="25"/>
    </row>
    <row r="125" spans="2:43">
      <c r="B125" s="59"/>
      <c r="C125" s="59"/>
      <c r="D125" s="59"/>
      <c r="E125" s="59"/>
      <c r="F125" s="59"/>
      <c r="G125" s="59"/>
      <c r="H125" s="59"/>
      <c r="I125" s="59"/>
      <c r="J125" s="59"/>
      <c r="K125" s="59"/>
      <c r="M125" s="59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5"/>
      <c r="AG125" s="25"/>
      <c r="AH125" s="25"/>
      <c r="AI125" s="25"/>
      <c r="AJ125" s="25"/>
      <c r="AK125" s="25"/>
      <c r="AL125" s="25"/>
      <c r="AM125" s="25"/>
      <c r="AN125" s="25"/>
      <c r="AO125" s="25"/>
      <c r="AP125" s="25"/>
      <c r="AQ125" s="25"/>
    </row>
    <row r="126" spans="2:43">
      <c r="B126" s="102"/>
      <c r="C126" s="102"/>
      <c r="D126" s="102"/>
      <c r="E126" s="102"/>
      <c r="F126" s="102"/>
      <c r="G126" s="102"/>
      <c r="H126" s="102"/>
      <c r="I126" s="102"/>
      <c r="J126" s="59"/>
      <c r="K126" s="59"/>
      <c r="M126" s="59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5"/>
      <c r="AG126" s="25"/>
      <c r="AH126" s="25"/>
      <c r="AI126" s="25"/>
      <c r="AJ126" s="25"/>
      <c r="AK126" s="25"/>
      <c r="AL126" s="25"/>
      <c r="AM126" s="25"/>
      <c r="AN126" s="25"/>
      <c r="AO126" s="25"/>
      <c r="AP126" s="25"/>
      <c r="AQ126" s="25"/>
    </row>
    <row r="127" spans="2:43">
      <c r="B127" s="102"/>
      <c r="C127" s="102"/>
      <c r="D127" s="102"/>
      <c r="E127" s="102"/>
      <c r="F127" s="102"/>
      <c r="G127" s="102"/>
      <c r="H127" s="102"/>
      <c r="I127" s="102"/>
      <c r="J127" s="59"/>
      <c r="K127" s="59"/>
      <c r="M127" s="59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5"/>
      <c r="AG127" s="25"/>
      <c r="AH127" s="25"/>
      <c r="AI127" s="25"/>
      <c r="AJ127" s="25"/>
      <c r="AK127" s="25"/>
      <c r="AL127" s="25"/>
      <c r="AM127" s="25"/>
      <c r="AN127" s="25"/>
      <c r="AO127" s="25"/>
      <c r="AP127" s="25"/>
      <c r="AQ127" s="25"/>
    </row>
    <row r="128" spans="2:43">
      <c r="B128" s="102"/>
      <c r="C128" s="102"/>
      <c r="D128" s="102"/>
      <c r="E128" s="102"/>
      <c r="F128" s="102"/>
      <c r="G128" s="102"/>
      <c r="H128" s="102"/>
      <c r="I128" s="102"/>
      <c r="J128" s="59"/>
      <c r="K128" s="59"/>
      <c r="M128" s="59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5"/>
      <c r="AG128" s="25"/>
      <c r="AH128" s="25"/>
      <c r="AI128" s="25"/>
      <c r="AJ128" s="25"/>
      <c r="AK128" s="25"/>
      <c r="AL128" s="25"/>
      <c r="AM128" s="25"/>
      <c r="AN128" s="25"/>
      <c r="AO128" s="25"/>
      <c r="AP128" s="25"/>
      <c r="AQ128" s="25"/>
    </row>
    <row r="129" spans="2:43">
      <c r="B129" s="59"/>
      <c r="C129" s="59"/>
      <c r="D129" s="59"/>
      <c r="E129" s="59"/>
      <c r="F129" s="59"/>
      <c r="G129" s="59"/>
      <c r="H129" s="59"/>
      <c r="I129" s="59"/>
      <c r="J129" s="59"/>
      <c r="K129" s="59"/>
      <c r="M129" s="59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5"/>
      <c r="AG129" s="25"/>
      <c r="AH129" s="25"/>
      <c r="AI129" s="25"/>
      <c r="AJ129" s="25"/>
      <c r="AK129" s="25"/>
      <c r="AL129" s="25"/>
      <c r="AM129" s="25"/>
      <c r="AN129" s="25"/>
      <c r="AO129" s="25"/>
      <c r="AP129" s="25"/>
      <c r="AQ129" s="25"/>
    </row>
    <row r="130" spans="2:43">
      <c r="B130" s="102"/>
      <c r="C130" s="102"/>
      <c r="D130" s="102"/>
      <c r="E130" s="102"/>
      <c r="F130" s="102"/>
      <c r="G130" s="102"/>
      <c r="H130" s="102"/>
      <c r="I130" s="102"/>
      <c r="J130" s="59"/>
      <c r="K130" s="59"/>
      <c r="M130" s="59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5"/>
      <c r="AG130" s="25"/>
      <c r="AH130" s="25"/>
      <c r="AI130" s="25"/>
      <c r="AJ130" s="25"/>
      <c r="AK130" s="25"/>
      <c r="AL130" s="25"/>
      <c r="AM130" s="25"/>
      <c r="AN130" s="25"/>
      <c r="AO130" s="25"/>
      <c r="AP130" s="25"/>
      <c r="AQ130" s="25"/>
    </row>
    <row r="131" spans="2:43">
      <c r="B131" s="102"/>
      <c r="C131" s="102"/>
      <c r="D131" s="102"/>
      <c r="E131" s="102"/>
      <c r="F131" s="102"/>
      <c r="G131" s="102"/>
      <c r="H131" s="102"/>
      <c r="I131" s="102"/>
      <c r="J131" s="59"/>
      <c r="K131" s="59"/>
      <c r="M131" s="59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5"/>
      <c r="AG131" s="25"/>
      <c r="AH131" s="25"/>
      <c r="AI131" s="25"/>
      <c r="AJ131" s="25"/>
      <c r="AK131" s="25"/>
      <c r="AL131" s="25"/>
      <c r="AM131" s="25"/>
      <c r="AN131" s="25"/>
      <c r="AO131" s="25"/>
      <c r="AP131" s="25"/>
      <c r="AQ131" s="25"/>
    </row>
    <row r="132" spans="2:43">
      <c r="B132" s="102"/>
      <c r="C132" s="102"/>
      <c r="D132" s="102"/>
      <c r="E132" s="102"/>
      <c r="F132" s="102"/>
      <c r="G132" s="102"/>
      <c r="H132" s="102"/>
      <c r="I132" s="102"/>
      <c r="J132" s="59"/>
      <c r="K132" s="59"/>
      <c r="M132" s="59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F132" s="25"/>
      <c r="AG132" s="25"/>
      <c r="AH132" s="25"/>
      <c r="AI132" s="25"/>
      <c r="AJ132" s="25"/>
      <c r="AK132" s="25"/>
      <c r="AL132" s="25"/>
      <c r="AM132" s="25"/>
      <c r="AN132" s="25"/>
      <c r="AO132" s="25"/>
      <c r="AP132" s="25"/>
      <c r="AQ132" s="25"/>
    </row>
    <row r="133" spans="2:43">
      <c r="B133" s="59"/>
      <c r="C133" s="59"/>
      <c r="D133" s="59"/>
      <c r="E133" s="59"/>
      <c r="F133" s="59"/>
      <c r="G133" s="59"/>
      <c r="H133" s="59"/>
      <c r="I133" s="59"/>
      <c r="J133" s="59"/>
      <c r="K133" s="59"/>
      <c r="M133" s="59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5"/>
      <c r="AG133" s="25"/>
      <c r="AH133" s="25"/>
      <c r="AI133" s="25"/>
      <c r="AJ133" s="25"/>
      <c r="AK133" s="25"/>
      <c r="AL133" s="25"/>
      <c r="AM133" s="25"/>
      <c r="AN133" s="25"/>
      <c r="AO133" s="25"/>
      <c r="AP133" s="25"/>
      <c r="AQ133" s="25"/>
    </row>
    <row r="134" spans="2:43">
      <c r="B134" s="102"/>
      <c r="C134" s="102"/>
      <c r="D134" s="102"/>
      <c r="E134" s="102"/>
      <c r="F134" s="102"/>
      <c r="G134" s="102"/>
      <c r="H134" s="102"/>
      <c r="I134" s="102"/>
      <c r="J134" s="59"/>
      <c r="K134" s="59"/>
      <c r="M134" s="59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5"/>
      <c r="AG134" s="25"/>
      <c r="AH134" s="25"/>
      <c r="AI134" s="25"/>
      <c r="AJ134" s="25"/>
      <c r="AK134" s="25"/>
      <c r="AL134" s="25"/>
      <c r="AM134" s="25"/>
      <c r="AN134" s="25"/>
      <c r="AO134" s="25"/>
      <c r="AP134" s="25"/>
      <c r="AQ134" s="25"/>
    </row>
    <row r="135" spans="2:43">
      <c r="B135" s="102"/>
      <c r="C135" s="102"/>
      <c r="D135" s="102"/>
      <c r="E135" s="102"/>
      <c r="F135" s="102"/>
      <c r="G135" s="102"/>
      <c r="H135" s="102"/>
      <c r="I135" s="102"/>
      <c r="J135" s="59"/>
      <c r="K135" s="59"/>
      <c r="M135" s="59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F135" s="25"/>
      <c r="AG135" s="25"/>
      <c r="AH135" s="25"/>
      <c r="AI135" s="25"/>
      <c r="AJ135" s="25"/>
      <c r="AK135" s="25"/>
      <c r="AL135" s="25"/>
      <c r="AM135" s="25"/>
      <c r="AN135" s="25"/>
      <c r="AO135" s="25"/>
      <c r="AP135" s="25"/>
      <c r="AQ135" s="25"/>
    </row>
    <row r="136" spans="2:43">
      <c r="B136" s="102"/>
      <c r="C136" s="102"/>
      <c r="D136" s="102"/>
      <c r="E136" s="102"/>
      <c r="F136" s="102"/>
      <c r="G136" s="102"/>
      <c r="H136" s="102"/>
      <c r="I136" s="102"/>
      <c r="J136" s="59"/>
      <c r="K136" s="59"/>
      <c r="M136" s="59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  <c r="AF136" s="25"/>
      <c r="AG136" s="25"/>
      <c r="AH136" s="25"/>
      <c r="AI136" s="25"/>
      <c r="AJ136" s="25"/>
      <c r="AK136" s="25"/>
      <c r="AL136" s="25"/>
      <c r="AM136" s="25"/>
      <c r="AN136" s="25"/>
      <c r="AO136" s="25"/>
      <c r="AP136" s="25"/>
      <c r="AQ136" s="25"/>
    </row>
    <row r="137" spans="2:43">
      <c r="B137" s="102"/>
      <c r="C137" s="102"/>
      <c r="D137" s="102"/>
      <c r="E137" s="102"/>
      <c r="F137" s="102"/>
      <c r="G137" s="102"/>
      <c r="H137" s="102"/>
      <c r="I137" s="102"/>
      <c r="J137" s="59"/>
      <c r="K137" s="59"/>
      <c r="M137" s="59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F137" s="25"/>
      <c r="AG137" s="25"/>
      <c r="AH137" s="25"/>
      <c r="AI137" s="25"/>
      <c r="AJ137" s="25"/>
      <c r="AK137" s="25"/>
      <c r="AL137" s="25"/>
      <c r="AM137" s="25"/>
      <c r="AN137" s="25"/>
      <c r="AO137" s="25"/>
      <c r="AP137" s="25"/>
      <c r="AQ137" s="25"/>
    </row>
    <row r="138" spans="2:43">
      <c r="B138" s="59"/>
      <c r="C138" s="59"/>
      <c r="D138" s="59"/>
      <c r="E138" s="59"/>
      <c r="F138" s="59"/>
      <c r="G138" s="59"/>
      <c r="H138" s="59"/>
      <c r="I138" s="59"/>
      <c r="J138" s="59"/>
      <c r="K138" s="59"/>
      <c r="M138" s="59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5"/>
      <c r="AG138" s="25"/>
      <c r="AH138" s="25"/>
      <c r="AI138" s="25"/>
      <c r="AJ138" s="25"/>
      <c r="AK138" s="25"/>
      <c r="AL138" s="25"/>
      <c r="AM138" s="25"/>
      <c r="AN138" s="25"/>
      <c r="AO138" s="25"/>
      <c r="AP138" s="25"/>
      <c r="AQ138" s="25"/>
    </row>
    <row r="139" spans="2:43">
      <c r="B139" s="59"/>
      <c r="C139" s="59"/>
      <c r="D139" s="59"/>
      <c r="E139" s="59"/>
      <c r="F139" s="59"/>
      <c r="G139" s="59"/>
      <c r="H139" s="59"/>
      <c r="I139" s="59"/>
      <c r="J139" s="59"/>
      <c r="K139" s="59"/>
      <c r="M139" s="59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5"/>
      <c r="AG139" s="25"/>
      <c r="AH139" s="25"/>
      <c r="AI139" s="25"/>
      <c r="AJ139" s="25"/>
      <c r="AK139" s="25"/>
      <c r="AL139" s="25"/>
      <c r="AM139" s="25"/>
      <c r="AN139" s="25"/>
      <c r="AO139" s="25"/>
      <c r="AP139" s="25"/>
      <c r="AQ139" s="25"/>
    </row>
    <row r="140" spans="2:43">
      <c r="B140" s="59"/>
      <c r="C140" s="59"/>
      <c r="D140" s="59"/>
      <c r="E140" s="59"/>
      <c r="F140" s="59"/>
      <c r="G140" s="59"/>
      <c r="H140" s="59"/>
      <c r="I140" s="59"/>
      <c r="J140" s="59"/>
      <c r="K140" s="59"/>
      <c r="M140" s="59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5"/>
      <c r="AG140" s="25"/>
      <c r="AH140" s="25"/>
      <c r="AI140" s="25"/>
      <c r="AJ140" s="25"/>
      <c r="AK140" s="25"/>
      <c r="AL140" s="25"/>
      <c r="AM140" s="25"/>
      <c r="AN140" s="25"/>
      <c r="AO140" s="25"/>
      <c r="AP140" s="25"/>
      <c r="AQ140" s="25"/>
    </row>
    <row r="141" spans="2:43">
      <c r="B141" s="59"/>
      <c r="C141" s="59"/>
      <c r="D141" s="59"/>
      <c r="E141" s="59"/>
      <c r="F141" s="59"/>
      <c r="G141" s="59"/>
      <c r="H141" s="59"/>
      <c r="I141" s="59"/>
      <c r="J141" s="59"/>
      <c r="K141" s="59"/>
      <c r="M141" s="59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F141" s="25"/>
      <c r="AG141" s="25"/>
      <c r="AH141" s="25"/>
      <c r="AI141" s="25"/>
      <c r="AJ141" s="25"/>
      <c r="AK141" s="25"/>
      <c r="AL141" s="25"/>
      <c r="AM141" s="25"/>
      <c r="AN141" s="25"/>
      <c r="AO141" s="25"/>
      <c r="AP141" s="25"/>
      <c r="AQ141" s="25"/>
    </row>
    <row r="142" spans="2:43">
      <c r="B142" s="59"/>
      <c r="C142" s="59"/>
      <c r="D142" s="59"/>
      <c r="E142" s="59"/>
      <c r="F142" s="59"/>
      <c r="G142" s="59"/>
      <c r="H142" s="59"/>
      <c r="I142" s="59"/>
      <c r="J142" s="59"/>
      <c r="K142" s="59"/>
      <c r="M142" s="59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25"/>
      <c r="AG142" s="25"/>
      <c r="AH142" s="25"/>
      <c r="AI142" s="25"/>
      <c r="AJ142" s="25"/>
      <c r="AK142" s="25"/>
      <c r="AL142" s="25"/>
      <c r="AM142" s="25"/>
      <c r="AN142" s="25"/>
      <c r="AO142" s="25"/>
      <c r="AP142" s="25"/>
      <c r="AQ142" s="25"/>
    </row>
    <row r="143" spans="2:43">
      <c r="B143" s="59"/>
      <c r="C143" s="59"/>
      <c r="D143" s="59"/>
      <c r="E143" s="59"/>
      <c r="F143" s="59"/>
      <c r="G143" s="59"/>
      <c r="H143" s="59"/>
      <c r="I143" s="59"/>
      <c r="J143" s="59"/>
      <c r="K143" s="59"/>
      <c r="M143" s="59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5"/>
      <c r="AG143" s="25"/>
      <c r="AH143" s="25"/>
      <c r="AI143" s="25"/>
      <c r="AJ143" s="25"/>
      <c r="AK143" s="25"/>
      <c r="AL143" s="25"/>
      <c r="AM143" s="25"/>
      <c r="AN143" s="25"/>
      <c r="AO143" s="25"/>
      <c r="AP143" s="25"/>
      <c r="AQ143" s="25"/>
    </row>
    <row r="144" spans="2:43">
      <c r="B144" s="59"/>
      <c r="C144" s="59"/>
      <c r="D144" s="59"/>
      <c r="E144" s="59"/>
      <c r="F144" s="59"/>
      <c r="G144" s="59"/>
      <c r="H144" s="59"/>
      <c r="I144" s="59"/>
      <c r="J144" s="59"/>
      <c r="K144" s="59"/>
      <c r="M144" s="59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  <c r="AF144" s="25"/>
      <c r="AG144" s="25"/>
      <c r="AH144" s="25"/>
      <c r="AI144" s="25"/>
      <c r="AJ144" s="25"/>
      <c r="AK144" s="25"/>
      <c r="AL144" s="25"/>
      <c r="AM144" s="25"/>
      <c r="AN144" s="25"/>
      <c r="AO144" s="25"/>
      <c r="AP144" s="25"/>
      <c r="AQ144" s="25"/>
    </row>
    <row r="145" spans="2:43">
      <c r="B145" s="59"/>
      <c r="C145" s="59"/>
      <c r="D145" s="59"/>
      <c r="E145" s="59"/>
      <c r="F145" s="59"/>
      <c r="G145" s="59"/>
      <c r="H145" s="59"/>
      <c r="I145" s="59"/>
      <c r="J145" s="59"/>
      <c r="K145" s="59"/>
      <c r="M145" s="59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F145" s="25"/>
      <c r="AG145" s="25"/>
      <c r="AH145" s="25"/>
      <c r="AI145" s="25"/>
      <c r="AJ145" s="25"/>
      <c r="AK145" s="25"/>
      <c r="AL145" s="25"/>
      <c r="AM145" s="25"/>
      <c r="AN145" s="25"/>
      <c r="AO145" s="25"/>
      <c r="AP145" s="25"/>
      <c r="AQ145" s="25"/>
    </row>
    <row r="146" spans="2:43">
      <c r="B146" s="59"/>
      <c r="C146" s="59"/>
      <c r="D146" s="59"/>
      <c r="E146" s="59"/>
      <c r="F146" s="59"/>
      <c r="G146" s="59"/>
      <c r="H146" s="59"/>
      <c r="I146" s="59"/>
      <c r="J146" s="59"/>
      <c r="K146" s="59"/>
      <c r="M146" s="59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5"/>
      <c r="AG146" s="25"/>
      <c r="AH146" s="25"/>
      <c r="AI146" s="25"/>
      <c r="AJ146" s="25"/>
      <c r="AK146" s="25"/>
      <c r="AL146" s="25"/>
      <c r="AM146" s="25"/>
      <c r="AN146" s="25"/>
      <c r="AO146" s="25"/>
      <c r="AP146" s="25"/>
      <c r="AQ146" s="25"/>
    </row>
    <row r="147" spans="2:43">
      <c r="B147" s="59"/>
      <c r="C147" s="59"/>
      <c r="D147" s="59"/>
      <c r="E147" s="59"/>
      <c r="F147" s="59"/>
      <c r="G147" s="59"/>
      <c r="H147" s="59"/>
      <c r="I147" s="59"/>
      <c r="J147" s="59"/>
      <c r="K147" s="59"/>
      <c r="M147" s="59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  <c r="AF147" s="25"/>
      <c r="AG147" s="25"/>
      <c r="AH147" s="25"/>
      <c r="AI147" s="25"/>
      <c r="AJ147" s="25"/>
      <c r="AK147" s="25"/>
      <c r="AL147" s="25"/>
      <c r="AM147" s="25"/>
      <c r="AN147" s="25"/>
      <c r="AO147" s="25"/>
      <c r="AP147" s="25"/>
      <c r="AQ147" s="25"/>
    </row>
    <row r="148" spans="2:43">
      <c r="B148" s="59"/>
      <c r="C148" s="59"/>
      <c r="D148" s="59"/>
      <c r="E148" s="59"/>
      <c r="F148" s="59"/>
      <c r="G148" s="59"/>
      <c r="H148" s="59"/>
      <c r="I148" s="59"/>
      <c r="J148" s="59"/>
      <c r="K148" s="59"/>
      <c r="M148" s="59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  <c r="AF148" s="25"/>
      <c r="AG148" s="25"/>
      <c r="AH148" s="25"/>
      <c r="AI148" s="25"/>
      <c r="AJ148" s="25"/>
      <c r="AK148" s="25"/>
      <c r="AL148" s="25"/>
      <c r="AM148" s="25"/>
      <c r="AN148" s="25"/>
      <c r="AO148" s="25"/>
      <c r="AP148" s="25"/>
      <c r="AQ148" s="25"/>
    </row>
    <row r="149" spans="2:43">
      <c r="B149" s="59"/>
      <c r="C149" s="59"/>
      <c r="D149" s="59"/>
      <c r="E149" s="59"/>
      <c r="F149" s="59"/>
      <c r="G149" s="59"/>
      <c r="H149" s="59"/>
      <c r="I149" s="59"/>
      <c r="J149" s="59"/>
      <c r="K149" s="59"/>
      <c r="M149" s="59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  <c r="AF149" s="25"/>
      <c r="AG149" s="25"/>
      <c r="AH149" s="25"/>
      <c r="AI149" s="25"/>
      <c r="AJ149" s="25"/>
      <c r="AK149" s="25"/>
      <c r="AL149" s="25"/>
      <c r="AM149" s="25"/>
      <c r="AN149" s="25"/>
      <c r="AO149" s="25"/>
      <c r="AP149" s="25"/>
      <c r="AQ149" s="25"/>
    </row>
    <row r="150" spans="2:43">
      <c r="B150" s="59"/>
      <c r="C150" s="59"/>
      <c r="D150" s="59"/>
      <c r="E150" s="59"/>
      <c r="F150" s="59"/>
      <c r="G150" s="59"/>
      <c r="H150" s="59"/>
      <c r="I150" s="59"/>
      <c r="J150" s="59"/>
      <c r="K150" s="59"/>
      <c r="M150" s="59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  <c r="AF150" s="25"/>
      <c r="AG150" s="25"/>
      <c r="AH150" s="25"/>
      <c r="AI150" s="25"/>
      <c r="AJ150" s="25"/>
      <c r="AK150" s="25"/>
      <c r="AL150" s="25"/>
      <c r="AM150" s="25"/>
      <c r="AN150" s="25"/>
      <c r="AO150" s="25"/>
      <c r="AP150" s="25"/>
      <c r="AQ150" s="25"/>
    </row>
    <row r="151" spans="2:43">
      <c r="B151" s="59"/>
      <c r="C151" s="59"/>
      <c r="D151" s="59"/>
      <c r="E151" s="59"/>
      <c r="F151" s="59"/>
      <c r="G151" s="59"/>
      <c r="H151" s="59"/>
      <c r="I151" s="59"/>
      <c r="J151" s="59"/>
      <c r="K151" s="59"/>
      <c r="M151" s="59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F151" s="25"/>
      <c r="AG151" s="25"/>
      <c r="AH151" s="25"/>
      <c r="AI151" s="25"/>
      <c r="AJ151" s="25"/>
      <c r="AK151" s="25"/>
      <c r="AL151" s="25"/>
      <c r="AM151" s="25"/>
      <c r="AN151" s="25"/>
      <c r="AO151" s="25"/>
      <c r="AP151" s="25"/>
      <c r="AQ151" s="25"/>
    </row>
    <row r="152" spans="2:43">
      <c r="B152" s="59"/>
      <c r="C152" s="59"/>
      <c r="D152" s="59"/>
      <c r="E152" s="59"/>
      <c r="F152" s="59"/>
      <c r="G152" s="59"/>
      <c r="H152" s="59"/>
      <c r="I152" s="59"/>
      <c r="J152" s="59"/>
      <c r="K152" s="59"/>
      <c r="M152" s="59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F152" s="25"/>
      <c r="AG152" s="25"/>
      <c r="AH152" s="25"/>
      <c r="AI152" s="25"/>
      <c r="AJ152" s="25"/>
      <c r="AK152" s="25"/>
      <c r="AL152" s="25"/>
      <c r="AM152" s="25"/>
      <c r="AN152" s="25"/>
      <c r="AO152" s="25"/>
      <c r="AP152" s="25"/>
      <c r="AQ152" s="25"/>
    </row>
    <row r="153" spans="2:43">
      <c r="B153" s="59"/>
      <c r="C153" s="59"/>
      <c r="D153" s="59"/>
      <c r="E153" s="59"/>
      <c r="F153" s="59"/>
      <c r="G153" s="59"/>
      <c r="H153" s="59"/>
      <c r="I153" s="59"/>
      <c r="J153" s="59"/>
      <c r="K153" s="59"/>
      <c r="M153" s="59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  <c r="AF153" s="25"/>
      <c r="AG153" s="25"/>
      <c r="AH153" s="25"/>
      <c r="AI153" s="25"/>
      <c r="AJ153" s="25"/>
      <c r="AK153" s="25"/>
      <c r="AL153" s="25"/>
      <c r="AM153" s="25"/>
      <c r="AN153" s="25"/>
      <c r="AO153" s="25"/>
      <c r="AP153" s="25"/>
      <c r="AQ153" s="25"/>
    </row>
    <row r="154" spans="2:43">
      <c r="B154" s="59"/>
      <c r="C154" s="59"/>
      <c r="D154" s="59"/>
      <c r="E154" s="59"/>
      <c r="F154" s="59"/>
      <c r="G154" s="59"/>
      <c r="H154" s="59"/>
      <c r="I154" s="59"/>
      <c r="J154" s="59"/>
      <c r="K154" s="59"/>
      <c r="M154" s="59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  <c r="AF154" s="25"/>
      <c r="AG154" s="25"/>
      <c r="AH154" s="25"/>
      <c r="AI154" s="25"/>
      <c r="AJ154" s="25"/>
      <c r="AK154" s="25"/>
      <c r="AL154" s="25"/>
      <c r="AM154" s="25"/>
      <c r="AN154" s="25"/>
      <c r="AO154" s="25"/>
      <c r="AP154" s="25"/>
      <c r="AQ154" s="25"/>
    </row>
    <row r="155" spans="2:43">
      <c r="B155" s="59"/>
      <c r="C155" s="59"/>
      <c r="D155" s="59"/>
      <c r="E155" s="59"/>
      <c r="F155" s="59"/>
      <c r="G155" s="59"/>
      <c r="H155" s="59"/>
      <c r="I155" s="59"/>
      <c r="J155" s="59"/>
      <c r="K155" s="59"/>
      <c r="M155" s="59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  <c r="AF155" s="25"/>
      <c r="AG155" s="25"/>
      <c r="AH155" s="25"/>
      <c r="AI155" s="25"/>
      <c r="AJ155" s="25"/>
      <c r="AK155" s="25"/>
      <c r="AL155" s="25"/>
      <c r="AM155" s="25"/>
      <c r="AN155" s="25"/>
      <c r="AO155" s="25"/>
      <c r="AP155" s="25"/>
      <c r="AQ155" s="25"/>
    </row>
    <row r="156" spans="2:43">
      <c r="B156" s="59"/>
      <c r="C156" s="59"/>
      <c r="D156" s="59"/>
      <c r="E156" s="59"/>
      <c r="F156" s="59"/>
      <c r="G156" s="59"/>
      <c r="H156" s="59"/>
      <c r="I156" s="59"/>
      <c r="J156" s="59"/>
      <c r="K156" s="59"/>
      <c r="M156" s="59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  <c r="AF156" s="25"/>
      <c r="AG156" s="25"/>
      <c r="AH156" s="25"/>
      <c r="AI156" s="25"/>
      <c r="AJ156" s="25"/>
      <c r="AK156" s="25"/>
      <c r="AL156" s="25"/>
      <c r="AM156" s="25"/>
      <c r="AN156" s="25"/>
      <c r="AO156" s="25"/>
      <c r="AP156" s="25"/>
      <c r="AQ156" s="25"/>
    </row>
    <row r="157" spans="2:43">
      <c r="B157" s="59"/>
      <c r="C157" s="59"/>
      <c r="D157" s="59"/>
      <c r="E157" s="59"/>
      <c r="F157" s="59"/>
      <c r="G157" s="59"/>
      <c r="H157" s="59"/>
      <c r="I157" s="59"/>
      <c r="J157" s="59"/>
      <c r="K157" s="59"/>
      <c r="M157" s="59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  <c r="AF157" s="25"/>
      <c r="AG157" s="25"/>
      <c r="AH157" s="25"/>
      <c r="AI157" s="25"/>
      <c r="AJ157" s="25"/>
      <c r="AK157" s="25"/>
      <c r="AL157" s="25"/>
      <c r="AM157" s="25"/>
      <c r="AN157" s="25"/>
      <c r="AO157" s="25"/>
      <c r="AP157" s="25"/>
      <c r="AQ157" s="25"/>
    </row>
    <row r="158" spans="2:43">
      <c r="B158" s="59"/>
      <c r="C158" s="59"/>
      <c r="D158" s="59"/>
      <c r="E158" s="59"/>
      <c r="F158" s="59"/>
      <c r="G158" s="59"/>
      <c r="H158" s="59"/>
      <c r="I158" s="59"/>
      <c r="J158" s="59"/>
      <c r="K158" s="59"/>
      <c r="M158" s="59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  <c r="AF158" s="25"/>
      <c r="AG158" s="25"/>
      <c r="AH158" s="25"/>
      <c r="AI158" s="25"/>
      <c r="AJ158" s="25"/>
      <c r="AK158" s="25"/>
      <c r="AL158" s="25"/>
      <c r="AM158" s="25"/>
      <c r="AN158" s="25"/>
      <c r="AO158" s="25"/>
      <c r="AP158" s="25"/>
      <c r="AQ158" s="25"/>
    </row>
    <row r="159" spans="2:43">
      <c r="B159" s="59"/>
      <c r="C159" s="59"/>
      <c r="D159" s="59"/>
      <c r="E159" s="59"/>
      <c r="F159" s="59"/>
      <c r="G159" s="59"/>
      <c r="H159" s="59"/>
      <c r="I159" s="59"/>
      <c r="J159" s="59"/>
      <c r="K159" s="59"/>
      <c r="M159" s="59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  <c r="AF159" s="25"/>
      <c r="AG159" s="25"/>
      <c r="AH159" s="25"/>
      <c r="AI159" s="25"/>
      <c r="AJ159" s="25"/>
      <c r="AK159" s="25"/>
      <c r="AL159" s="25"/>
      <c r="AM159" s="25"/>
      <c r="AN159" s="25"/>
      <c r="AO159" s="25"/>
      <c r="AP159" s="25"/>
      <c r="AQ159" s="25"/>
    </row>
    <row r="160" spans="2:43">
      <c r="B160" s="59"/>
      <c r="C160" s="59"/>
      <c r="D160" s="59"/>
      <c r="E160" s="59"/>
      <c r="F160" s="59"/>
      <c r="G160" s="59"/>
      <c r="H160" s="59"/>
      <c r="I160" s="59"/>
      <c r="J160" s="59"/>
      <c r="K160" s="59"/>
      <c r="M160" s="59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  <c r="AE160" s="24"/>
      <c r="AF160" s="25"/>
      <c r="AG160" s="25"/>
      <c r="AH160" s="25"/>
      <c r="AI160" s="25"/>
      <c r="AJ160" s="25"/>
      <c r="AK160" s="25"/>
      <c r="AL160" s="25"/>
      <c r="AM160" s="25"/>
      <c r="AN160" s="25"/>
      <c r="AO160" s="25"/>
      <c r="AP160" s="25"/>
      <c r="AQ160" s="25"/>
    </row>
    <row r="161" spans="2:43">
      <c r="B161" s="59"/>
      <c r="C161" s="59"/>
      <c r="D161" s="59"/>
      <c r="E161" s="59"/>
      <c r="F161" s="59"/>
      <c r="G161" s="59"/>
      <c r="H161" s="59"/>
      <c r="I161" s="59"/>
      <c r="J161" s="59"/>
      <c r="K161" s="59"/>
      <c r="M161" s="59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  <c r="AF161" s="25"/>
      <c r="AG161" s="25"/>
      <c r="AH161" s="25"/>
      <c r="AI161" s="25"/>
      <c r="AJ161" s="25"/>
      <c r="AK161" s="25"/>
      <c r="AL161" s="25"/>
      <c r="AM161" s="25"/>
      <c r="AN161" s="25"/>
      <c r="AO161" s="25"/>
      <c r="AP161" s="25"/>
      <c r="AQ161" s="25"/>
    </row>
    <row r="162" spans="2:43">
      <c r="B162" s="59"/>
      <c r="C162" s="59"/>
      <c r="D162" s="59"/>
      <c r="E162" s="59"/>
      <c r="F162" s="59"/>
      <c r="G162" s="59"/>
      <c r="H162" s="59"/>
      <c r="I162" s="59"/>
      <c r="J162" s="59"/>
      <c r="K162" s="59"/>
      <c r="M162" s="59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  <c r="AE162" s="24"/>
      <c r="AF162" s="25"/>
      <c r="AG162" s="25"/>
      <c r="AH162" s="25"/>
      <c r="AI162" s="25"/>
      <c r="AJ162" s="25"/>
      <c r="AK162" s="25"/>
      <c r="AL162" s="25"/>
      <c r="AM162" s="25"/>
      <c r="AN162" s="25"/>
      <c r="AO162" s="25"/>
      <c r="AP162" s="25"/>
      <c r="AQ162" s="25"/>
    </row>
    <row r="163" spans="2:43">
      <c r="B163" s="59"/>
      <c r="C163" s="59"/>
      <c r="D163" s="59"/>
      <c r="E163" s="59"/>
      <c r="F163" s="59"/>
      <c r="G163" s="59"/>
      <c r="H163" s="59"/>
      <c r="I163" s="59"/>
      <c r="J163" s="59"/>
      <c r="K163" s="59"/>
      <c r="M163" s="59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  <c r="AF163" s="25"/>
      <c r="AG163" s="25"/>
      <c r="AH163" s="25"/>
      <c r="AI163" s="25"/>
      <c r="AJ163" s="25"/>
      <c r="AK163" s="25"/>
      <c r="AL163" s="25"/>
      <c r="AM163" s="25"/>
      <c r="AN163" s="25"/>
      <c r="AO163" s="25"/>
      <c r="AP163" s="25"/>
      <c r="AQ163" s="25"/>
    </row>
    <row r="164" spans="2:43">
      <c r="B164" s="59"/>
      <c r="C164" s="59"/>
      <c r="D164" s="59"/>
      <c r="E164" s="59"/>
      <c r="F164" s="59"/>
      <c r="G164" s="59"/>
      <c r="H164" s="59"/>
      <c r="I164" s="59"/>
      <c r="J164" s="59"/>
      <c r="K164" s="59"/>
      <c r="M164" s="59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24"/>
      <c r="AF164" s="25"/>
      <c r="AG164" s="25"/>
      <c r="AH164" s="25"/>
      <c r="AI164" s="25"/>
      <c r="AJ164" s="25"/>
      <c r="AK164" s="25"/>
      <c r="AL164" s="25"/>
      <c r="AM164" s="25"/>
      <c r="AN164" s="25"/>
      <c r="AO164" s="25"/>
      <c r="AP164" s="25"/>
      <c r="AQ164" s="25"/>
    </row>
    <row r="165" spans="2:43">
      <c r="B165" s="59"/>
      <c r="C165" s="59"/>
      <c r="D165" s="59"/>
      <c r="E165" s="59"/>
      <c r="F165" s="59"/>
      <c r="G165" s="59"/>
      <c r="H165" s="59"/>
      <c r="I165" s="59"/>
      <c r="J165" s="59"/>
      <c r="K165" s="59"/>
      <c r="M165" s="59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  <c r="AE165" s="24"/>
      <c r="AF165" s="25"/>
      <c r="AG165" s="25"/>
      <c r="AH165" s="25"/>
      <c r="AI165" s="25"/>
      <c r="AJ165" s="25"/>
      <c r="AK165" s="25"/>
      <c r="AL165" s="25"/>
      <c r="AM165" s="25"/>
      <c r="AN165" s="25"/>
      <c r="AO165" s="25"/>
      <c r="AP165" s="25"/>
      <c r="AQ165" s="25"/>
    </row>
    <row r="166" spans="2:43">
      <c r="B166" s="59"/>
      <c r="C166" s="59"/>
      <c r="D166" s="59"/>
      <c r="E166" s="59"/>
      <c r="F166" s="59"/>
      <c r="G166" s="59"/>
      <c r="H166" s="59"/>
      <c r="I166" s="59"/>
      <c r="J166" s="59"/>
      <c r="K166" s="59"/>
      <c r="M166" s="59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  <c r="AE166" s="24"/>
      <c r="AF166" s="25"/>
      <c r="AG166" s="25"/>
      <c r="AH166" s="25"/>
      <c r="AI166" s="25"/>
      <c r="AJ166" s="25"/>
      <c r="AK166" s="25"/>
      <c r="AL166" s="25"/>
      <c r="AM166" s="25"/>
      <c r="AN166" s="25"/>
      <c r="AO166" s="25"/>
      <c r="AP166" s="25"/>
      <c r="AQ166" s="25"/>
    </row>
    <row r="167" spans="2:43">
      <c r="B167" s="59"/>
      <c r="C167" s="59"/>
      <c r="D167" s="59"/>
      <c r="E167" s="59"/>
      <c r="F167" s="59"/>
      <c r="G167" s="59"/>
      <c r="H167" s="59"/>
      <c r="I167" s="59"/>
      <c r="J167" s="59"/>
      <c r="K167" s="59"/>
      <c r="M167" s="59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  <c r="AE167" s="24"/>
      <c r="AF167" s="25"/>
      <c r="AG167" s="25"/>
      <c r="AH167" s="25"/>
      <c r="AI167" s="25"/>
      <c r="AJ167" s="25"/>
      <c r="AK167" s="25"/>
      <c r="AL167" s="25"/>
      <c r="AM167" s="25"/>
      <c r="AN167" s="25"/>
      <c r="AO167" s="25"/>
      <c r="AP167" s="25"/>
      <c r="AQ167" s="25"/>
    </row>
    <row r="168" spans="2:43">
      <c r="B168" s="59"/>
      <c r="C168" s="59"/>
      <c r="D168" s="59"/>
      <c r="E168" s="59"/>
      <c r="F168" s="59"/>
      <c r="G168" s="59"/>
      <c r="H168" s="59"/>
      <c r="I168" s="59"/>
      <c r="J168" s="59"/>
      <c r="K168" s="59"/>
      <c r="M168" s="59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  <c r="AE168" s="24"/>
      <c r="AF168" s="25"/>
      <c r="AG168" s="25"/>
      <c r="AH168" s="25"/>
      <c r="AI168" s="25"/>
      <c r="AJ168" s="25"/>
      <c r="AK168" s="25"/>
      <c r="AL168" s="25"/>
      <c r="AM168" s="25"/>
      <c r="AN168" s="25"/>
      <c r="AO168" s="25"/>
      <c r="AP168" s="25"/>
      <c r="AQ168" s="25"/>
    </row>
    <row r="169" spans="2:43">
      <c r="B169" s="59"/>
      <c r="C169" s="59"/>
      <c r="D169" s="59"/>
      <c r="E169" s="59"/>
      <c r="F169" s="59"/>
      <c r="G169" s="59"/>
      <c r="H169" s="59"/>
      <c r="I169" s="59"/>
      <c r="J169" s="59"/>
      <c r="K169" s="59"/>
      <c r="M169" s="59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  <c r="AE169" s="24"/>
      <c r="AF169" s="25"/>
      <c r="AG169" s="25"/>
      <c r="AH169" s="25"/>
      <c r="AI169" s="25"/>
      <c r="AJ169" s="25"/>
      <c r="AK169" s="25"/>
      <c r="AL169" s="25"/>
      <c r="AM169" s="25"/>
      <c r="AN169" s="25"/>
      <c r="AO169" s="25"/>
      <c r="AP169" s="25"/>
      <c r="AQ169" s="25"/>
    </row>
    <row r="170" spans="2:43">
      <c r="B170" s="59"/>
      <c r="C170" s="59"/>
      <c r="D170" s="59"/>
      <c r="E170" s="59"/>
      <c r="F170" s="59"/>
      <c r="G170" s="59"/>
      <c r="H170" s="59"/>
      <c r="I170" s="59"/>
      <c r="J170" s="59"/>
      <c r="K170" s="59"/>
      <c r="M170" s="59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  <c r="AE170" s="24"/>
      <c r="AF170" s="25"/>
      <c r="AG170" s="25"/>
      <c r="AH170" s="25"/>
      <c r="AI170" s="25"/>
      <c r="AJ170" s="25"/>
      <c r="AK170" s="25"/>
      <c r="AL170" s="25"/>
      <c r="AM170" s="25"/>
      <c r="AN170" s="25"/>
      <c r="AO170" s="25"/>
      <c r="AP170" s="25"/>
      <c r="AQ170" s="25"/>
    </row>
    <row r="171" spans="2:43">
      <c r="B171" s="59"/>
      <c r="C171" s="59"/>
      <c r="D171" s="59"/>
      <c r="E171" s="59"/>
      <c r="F171" s="59"/>
      <c r="G171" s="59"/>
      <c r="H171" s="59"/>
      <c r="I171" s="59"/>
      <c r="J171" s="59"/>
      <c r="K171" s="59"/>
      <c r="M171" s="59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  <c r="AE171" s="24"/>
      <c r="AF171" s="25"/>
      <c r="AG171" s="25"/>
      <c r="AH171" s="25"/>
      <c r="AI171" s="25"/>
      <c r="AJ171" s="25"/>
      <c r="AK171" s="25"/>
      <c r="AL171" s="25"/>
      <c r="AM171" s="25"/>
      <c r="AN171" s="25"/>
      <c r="AO171" s="25"/>
      <c r="AP171" s="25"/>
      <c r="AQ171" s="25"/>
    </row>
    <row r="172" spans="2:43">
      <c r="B172" s="59"/>
      <c r="C172" s="59"/>
      <c r="D172" s="59"/>
      <c r="E172" s="59"/>
      <c r="F172" s="59"/>
      <c r="G172" s="59"/>
      <c r="H172" s="59"/>
      <c r="I172" s="59"/>
      <c r="J172" s="59"/>
      <c r="K172" s="59"/>
      <c r="M172" s="59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  <c r="AE172" s="24"/>
      <c r="AF172" s="25"/>
      <c r="AG172" s="25"/>
      <c r="AH172" s="25"/>
      <c r="AI172" s="25"/>
      <c r="AJ172" s="25"/>
      <c r="AK172" s="25"/>
      <c r="AL172" s="25"/>
      <c r="AM172" s="25"/>
      <c r="AN172" s="25"/>
      <c r="AO172" s="25"/>
      <c r="AP172" s="25"/>
      <c r="AQ172" s="25"/>
    </row>
    <row r="173" spans="2:43">
      <c r="B173" s="59"/>
      <c r="C173" s="59"/>
      <c r="D173" s="59"/>
      <c r="E173" s="59"/>
      <c r="F173" s="59"/>
      <c r="G173" s="59"/>
      <c r="H173" s="59"/>
      <c r="I173" s="59"/>
      <c r="J173" s="59"/>
      <c r="K173" s="59"/>
      <c r="M173" s="59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  <c r="AE173" s="24"/>
      <c r="AF173" s="25"/>
      <c r="AG173" s="25"/>
      <c r="AH173" s="25"/>
      <c r="AI173" s="25"/>
      <c r="AJ173" s="25"/>
      <c r="AK173" s="25"/>
      <c r="AL173" s="25"/>
      <c r="AM173" s="25"/>
      <c r="AN173" s="25"/>
      <c r="AO173" s="25"/>
      <c r="AP173" s="25"/>
      <c r="AQ173" s="25"/>
    </row>
    <row r="174" spans="2:43">
      <c r="B174" s="59"/>
      <c r="C174" s="59"/>
      <c r="D174" s="59"/>
      <c r="E174" s="59"/>
      <c r="F174" s="59"/>
      <c r="G174" s="59"/>
      <c r="H174" s="59"/>
      <c r="I174" s="59"/>
      <c r="J174" s="59"/>
      <c r="K174" s="59"/>
      <c r="M174" s="59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  <c r="AE174" s="24"/>
      <c r="AF174" s="25"/>
      <c r="AG174" s="25"/>
      <c r="AH174" s="25"/>
      <c r="AI174" s="25"/>
      <c r="AJ174" s="25"/>
      <c r="AK174" s="25"/>
      <c r="AL174" s="25"/>
      <c r="AM174" s="25"/>
      <c r="AN174" s="25"/>
      <c r="AO174" s="25"/>
      <c r="AP174" s="25"/>
      <c r="AQ174" s="25"/>
    </row>
    <row r="175" spans="2:43">
      <c r="B175" s="59"/>
      <c r="C175" s="59"/>
      <c r="D175" s="59"/>
      <c r="E175" s="59"/>
      <c r="F175" s="59"/>
      <c r="G175" s="59"/>
      <c r="H175" s="59"/>
      <c r="I175" s="59"/>
      <c r="J175" s="59"/>
      <c r="K175" s="59"/>
      <c r="M175" s="59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  <c r="AE175" s="24"/>
      <c r="AF175" s="25"/>
      <c r="AG175" s="25"/>
      <c r="AH175" s="25"/>
      <c r="AI175" s="25"/>
      <c r="AJ175" s="25"/>
      <c r="AK175" s="25"/>
      <c r="AL175" s="25"/>
      <c r="AM175" s="25"/>
      <c r="AN175" s="25"/>
      <c r="AO175" s="25"/>
      <c r="AP175" s="25"/>
      <c r="AQ175" s="25"/>
    </row>
    <row r="176" spans="2:43">
      <c r="B176" s="59"/>
      <c r="C176" s="59"/>
      <c r="D176" s="59"/>
      <c r="E176" s="59"/>
      <c r="F176" s="59"/>
      <c r="G176" s="59"/>
      <c r="H176" s="59"/>
      <c r="I176" s="59"/>
      <c r="J176" s="59"/>
      <c r="K176" s="59"/>
      <c r="M176" s="59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  <c r="AA176" s="24"/>
      <c r="AB176" s="24"/>
      <c r="AC176" s="24"/>
      <c r="AD176" s="24"/>
      <c r="AE176" s="24"/>
      <c r="AF176" s="25"/>
      <c r="AG176" s="25"/>
      <c r="AH176" s="25"/>
      <c r="AI176" s="25"/>
      <c r="AJ176" s="25"/>
      <c r="AK176" s="25"/>
      <c r="AL176" s="25"/>
      <c r="AM176" s="25"/>
      <c r="AN176" s="25"/>
      <c r="AO176" s="25"/>
      <c r="AP176" s="25"/>
      <c r="AQ176" s="25"/>
    </row>
    <row r="177" spans="2:43">
      <c r="B177" s="59"/>
      <c r="C177" s="59"/>
      <c r="D177" s="59"/>
      <c r="E177" s="59"/>
      <c r="F177" s="59"/>
      <c r="G177" s="59"/>
      <c r="H177" s="59"/>
      <c r="I177" s="59"/>
      <c r="J177" s="59"/>
      <c r="K177" s="59"/>
      <c r="M177" s="59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  <c r="AA177" s="24"/>
      <c r="AB177" s="24"/>
      <c r="AC177" s="24"/>
      <c r="AD177" s="24"/>
      <c r="AE177" s="24"/>
      <c r="AF177" s="25"/>
      <c r="AG177" s="25"/>
      <c r="AH177" s="25"/>
      <c r="AI177" s="25"/>
      <c r="AJ177" s="25"/>
      <c r="AK177" s="25"/>
      <c r="AL177" s="25"/>
      <c r="AM177" s="25"/>
      <c r="AN177" s="25"/>
      <c r="AO177" s="25"/>
      <c r="AP177" s="25"/>
      <c r="AQ177" s="25"/>
    </row>
    <row r="178" spans="2:43">
      <c r="B178" s="59"/>
      <c r="C178" s="59"/>
      <c r="D178" s="59"/>
      <c r="E178" s="59"/>
      <c r="F178" s="59"/>
      <c r="G178" s="59"/>
      <c r="H178" s="59"/>
      <c r="I178" s="59"/>
      <c r="J178" s="59"/>
      <c r="K178" s="59"/>
      <c r="M178" s="59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  <c r="AA178" s="24"/>
      <c r="AB178" s="24"/>
      <c r="AC178" s="24"/>
      <c r="AD178" s="24"/>
      <c r="AE178" s="24"/>
      <c r="AF178" s="25"/>
      <c r="AG178" s="25"/>
      <c r="AH178" s="25"/>
      <c r="AI178" s="25"/>
      <c r="AJ178" s="25"/>
      <c r="AK178" s="25"/>
      <c r="AL178" s="25"/>
      <c r="AM178" s="25"/>
      <c r="AN178" s="25"/>
      <c r="AO178" s="25"/>
      <c r="AP178" s="25"/>
      <c r="AQ178" s="25"/>
    </row>
    <row r="179" spans="2:43">
      <c r="B179" s="59"/>
      <c r="C179" s="59"/>
      <c r="D179" s="59"/>
      <c r="E179" s="59"/>
      <c r="F179" s="59"/>
      <c r="G179" s="59"/>
      <c r="H179" s="59"/>
      <c r="I179" s="59"/>
      <c r="J179" s="59"/>
      <c r="K179" s="59"/>
      <c r="M179" s="59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  <c r="AA179" s="24"/>
      <c r="AB179" s="24"/>
      <c r="AC179" s="24"/>
      <c r="AD179" s="24"/>
      <c r="AE179" s="24"/>
      <c r="AF179" s="25"/>
      <c r="AG179" s="25"/>
      <c r="AH179" s="25"/>
      <c r="AI179" s="25"/>
      <c r="AJ179" s="25"/>
      <c r="AK179" s="25"/>
      <c r="AL179" s="25"/>
      <c r="AM179" s="25"/>
      <c r="AN179" s="25"/>
      <c r="AO179" s="25"/>
      <c r="AP179" s="25"/>
      <c r="AQ179" s="25"/>
    </row>
    <row r="180" spans="2:43">
      <c r="B180" s="59"/>
      <c r="C180" s="59"/>
      <c r="D180" s="59"/>
      <c r="E180" s="59"/>
      <c r="F180" s="59"/>
      <c r="G180" s="59"/>
      <c r="H180" s="59"/>
      <c r="I180" s="59"/>
      <c r="J180" s="59"/>
      <c r="K180" s="59"/>
      <c r="M180" s="59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  <c r="AA180" s="24"/>
      <c r="AB180" s="24"/>
      <c r="AC180" s="24"/>
      <c r="AD180" s="24"/>
      <c r="AE180" s="24"/>
      <c r="AF180" s="25"/>
      <c r="AG180" s="25"/>
      <c r="AH180" s="25"/>
      <c r="AI180" s="25"/>
      <c r="AJ180" s="25"/>
      <c r="AK180" s="25"/>
      <c r="AL180" s="25"/>
      <c r="AM180" s="25"/>
      <c r="AN180" s="25"/>
      <c r="AO180" s="25"/>
      <c r="AP180" s="25"/>
      <c r="AQ180" s="25"/>
    </row>
    <row r="181" spans="2:43">
      <c r="B181" s="59"/>
      <c r="C181" s="59"/>
      <c r="D181" s="59"/>
      <c r="E181" s="59"/>
      <c r="F181" s="59"/>
      <c r="G181" s="59"/>
      <c r="H181" s="59"/>
      <c r="I181" s="59"/>
      <c r="J181" s="59"/>
      <c r="K181" s="59"/>
      <c r="M181" s="59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  <c r="AA181" s="24"/>
      <c r="AB181" s="24"/>
      <c r="AC181" s="24"/>
      <c r="AD181" s="24"/>
      <c r="AE181" s="24"/>
      <c r="AF181" s="25"/>
      <c r="AG181" s="25"/>
      <c r="AH181" s="25"/>
      <c r="AI181" s="25"/>
      <c r="AJ181" s="25"/>
      <c r="AK181" s="25"/>
      <c r="AL181" s="25"/>
      <c r="AM181" s="25"/>
      <c r="AN181" s="25"/>
      <c r="AO181" s="25"/>
      <c r="AP181" s="25"/>
      <c r="AQ181" s="25"/>
    </row>
    <row r="182" spans="2:43">
      <c r="B182" s="59"/>
      <c r="C182" s="59"/>
      <c r="D182" s="59"/>
      <c r="E182" s="59"/>
      <c r="F182" s="59"/>
      <c r="G182" s="59"/>
      <c r="H182" s="59"/>
      <c r="I182" s="59"/>
      <c r="J182" s="59"/>
      <c r="K182" s="59"/>
      <c r="M182" s="59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  <c r="AA182" s="24"/>
      <c r="AB182" s="24"/>
      <c r="AC182" s="24"/>
      <c r="AD182" s="24"/>
      <c r="AE182" s="24"/>
      <c r="AF182" s="25"/>
      <c r="AG182" s="25"/>
      <c r="AH182" s="25"/>
      <c r="AI182" s="25"/>
      <c r="AJ182" s="25"/>
      <c r="AK182" s="25"/>
      <c r="AL182" s="25"/>
      <c r="AM182" s="25"/>
      <c r="AN182" s="25"/>
      <c r="AO182" s="25"/>
      <c r="AP182" s="25"/>
      <c r="AQ182" s="25"/>
    </row>
    <row r="183" spans="2:43">
      <c r="B183" s="59"/>
      <c r="C183" s="59"/>
      <c r="D183" s="59"/>
      <c r="E183" s="59"/>
      <c r="F183" s="59"/>
      <c r="G183" s="59"/>
      <c r="H183" s="59"/>
      <c r="I183" s="59"/>
      <c r="J183" s="59"/>
      <c r="K183" s="59"/>
      <c r="M183" s="59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  <c r="AA183" s="24"/>
      <c r="AB183" s="24"/>
      <c r="AC183" s="24"/>
      <c r="AD183" s="24"/>
      <c r="AE183" s="24"/>
      <c r="AF183" s="25"/>
      <c r="AG183" s="25"/>
      <c r="AH183" s="25"/>
      <c r="AI183" s="25"/>
      <c r="AJ183" s="25"/>
      <c r="AK183" s="25"/>
      <c r="AL183" s="25"/>
      <c r="AM183" s="25"/>
      <c r="AN183" s="25"/>
      <c r="AO183" s="25"/>
      <c r="AP183" s="25"/>
      <c r="AQ183" s="25"/>
    </row>
    <row r="184" spans="2:43">
      <c r="B184" s="59"/>
      <c r="C184" s="59"/>
      <c r="D184" s="59"/>
      <c r="E184" s="59"/>
      <c r="F184" s="59"/>
      <c r="G184" s="59"/>
      <c r="H184" s="59"/>
      <c r="I184" s="59"/>
      <c r="J184" s="59"/>
      <c r="K184" s="59"/>
      <c r="M184" s="59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  <c r="AA184" s="24"/>
      <c r="AB184" s="24"/>
      <c r="AC184" s="24"/>
      <c r="AD184" s="24"/>
      <c r="AE184" s="24"/>
      <c r="AF184" s="25"/>
      <c r="AG184" s="25"/>
      <c r="AH184" s="25"/>
      <c r="AI184" s="25"/>
      <c r="AJ184" s="25"/>
      <c r="AK184" s="25"/>
      <c r="AL184" s="25"/>
      <c r="AM184" s="25"/>
      <c r="AN184" s="25"/>
      <c r="AO184" s="25"/>
      <c r="AP184" s="25"/>
      <c r="AQ184" s="25"/>
    </row>
    <row r="185" spans="2:43">
      <c r="B185" s="59"/>
      <c r="C185" s="59"/>
      <c r="D185" s="59"/>
      <c r="E185" s="59"/>
      <c r="F185" s="59"/>
      <c r="G185" s="59"/>
      <c r="H185" s="59"/>
      <c r="I185" s="59"/>
      <c r="J185" s="59"/>
      <c r="K185" s="59"/>
      <c r="M185" s="59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  <c r="AA185" s="24"/>
      <c r="AB185" s="24"/>
      <c r="AC185" s="24"/>
      <c r="AD185" s="24"/>
      <c r="AE185" s="24"/>
      <c r="AF185" s="25"/>
      <c r="AG185" s="25"/>
      <c r="AH185" s="25"/>
      <c r="AI185" s="25"/>
      <c r="AJ185" s="25"/>
      <c r="AK185" s="25"/>
      <c r="AL185" s="25"/>
      <c r="AM185" s="25"/>
      <c r="AN185" s="25"/>
      <c r="AO185" s="25"/>
      <c r="AP185" s="25"/>
      <c r="AQ185" s="25"/>
    </row>
    <row r="186" spans="2:43">
      <c r="B186" s="59"/>
      <c r="C186" s="59"/>
      <c r="D186" s="59"/>
      <c r="E186" s="59"/>
      <c r="F186" s="59"/>
      <c r="G186" s="59"/>
      <c r="H186" s="59"/>
      <c r="I186" s="59"/>
      <c r="J186" s="59"/>
      <c r="K186" s="59"/>
      <c r="M186" s="59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  <c r="AA186" s="24"/>
      <c r="AB186" s="24"/>
      <c r="AC186" s="24"/>
      <c r="AD186" s="24"/>
      <c r="AE186" s="24"/>
      <c r="AF186" s="25"/>
      <c r="AG186" s="25"/>
      <c r="AH186" s="25"/>
      <c r="AI186" s="25"/>
      <c r="AJ186" s="25"/>
      <c r="AK186" s="25"/>
      <c r="AL186" s="25"/>
      <c r="AM186" s="25"/>
      <c r="AN186" s="25"/>
      <c r="AO186" s="25"/>
      <c r="AP186" s="25"/>
      <c r="AQ186" s="25"/>
    </row>
    <row r="187" spans="2:43">
      <c r="B187" s="59"/>
      <c r="C187" s="59"/>
      <c r="D187" s="59"/>
      <c r="E187" s="59"/>
      <c r="F187" s="59"/>
      <c r="G187" s="59"/>
      <c r="H187" s="59"/>
      <c r="I187" s="59"/>
      <c r="J187" s="59"/>
      <c r="K187" s="59"/>
      <c r="M187" s="59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  <c r="AA187" s="24"/>
      <c r="AB187" s="24"/>
      <c r="AC187" s="24"/>
      <c r="AD187" s="24"/>
      <c r="AE187" s="24"/>
      <c r="AF187" s="25"/>
      <c r="AG187" s="25"/>
      <c r="AH187" s="25"/>
      <c r="AI187" s="25"/>
      <c r="AJ187" s="25"/>
      <c r="AK187" s="25"/>
      <c r="AL187" s="25"/>
      <c r="AM187" s="25"/>
      <c r="AN187" s="25"/>
      <c r="AO187" s="25"/>
      <c r="AP187" s="25"/>
      <c r="AQ187" s="25"/>
    </row>
    <row r="188" spans="2:43">
      <c r="B188" s="59"/>
      <c r="C188" s="59"/>
      <c r="D188" s="59"/>
      <c r="E188" s="59"/>
      <c r="F188" s="59"/>
      <c r="G188" s="59"/>
      <c r="H188" s="59"/>
      <c r="I188" s="59"/>
      <c r="J188" s="59"/>
      <c r="K188" s="59"/>
      <c r="M188" s="59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  <c r="AA188" s="24"/>
      <c r="AB188" s="24"/>
      <c r="AC188" s="24"/>
      <c r="AD188" s="24"/>
      <c r="AE188" s="24"/>
      <c r="AF188" s="25"/>
      <c r="AG188" s="25"/>
      <c r="AH188" s="25"/>
      <c r="AI188" s="25"/>
      <c r="AJ188" s="25"/>
      <c r="AK188" s="25"/>
      <c r="AL188" s="25"/>
      <c r="AM188" s="25"/>
      <c r="AN188" s="25"/>
      <c r="AO188" s="25"/>
      <c r="AP188" s="25"/>
      <c r="AQ188" s="25"/>
    </row>
    <row r="189" spans="2:43">
      <c r="B189" s="59"/>
      <c r="C189" s="59"/>
      <c r="D189" s="59"/>
      <c r="E189" s="59"/>
      <c r="F189" s="59"/>
      <c r="G189" s="59"/>
      <c r="H189" s="59"/>
      <c r="I189" s="59"/>
      <c r="J189" s="59"/>
      <c r="K189" s="59"/>
      <c r="M189" s="59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  <c r="AA189" s="24"/>
      <c r="AB189" s="24"/>
      <c r="AC189" s="24"/>
      <c r="AD189" s="24"/>
      <c r="AE189" s="24"/>
      <c r="AF189" s="25"/>
      <c r="AG189" s="25"/>
      <c r="AH189" s="25"/>
      <c r="AI189" s="25"/>
      <c r="AJ189" s="25"/>
      <c r="AK189" s="25"/>
      <c r="AL189" s="25"/>
      <c r="AM189" s="25"/>
      <c r="AN189" s="25"/>
      <c r="AO189" s="25"/>
      <c r="AP189" s="25"/>
      <c r="AQ189" s="25"/>
    </row>
    <row r="190" spans="2:43">
      <c r="B190" s="59"/>
      <c r="C190" s="59"/>
      <c r="D190" s="59"/>
      <c r="E190" s="59"/>
      <c r="F190" s="59"/>
      <c r="G190" s="59"/>
      <c r="H190" s="59"/>
      <c r="I190" s="59"/>
      <c r="J190" s="59"/>
      <c r="K190" s="59"/>
      <c r="M190" s="59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  <c r="AA190" s="24"/>
      <c r="AB190" s="24"/>
      <c r="AC190" s="24"/>
      <c r="AD190" s="24"/>
      <c r="AE190" s="24"/>
      <c r="AF190" s="25"/>
      <c r="AG190" s="25"/>
      <c r="AH190" s="25"/>
      <c r="AI190" s="25"/>
      <c r="AJ190" s="25"/>
      <c r="AK190" s="25"/>
      <c r="AL190" s="25"/>
      <c r="AM190" s="25"/>
      <c r="AN190" s="25"/>
      <c r="AO190" s="25"/>
      <c r="AP190" s="25"/>
      <c r="AQ190" s="25"/>
    </row>
    <row r="191" spans="2:43">
      <c r="B191" s="59"/>
      <c r="C191" s="59"/>
      <c r="D191" s="59"/>
      <c r="E191" s="59"/>
      <c r="F191" s="59"/>
      <c r="G191" s="59"/>
      <c r="H191" s="59"/>
      <c r="I191" s="59"/>
      <c r="J191" s="59"/>
      <c r="K191" s="59"/>
      <c r="M191" s="59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  <c r="AA191" s="24"/>
      <c r="AB191" s="24"/>
      <c r="AC191" s="24"/>
      <c r="AD191" s="24"/>
      <c r="AE191" s="24"/>
      <c r="AF191" s="25"/>
      <c r="AG191" s="25"/>
      <c r="AH191" s="25"/>
      <c r="AI191" s="25"/>
      <c r="AJ191" s="25"/>
      <c r="AK191" s="25"/>
      <c r="AL191" s="25"/>
      <c r="AM191" s="25"/>
      <c r="AN191" s="25"/>
      <c r="AO191" s="25"/>
      <c r="AP191" s="25"/>
      <c r="AQ191" s="25"/>
    </row>
    <row r="192" spans="2:43">
      <c r="B192" s="59"/>
      <c r="C192" s="59"/>
      <c r="D192" s="59"/>
      <c r="E192" s="59"/>
      <c r="F192" s="59"/>
      <c r="G192" s="59"/>
      <c r="H192" s="59"/>
      <c r="I192" s="59"/>
      <c r="J192" s="59"/>
      <c r="K192" s="59"/>
      <c r="M192" s="59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  <c r="AA192" s="24"/>
      <c r="AB192" s="24"/>
      <c r="AC192" s="24"/>
      <c r="AD192" s="24"/>
      <c r="AE192" s="24"/>
      <c r="AF192" s="25"/>
      <c r="AG192" s="25"/>
      <c r="AH192" s="25"/>
      <c r="AI192" s="25"/>
      <c r="AJ192" s="25"/>
      <c r="AK192" s="25"/>
      <c r="AL192" s="25"/>
      <c r="AM192" s="25"/>
      <c r="AN192" s="25"/>
      <c r="AO192" s="25"/>
      <c r="AP192" s="25"/>
      <c r="AQ192" s="25"/>
    </row>
    <row r="193" spans="2:43">
      <c r="B193" s="59"/>
      <c r="C193" s="59"/>
      <c r="D193" s="59"/>
      <c r="E193" s="59"/>
      <c r="F193" s="59"/>
      <c r="G193" s="59"/>
      <c r="H193" s="59"/>
      <c r="I193" s="59"/>
      <c r="J193" s="59"/>
      <c r="K193" s="59"/>
      <c r="M193" s="59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  <c r="AA193" s="24"/>
      <c r="AB193" s="24"/>
      <c r="AC193" s="24"/>
      <c r="AD193" s="24"/>
      <c r="AE193" s="24"/>
      <c r="AF193" s="25"/>
      <c r="AG193" s="25"/>
      <c r="AH193" s="25"/>
      <c r="AI193" s="25"/>
      <c r="AJ193" s="25"/>
      <c r="AK193" s="25"/>
      <c r="AL193" s="25"/>
      <c r="AM193" s="25"/>
      <c r="AN193" s="25"/>
      <c r="AO193" s="25"/>
      <c r="AP193" s="25"/>
      <c r="AQ193" s="25"/>
    </row>
    <row r="194" spans="2:43">
      <c r="B194" s="59"/>
      <c r="C194" s="59"/>
      <c r="D194" s="59"/>
      <c r="E194" s="59"/>
      <c r="F194" s="59"/>
      <c r="G194" s="59"/>
      <c r="H194" s="59"/>
      <c r="I194" s="59"/>
      <c r="J194" s="59"/>
      <c r="K194" s="59"/>
      <c r="M194" s="59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  <c r="AA194" s="24"/>
      <c r="AB194" s="24"/>
      <c r="AC194" s="24"/>
      <c r="AD194" s="24"/>
      <c r="AE194" s="24"/>
      <c r="AF194" s="25"/>
      <c r="AG194" s="25"/>
      <c r="AH194" s="25"/>
      <c r="AI194" s="25"/>
      <c r="AJ194" s="25"/>
      <c r="AK194" s="25"/>
      <c r="AL194" s="25"/>
      <c r="AM194" s="25"/>
      <c r="AN194" s="25"/>
      <c r="AO194" s="25"/>
      <c r="AP194" s="25"/>
      <c r="AQ194" s="25"/>
    </row>
    <row r="195" spans="2:43">
      <c r="B195" s="59"/>
      <c r="C195" s="59"/>
      <c r="D195" s="59"/>
      <c r="E195" s="59"/>
      <c r="F195" s="59"/>
      <c r="G195" s="59"/>
      <c r="H195" s="59"/>
      <c r="I195" s="59"/>
      <c r="J195" s="59"/>
      <c r="K195" s="59"/>
      <c r="M195" s="59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  <c r="AA195" s="24"/>
      <c r="AB195" s="24"/>
      <c r="AC195" s="24"/>
      <c r="AD195" s="24"/>
      <c r="AE195" s="24"/>
      <c r="AF195" s="25"/>
      <c r="AG195" s="25"/>
      <c r="AH195" s="25"/>
      <c r="AI195" s="25"/>
      <c r="AJ195" s="25"/>
      <c r="AK195" s="25"/>
      <c r="AL195" s="25"/>
      <c r="AM195" s="25"/>
      <c r="AN195" s="25"/>
      <c r="AO195" s="25"/>
      <c r="AP195" s="25"/>
      <c r="AQ195" s="25"/>
    </row>
    <row r="196" spans="2:43">
      <c r="B196" s="59"/>
      <c r="C196" s="59"/>
      <c r="D196" s="59"/>
      <c r="E196" s="59"/>
      <c r="F196" s="59"/>
      <c r="G196" s="59"/>
      <c r="H196" s="59"/>
      <c r="I196" s="59"/>
      <c r="J196" s="59"/>
      <c r="K196" s="59"/>
      <c r="M196" s="59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  <c r="AA196" s="24"/>
      <c r="AB196" s="24"/>
      <c r="AC196" s="24"/>
      <c r="AD196" s="24"/>
      <c r="AE196" s="24"/>
      <c r="AF196" s="25"/>
      <c r="AG196" s="25"/>
      <c r="AH196" s="25"/>
      <c r="AI196" s="25"/>
      <c r="AJ196" s="25"/>
      <c r="AK196" s="25"/>
      <c r="AL196" s="25"/>
      <c r="AM196" s="25"/>
      <c r="AN196" s="25"/>
      <c r="AO196" s="25"/>
      <c r="AP196" s="25"/>
      <c r="AQ196" s="25"/>
    </row>
    <row r="197" spans="2:43">
      <c r="B197" s="59"/>
      <c r="C197" s="59"/>
      <c r="D197" s="59"/>
      <c r="E197" s="59"/>
      <c r="F197" s="59"/>
      <c r="G197" s="59"/>
      <c r="H197" s="59"/>
      <c r="I197" s="59"/>
      <c r="J197" s="59"/>
      <c r="K197" s="59"/>
      <c r="M197" s="59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  <c r="AA197" s="24"/>
      <c r="AB197" s="24"/>
      <c r="AC197" s="24"/>
      <c r="AD197" s="24"/>
      <c r="AE197" s="24"/>
      <c r="AF197" s="25"/>
      <c r="AG197" s="25"/>
      <c r="AH197" s="25"/>
      <c r="AI197" s="25"/>
      <c r="AJ197" s="25"/>
      <c r="AK197" s="25"/>
      <c r="AL197" s="25"/>
      <c r="AM197" s="25"/>
      <c r="AN197" s="25"/>
      <c r="AO197" s="25"/>
      <c r="AP197" s="25"/>
      <c r="AQ197" s="25"/>
    </row>
    <row r="198" spans="2:43">
      <c r="B198" s="59"/>
      <c r="C198" s="59"/>
      <c r="D198" s="59"/>
      <c r="E198" s="59"/>
      <c r="F198" s="59"/>
      <c r="G198" s="59"/>
      <c r="H198" s="59"/>
      <c r="I198" s="59"/>
      <c r="J198" s="59"/>
      <c r="K198" s="59"/>
      <c r="M198" s="59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  <c r="AA198" s="24"/>
      <c r="AB198" s="24"/>
      <c r="AC198" s="24"/>
      <c r="AD198" s="24"/>
      <c r="AE198" s="24"/>
      <c r="AF198" s="25"/>
      <c r="AG198" s="25"/>
      <c r="AH198" s="25"/>
      <c r="AI198" s="25"/>
      <c r="AJ198" s="25"/>
      <c r="AK198" s="25"/>
      <c r="AL198" s="25"/>
      <c r="AM198" s="25"/>
      <c r="AN198" s="25"/>
      <c r="AO198" s="25"/>
      <c r="AP198" s="25"/>
      <c r="AQ198" s="25"/>
    </row>
    <row r="199" spans="2:43">
      <c r="B199" s="59"/>
      <c r="C199" s="59"/>
      <c r="D199" s="59"/>
      <c r="E199" s="59"/>
      <c r="F199" s="59"/>
      <c r="G199" s="59"/>
      <c r="H199" s="59"/>
      <c r="I199" s="59"/>
      <c r="J199" s="59"/>
      <c r="K199" s="59"/>
      <c r="M199" s="59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  <c r="AA199" s="24"/>
      <c r="AB199" s="24"/>
      <c r="AC199" s="24"/>
      <c r="AD199" s="24"/>
      <c r="AE199" s="24"/>
      <c r="AF199" s="25"/>
      <c r="AG199" s="25"/>
      <c r="AH199" s="25"/>
      <c r="AI199" s="25"/>
      <c r="AJ199" s="25"/>
      <c r="AK199" s="25"/>
      <c r="AL199" s="25"/>
      <c r="AM199" s="25"/>
      <c r="AN199" s="25"/>
      <c r="AO199" s="25"/>
      <c r="AP199" s="25"/>
      <c r="AQ199" s="25"/>
    </row>
    <row r="200" spans="2:43">
      <c r="B200" s="59"/>
      <c r="C200" s="59"/>
      <c r="D200" s="59"/>
      <c r="E200" s="59"/>
      <c r="F200" s="59"/>
      <c r="G200" s="59"/>
      <c r="H200" s="59"/>
      <c r="I200" s="59"/>
      <c r="J200" s="59"/>
      <c r="K200" s="59"/>
      <c r="M200" s="59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  <c r="AA200" s="24"/>
      <c r="AB200" s="24"/>
      <c r="AC200" s="24"/>
      <c r="AD200" s="24"/>
      <c r="AE200" s="24"/>
      <c r="AF200" s="25"/>
      <c r="AG200" s="25"/>
      <c r="AH200" s="25"/>
      <c r="AI200" s="25"/>
      <c r="AJ200" s="25"/>
      <c r="AK200" s="25"/>
      <c r="AL200" s="25"/>
      <c r="AM200" s="25"/>
      <c r="AN200" s="25"/>
      <c r="AO200" s="25"/>
      <c r="AP200" s="25"/>
      <c r="AQ200" s="25"/>
    </row>
    <row r="201" spans="2:43">
      <c r="B201" s="59"/>
      <c r="C201" s="59"/>
      <c r="D201" s="59"/>
      <c r="E201" s="59"/>
      <c r="F201" s="59"/>
      <c r="G201" s="59"/>
      <c r="H201" s="59"/>
      <c r="I201" s="59"/>
      <c r="J201" s="59"/>
      <c r="K201" s="59"/>
      <c r="M201" s="59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  <c r="AA201" s="24"/>
      <c r="AB201" s="24"/>
      <c r="AC201" s="24"/>
      <c r="AD201" s="24"/>
      <c r="AE201" s="24"/>
      <c r="AF201" s="25"/>
      <c r="AG201" s="25"/>
      <c r="AH201" s="25"/>
      <c r="AI201" s="25"/>
      <c r="AJ201" s="25"/>
      <c r="AK201" s="25"/>
      <c r="AL201" s="25"/>
      <c r="AM201" s="25"/>
      <c r="AN201" s="25"/>
      <c r="AO201" s="25"/>
      <c r="AP201" s="25"/>
      <c r="AQ201" s="25"/>
    </row>
    <row r="202" spans="2:43">
      <c r="B202" s="59"/>
      <c r="C202" s="59"/>
      <c r="D202" s="59"/>
      <c r="E202" s="59"/>
      <c r="F202" s="59"/>
      <c r="G202" s="59"/>
      <c r="H202" s="59"/>
      <c r="I202" s="59"/>
      <c r="J202" s="59"/>
      <c r="K202" s="59"/>
      <c r="M202" s="59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  <c r="AA202" s="24"/>
      <c r="AB202" s="24"/>
      <c r="AC202" s="24"/>
      <c r="AD202" s="24"/>
      <c r="AE202" s="24"/>
      <c r="AF202" s="25"/>
      <c r="AG202" s="25"/>
      <c r="AH202" s="25"/>
      <c r="AI202" s="25"/>
      <c r="AJ202" s="25"/>
      <c r="AK202" s="25"/>
      <c r="AL202" s="25"/>
      <c r="AM202" s="25"/>
      <c r="AN202" s="25"/>
      <c r="AO202" s="25"/>
      <c r="AP202" s="25"/>
      <c r="AQ202" s="25"/>
    </row>
    <row r="203" spans="2:43">
      <c r="B203" s="59"/>
      <c r="C203" s="59"/>
      <c r="D203" s="59"/>
      <c r="E203" s="59"/>
      <c r="F203" s="59"/>
      <c r="G203" s="59"/>
      <c r="H203" s="59"/>
      <c r="I203" s="59"/>
      <c r="J203" s="59"/>
      <c r="K203" s="59"/>
      <c r="M203" s="59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  <c r="AA203" s="24"/>
      <c r="AB203" s="24"/>
      <c r="AC203" s="24"/>
      <c r="AD203" s="24"/>
      <c r="AE203" s="24"/>
      <c r="AF203" s="25"/>
      <c r="AG203" s="25"/>
      <c r="AH203" s="25"/>
      <c r="AI203" s="25"/>
      <c r="AJ203" s="25"/>
      <c r="AK203" s="25"/>
      <c r="AL203" s="25"/>
      <c r="AM203" s="25"/>
      <c r="AN203" s="25"/>
      <c r="AO203" s="25"/>
      <c r="AP203" s="25"/>
      <c r="AQ203" s="25"/>
    </row>
    <row r="204" spans="2:43">
      <c r="B204" s="59"/>
      <c r="C204" s="59"/>
      <c r="D204" s="59"/>
      <c r="E204" s="59"/>
      <c r="F204" s="59"/>
      <c r="G204" s="59"/>
      <c r="H204" s="59"/>
      <c r="I204" s="59"/>
      <c r="J204" s="59"/>
      <c r="K204" s="59"/>
      <c r="M204" s="59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  <c r="AA204" s="24"/>
      <c r="AB204" s="24"/>
      <c r="AC204" s="24"/>
      <c r="AD204" s="24"/>
      <c r="AE204" s="24"/>
      <c r="AF204" s="25"/>
      <c r="AG204" s="25"/>
      <c r="AH204" s="25"/>
      <c r="AI204" s="25"/>
      <c r="AJ204" s="25"/>
      <c r="AK204" s="25"/>
      <c r="AL204" s="25"/>
      <c r="AM204" s="25"/>
      <c r="AN204" s="25"/>
      <c r="AO204" s="25"/>
      <c r="AP204" s="25"/>
      <c r="AQ204" s="25"/>
    </row>
    <row r="205" spans="2:43">
      <c r="B205" s="59"/>
      <c r="C205" s="59"/>
      <c r="D205" s="59"/>
      <c r="E205" s="59"/>
      <c r="F205" s="59"/>
      <c r="G205" s="59"/>
      <c r="H205" s="59"/>
      <c r="I205" s="59"/>
      <c r="J205" s="59"/>
      <c r="K205" s="59"/>
      <c r="M205" s="59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  <c r="AA205" s="24"/>
      <c r="AB205" s="24"/>
      <c r="AC205" s="24"/>
      <c r="AD205" s="24"/>
      <c r="AE205" s="24"/>
      <c r="AF205" s="25"/>
      <c r="AG205" s="25"/>
      <c r="AH205" s="25"/>
      <c r="AI205" s="25"/>
      <c r="AJ205" s="25"/>
      <c r="AK205" s="25"/>
      <c r="AL205" s="25"/>
      <c r="AM205" s="25"/>
      <c r="AN205" s="25"/>
      <c r="AO205" s="25"/>
      <c r="AP205" s="25"/>
      <c r="AQ205" s="25"/>
    </row>
    <row r="206" spans="2:43">
      <c r="B206" s="59"/>
      <c r="C206" s="59"/>
      <c r="D206" s="59"/>
      <c r="E206" s="59"/>
      <c r="F206" s="59"/>
      <c r="G206" s="59"/>
      <c r="H206" s="59"/>
      <c r="I206" s="59"/>
      <c r="J206" s="59"/>
      <c r="K206" s="59"/>
      <c r="M206" s="59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  <c r="AA206" s="24"/>
      <c r="AB206" s="24"/>
      <c r="AC206" s="24"/>
      <c r="AD206" s="24"/>
      <c r="AE206" s="24"/>
      <c r="AF206" s="25"/>
      <c r="AG206" s="25"/>
      <c r="AH206" s="25"/>
      <c r="AI206" s="25"/>
      <c r="AJ206" s="25"/>
      <c r="AK206" s="25"/>
      <c r="AL206" s="25"/>
      <c r="AM206" s="25"/>
      <c r="AN206" s="25"/>
      <c r="AO206" s="25"/>
      <c r="AP206" s="25"/>
      <c r="AQ206" s="25"/>
    </row>
    <row r="207" spans="2:43">
      <c r="B207" s="59"/>
      <c r="C207" s="59"/>
      <c r="D207" s="59"/>
      <c r="E207" s="59"/>
      <c r="F207" s="59"/>
      <c r="G207" s="59"/>
      <c r="H207" s="59"/>
      <c r="I207" s="59"/>
      <c r="J207" s="59"/>
      <c r="K207" s="59"/>
      <c r="M207" s="59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  <c r="AA207" s="24"/>
      <c r="AB207" s="24"/>
      <c r="AC207" s="24"/>
      <c r="AD207" s="24"/>
      <c r="AE207" s="24"/>
      <c r="AF207" s="25"/>
      <c r="AG207" s="25"/>
      <c r="AH207" s="25"/>
      <c r="AI207" s="25"/>
      <c r="AJ207" s="25"/>
      <c r="AK207" s="25"/>
      <c r="AL207" s="25"/>
      <c r="AM207" s="25"/>
      <c r="AN207" s="25"/>
      <c r="AO207" s="25"/>
      <c r="AP207" s="25"/>
      <c r="AQ207" s="25"/>
    </row>
    <row r="208" spans="2:43">
      <c r="B208" s="59"/>
      <c r="C208" s="59"/>
      <c r="D208" s="59"/>
      <c r="E208" s="59"/>
      <c r="F208" s="59"/>
      <c r="G208" s="59"/>
      <c r="H208" s="59"/>
      <c r="I208" s="59"/>
      <c r="J208" s="59"/>
      <c r="K208" s="59"/>
      <c r="M208" s="59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  <c r="AA208" s="24"/>
      <c r="AB208" s="24"/>
      <c r="AC208" s="24"/>
      <c r="AD208" s="24"/>
      <c r="AE208" s="24"/>
      <c r="AF208" s="25"/>
      <c r="AG208" s="25"/>
      <c r="AH208" s="25"/>
      <c r="AI208" s="25"/>
      <c r="AJ208" s="25"/>
      <c r="AK208" s="25"/>
      <c r="AL208" s="25"/>
      <c r="AM208" s="25"/>
      <c r="AN208" s="25"/>
      <c r="AO208" s="25"/>
      <c r="AP208" s="25"/>
      <c r="AQ208" s="25"/>
    </row>
    <row r="209" spans="2:43">
      <c r="B209" s="59"/>
      <c r="C209" s="59"/>
      <c r="D209" s="59"/>
      <c r="E209" s="59"/>
      <c r="F209" s="59"/>
      <c r="G209" s="59"/>
      <c r="H209" s="59"/>
      <c r="I209" s="59"/>
      <c r="J209" s="59"/>
      <c r="K209" s="59"/>
      <c r="M209" s="59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  <c r="AA209" s="24"/>
      <c r="AB209" s="24"/>
      <c r="AC209" s="24"/>
      <c r="AD209" s="24"/>
      <c r="AE209" s="24"/>
      <c r="AF209" s="25"/>
      <c r="AG209" s="25"/>
      <c r="AH209" s="25"/>
      <c r="AI209" s="25"/>
      <c r="AJ209" s="25"/>
      <c r="AK209" s="25"/>
      <c r="AL209" s="25"/>
      <c r="AM209" s="25"/>
      <c r="AN209" s="25"/>
      <c r="AO209" s="25"/>
      <c r="AP209" s="25"/>
      <c r="AQ209" s="25"/>
    </row>
    <row r="210" spans="2:43">
      <c r="B210" s="59"/>
      <c r="C210" s="59"/>
      <c r="D210" s="59"/>
      <c r="E210" s="59"/>
      <c r="F210" s="59"/>
      <c r="G210" s="59"/>
      <c r="H210" s="59"/>
      <c r="I210" s="59"/>
      <c r="J210" s="59"/>
      <c r="K210" s="59"/>
      <c r="M210" s="59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  <c r="AA210" s="24"/>
      <c r="AB210" s="24"/>
      <c r="AC210" s="24"/>
      <c r="AD210" s="24"/>
      <c r="AE210" s="24"/>
      <c r="AF210" s="25"/>
      <c r="AG210" s="25"/>
      <c r="AH210" s="25"/>
      <c r="AI210" s="25"/>
      <c r="AJ210" s="25"/>
      <c r="AK210" s="25"/>
      <c r="AL210" s="25"/>
      <c r="AM210" s="25"/>
      <c r="AN210" s="25"/>
      <c r="AO210" s="25"/>
      <c r="AP210" s="25"/>
      <c r="AQ210" s="25"/>
    </row>
    <row r="211" spans="2:43">
      <c r="B211" s="59"/>
      <c r="C211" s="59"/>
      <c r="D211" s="59"/>
      <c r="E211" s="59"/>
      <c r="F211" s="59"/>
      <c r="G211" s="59"/>
      <c r="H211" s="59"/>
      <c r="I211" s="59"/>
      <c r="J211" s="59"/>
      <c r="K211" s="59"/>
      <c r="M211" s="59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  <c r="AA211" s="24"/>
      <c r="AB211" s="24"/>
      <c r="AC211" s="24"/>
      <c r="AD211" s="24"/>
      <c r="AE211" s="24"/>
      <c r="AF211" s="25"/>
      <c r="AG211" s="25"/>
      <c r="AH211" s="25"/>
      <c r="AI211" s="25"/>
      <c r="AJ211" s="25"/>
      <c r="AK211" s="25"/>
      <c r="AL211" s="25"/>
      <c r="AM211" s="25"/>
      <c r="AN211" s="25"/>
      <c r="AO211" s="25"/>
      <c r="AP211" s="25"/>
      <c r="AQ211" s="25"/>
    </row>
    <row r="212" spans="2:43">
      <c r="B212" s="59"/>
      <c r="C212" s="59"/>
      <c r="D212" s="59"/>
      <c r="E212" s="59"/>
      <c r="F212" s="59"/>
      <c r="G212" s="59"/>
      <c r="H212" s="59"/>
      <c r="I212" s="59"/>
      <c r="J212" s="59"/>
      <c r="K212" s="59"/>
      <c r="M212" s="59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  <c r="AA212" s="24"/>
      <c r="AB212" s="24"/>
      <c r="AC212" s="24"/>
      <c r="AD212" s="24"/>
      <c r="AE212" s="24"/>
      <c r="AF212" s="25"/>
      <c r="AG212" s="25"/>
      <c r="AH212" s="25"/>
      <c r="AI212" s="25"/>
      <c r="AJ212" s="25"/>
      <c r="AK212" s="25"/>
      <c r="AL212" s="25"/>
      <c r="AM212" s="25"/>
      <c r="AN212" s="25"/>
      <c r="AO212" s="25"/>
      <c r="AP212" s="25"/>
      <c r="AQ212" s="25"/>
    </row>
    <row r="213" spans="2:43">
      <c r="B213" s="59"/>
      <c r="C213" s="59"/>
      <c r="D213" s="59"/>
      <c r="E213" s="59"/>
      <c r="F213" s="59"/>
      <c r="G213" s="59"/>
      <c r="H213" s="59"/>
      <c r="I213" s="59"/>
      <c r="J213" s="59"/>
      <c r="K213" s="59"/>
      <c r="M213" s="59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  <c r="AA213" s="24"/>
      <c r="AB213" s="24"/>
      <c r="AC213" s="24"/>
      <c r="AD213" s="24"/>
      <c r="AE213" s="24"/>
      <c r="AF213" s="25"/>
      <c r="AG213" s="25"/>
      <c r="AH213" s="25"/>
      <c r="AI213" s="25"/>
      <c r="AJ213" s="25"/>
      <c r="AK213" s="25"/>
      <c r="AL213" s="25"/>
      <c r="AM213" s="25"/>
      <c r="AN213" s="25"/>
      <c r="AO213" s="25"/>
      <c r="AP213" s="25"/>
      <c r="AQ213" s="25"/>
    </row>
    <row r="214" spans="2:43">
      <c r="B214" s="59"/>
      <c r="C214" s="59"/>
      <c r="D214" s="59"/>
      <c r="E214" s="59"/>
      <c r="F214" s="59"/>
      <c r="G214" s="59"/>
      <c r="H214" s="59"/>
      <c r="I214" s="59"/>
      <c r="J214" s="59"/>
      <c r="K214" s="59"/>
      <c r="M214" s="59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  <c r="AA214" s="24"/>
      <c r="AB214" s="24"/>
      <c r="AC214" s="24"/>
      <c r="AD214" s="24"/>
      <c r="AE214" s="24"/>
      <c r="AF214" s="25"/>
      <c r="AG214" s="25"/>
      <c r="AH214" s="25"/>
      <c r="AI214" s="25"/>
      <c r="AJ214" s="25"/>
      <c r="AK214" s="25"/>
      <c r="AL214" s="25"/>
      <c r="AM214" s="25"/>
      <c r="AN214" s="25"/>
      <c r="AO214" s="25"/>
      <c r="AP214" s="25"/>
      <c r="AQ214" s="25"/>
    </row>
    <row r="215" spans="2:43">
      <c r="B215" s="59"/>
      <c r="C215" s="59"/>
      <c r="D215" s="59"/>
      <c r="E215" s="59"/>
      <c r="F215" s="59"/>
      <c r="G215" s="59"/>
      <c r="H215" s="59"/>
      <c r="I215" s="59"/>
      <c r="J215" s="59"/>
      <c r="K215" s="59"/>
      <c r="M215" s="59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  <c r="AA215" s="24"/>
      <c r="AB215" s="24"/>
      <c r="AC215" s="24"/>
      <c r="AD215" s="24"/>
      <c r="AE215" s="24"/>
      <c r="AF215" s="25"/>
      <c r="AG215" s="25"/>
      <c r="AH215" s="25"/>
      <c r="AI215" s="25"/>
      <c r="AJ215" s="25"/>
      <c r="AK215" s="25"/>
      <c r="AL215" s="25"/>
      <c r="AM215" s="25"/>
      <c r="AN215" s="25"/>
      <c r="AO215" s="25"/>
      <c r="AP215" s="25"/>
      <c r="AQ215" s="25"/>
    </row>
    <row r="216" spans="2:43">
      <c r="B216" s="59"/>
      <c r="C216" s="59"/>
      <c r="D216" s="59"/>
      <c r="E216" s="59"/>
      <c r="F216" s="59"/>
      <c r="G216" s="59"/>
      <c r="H216" s="59"/>
      <c r="I216" s="59"/>
      <c r="J216" s="59"/>
      <c r="K216" s="59"/>
      <c r="M216" s="59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  <c r="AA216" s="24"/>
      <c r="AB216" s="24"/>
      <c r="AC216" s="24"/>
      <c r="AD216" s="24"/>
      <c r="AE216" s="24"/>
      <c r="AF216" s="25"/>
      <c r="AG216" s="25"/>
      <c r="AH216" s="25"/>
      <c r="AI216" s="25"/>
      <c r="AJ216" s="25"/>
      <c r="AK216" s="25"/>
      <c r="AL216" s="25"/>
      <c r="AM216" s="25"/>
      <c r="AN216" s="25"/>
      <c r="AO216" s="25"/>
      <c r="AP216" s="25"/>
      <c r="AQ216" s="25"/>
    </row>
    <row r="217" spans="2:43">
      <c r="B217" s="59"/>
      <c r="C217" s="59"/>
      <c r="D217" s="59"/>
      <c r="E217" s="59"/>
      <c r="F217" s="59"/>
      <c r="G217" s="59"/>
      <c r="H217" s="59"/>
      <c r="I217" s="59"/>
      <c r="J217" s="59"/>
      <c r="K217" s="59"/>
      <c r="M217" s="59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  <c r="AA217" s="24"/>
      <c r="AB217" s="24"/>
      <c r="AC217" s="24"/>
      <c r="AD217" s="24"/>
      <c r="AE217" s="24"/>
      <c r="AF217" s="25"/>
      <c r="AG217" s="25"/>
      <c r="AH217" s="25"/>
      <c r="AI217" s="25"/>
      <c r="AJ217" s="25"/>
      <c r="AK217" s="25"/>
      <c r="AL217" s="25"/>
      <c r="AM217" s="25"/>
      <c r="AN217" s="25"/>
      <c r="AO217" s="25"/>
      <c r="AP217" s="25"/>
      <c r="AQ217" s="25"/>
    </row>
    <row r="218" spans="2:43">
      <c r="B218" s="59"/>
      <c r="C218" s="59"/>
      <c r="D218" s="59"/>
      <c r="E218" s="59"/>
      <c r="F218" s="59"/>
      <c r="G218" s="59"/>
      <c r="H218" s="59"/>
      <c r="I218" s="59"/>
      <c r="J218" s="59"/>
      <c r="K218" s="59"/>
      <c r="M218" s="59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  <c r="AA218" s="24"/>
      <c r="AB218" s="24"/>
      <c r="AC218" s="24"/>
      <c r="AD218" s="24"/>
      <c r="AE218" s="24"/>
      <c r="AF218" s="25"/>
      <c r="AG218" s="25"/>
      <c r="AH218" s="25"/>
      <c r="AI218" s="25"/>
      <c r="AJ218" s="25"/>
      <c r="AK218" s="25"/>
      <c r="AL218" s="25"/>
      <c r="AM218" s="25"/>
      <c r="AN218" s="25"/>
      <c r="AO218" s="25"/>
      <c r="AP218" s="25"/>
      <c r="AQ218" s="25"/>
    </row>
    <row r="219" spans="2:43">
      <c r="B219" s="59"/>
      <c r="C219" s="59"/>
      <c r="D219" s="59"/>
      <c r="E219" s="59"/>
      <c r="F219" s="59"/>
      <c r="G219" s="59"/>
      <c r="H219" s="59"/>
      <c r="I219" s="59"/>
      <c r="J219" s="59"/>
      <c r="K219" s="59"/>
      <c r="M219" s="59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  <c r="AA219" s="24"/>
      <c r="AB219" s="24"/>
      <c r="AC219" s="24"/>
      <c r="AD219" s="24"/>
      <c r="AE219" s="24"/>
      <c r="AF219" s="25"/>
      <c r="AG219" s="25"/>
      <c r="AH219" s="25"/>
      <c r="AI219" s="25"/>
      <c r="AJ219" s="25"/>
      <c r="AK219" s="25"/>
      <c r="AL219" s="25"/>
      <c r="AM219" s="25"/>
      <c r="AN219" s="25"/>
      <c r="AO219" s="25"/>
      <c r="AP219" s="25"/>
      <c r="AQ219" s="25"/>
    </row>
    <row r="220" spans="2:43">
      <c r="B220" s="59"/>
      <c r="C220" s="59"/>
      <c r="D220" s="59"/>
      <c r="E220" s="59"/>
      <c r="F220" s="59"/>
      <c r="G220" s="59"/>
      <c r="H220" s="59"/>
      <c r="I220" s="59"/>
      <c r="J220" s="59"/>
      <c r="K220" s="59"/>
      <c r="M220" s="59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  <c r="AA220" s="24"/>
      <c r="AB220" s="24"/>
      <c r="AC220" s="24"/>
      <c r="AD220" s="24"/>
      <c r="AE220" s="24"/>
      <c r="AF220" s="25"/>
      <c r="AG220" s="25"/>
      <c r="AH220" s="25"/>
      <c r="AI220" s="25"/>
      <c r="AJ220" s="25"/>
      <c r="AK220" s="25"/>
      <c r="AL220" s="25"/>
      <c r="AM220" s="25"/>
      <c r="AN220" s="25"/>
      <c r="AO220" s="25"/>
      <c r="AP220" s="25"/>
      <c r="AQ220" s="25"/>
    </row>
    <row r="221" spans="2:43">
      <c r="B221" s="59"/>
      <c r="C221" s="59"/>
      <c r="D221" s="59"/>
      <c r="E221" s="59"/>
      <c r="F221" s="59"/>
      <c r="G221" s="59"/>
      <c r="H221" s="59"/>
      <c r="I221" s="59"/>
      <c r="J221" s="59"/>
      <c r="K221" s="59"/>
      <c r="M221" s="59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  <c r="AA221" s="24"/>
      <c r="AB221" s="24"/>
      <c r="AC221" s="24"/>
      <c r="AD221" s="24"/>
      <c r="AE221" s="24"/>
      <c r="AF221" s="25"/>
      <c r="AG221" s="25"/>
      <c r="AH221" s="25"/>
      <c r="AI221" s="25"/>
      <c r="AJ221" s="25"/>
      <c r="AK221" s="25"/>
      <c r="AL221" s="25"/>
      <c r="AM221" s="25"/>
      <c r="AN221" s="25"/>
      <c r="AO221" s="25"/>
      <c r="AP221" s="25"/>
      <c r="AQ221" s="25"/>
    </row>
    <row r="222" spans="2:43">
      <c r="B222" s="59"/>
      <c r="C222" s="59"/>
      <c r="D222" s="59"/>
      <c r="E222" s="59"/>
      <c r="F222" s="59"/>
      <c r="G222" s="59"/>
      <c r="H222" s="59"/>
      <c r="I222" s="59"/>
      <c r="J222" s="59"/>
      <c r="K222" s="59"/>
      <c r="M222" s="59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4"/>
      <c r="AA222" s="24"/>
      <c r="AB222" s="24"/>
      <c r="AC222" s="24"/>
      <c r="AD222" s="24"/>
      <c r="AE222" s="24"/>
      <c r="AF222" s="25"/>
      <c r="AG222" s="25"/>
      <c r="AH222" s="25"/>
      <c r="AI222" s="25"/>
      <c r="AJ222" s="25"/>
      <c r="AK222" s="25"/>
      <c r="AL222" s="25"/>
      <c r="AM222" s="25"/>
      <c r="AN222" s="25"/>
      <c r="AO222" s="25"/>
      <c r="AP222" s="25"/>
      <c r="AQ222" s="25"/>
    </row>
    <row r="223" spans="2:43">
      <c r="B223" s="59"/>
      <c r="C223" s="59"/>
      <c r="D223" s="59"/>
      <c r="E223" s="59"/>
      <c r="F223" s="59"/>
      <c r="G223" s="59"/>
      <c r="H223" s="59"/>
      <c r="I223" s="59"/>
      <c r="J223" s="59"/>
      <c r="K223" s="59"/>
      <c r="M223" s="59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  <c r="AA223" s="24"/>
      <c r="AB223" s="24"/>
      <c r="AC223" s="24"/>
      <c r="AD223" s="24"/>
      <c r="AE223" s="24"/>
      <c r="AF223" s="25"/>
      <c r="AG223" s="25"/>
      <c r="AH223" s="25"/>
      <c r="AI223" s="25"/>
      <c r="AJ223" s="25"/>
      <c r="AK223" s="25"/>
      <c r="AL223" s="25"/>
      <c r="AM223" s="25"/>
      <c r="AN223" s="25"/>
      <c r="AO223" s="25"/>
      <c r="AP223" s="25"/>
      <c r="AQ223" s="25"/>
    </row>
    <row r="224" spans="2:43">
      <c r="B224" s="59"/>
      <c r="C224" s="59"/>
      <c r="D224" s="59"/>
      <c r="E224" s="59"/>
      <c r="F224" s="59"/>
      <c r="G224" s="59"/>
      <c r="H224" s="59"/>
      <c r="I224" s="59"/>
      <c r="J224" s="59"/>
      <c r="K224" s="59"/>
      <c r="M224" s="59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  <c r="AA224" s="24"/>
      <c r="AB224" s="24"/>
      <c r="AC224" s="24"/>
      <c r="AD224" s="24"/>
      <c r="AE224" s="24"/>
      <c r="AF224" s="25"/>
      <c r="AG224" s="25"/>
      <c r="AH224" s="25"/>
      <c r="AI224" s="25"/>
      <c r="AJ224" s="25"/>
      <c r="AK224" s="25"/>
      <c r="AL224" s="25"/>
      <c r="AM224" s="25"/>
      <c r="AN224" s="25"/>
      <c r="AO224" s="25"/>
      <c r="AP224" s="25"/>
      <c r="AQ224" s="25"/>
    </row>
    <row r="225" spans="2:43">
      <c r="B225" s="59"/>
      <c r="C225" s="59"/>
      <c r="D225" s="59"/>
      <c r="E225" s="59"/>
      <c r="F225" s="59"/>
      <c r="G225" s="59"/>
      <c r="H225" s="59"/>
      <c r="I225" s="59"/>
      <c r="J225" s="59"/>
      <c r="K225" s="59"/>
      <c r="M225" s="59"/>
      <c r="N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24"/>
      <c r="AA225" s="24"/>
      <c r="AB225" s="24"/>
      <c r="AC225" s="24"/>
      <c r="AD225" s="24"/>
      <c r="AE225" s="24"/>
      <c r="AF225" s="25"/>
      <c r="AG225" s="25"/>
      <c r="AH225" s="25"/>
      <c r="AI225" s="25"/>
      <c r="AJ225" s="25"/>
      <c r="AK225" s="25"/>
      <c r="AL225" s="25"/>
      <c r="AM225" s="25"/>
      <c r="AN225" s="25"/>
      <c r="AO225" s="25"/>
      <c r="AP225" s="25"/>
      <c r="AQ225" s="25"/>
    </row>
    <row r="226" spans="2:43">
      <c r="B226" s="59"/>
      <c r="C226" s="59"/>
      <c r="D226" s="59"/>
      <c r="E226" s="59"/>
      <c r="F226" s="59"/>
      <c r="G226" s="59"/>
      <c r="H226" s="59"/>
      <c r="I226" s="59"/>
      <c r="J226" s="59"/>
      <c r="K226" s="59"/>
      <c r="M226" s="59"/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Z226" s="24"/>
      <c r="AA226" s="24"/>
      <c r="AB226" s="24"/>
      <c r="AC226" s="24"/>
      <c r="AD226" s="24"/>
      <c r="AE226" s="24"/>
      <c r="AF226" s="25"/>
      <c r="AG226" s="25"/>
      <c r="AH226" s="25"/>
      <c r="AI226" s="25"/>
      <c r="AJ226" s="25"/>
      <c r="AK226" s="25"/>
      <c r="AL226" s="25"/>
      <c r="AM226" s="25"/>
      <c r="AN226" s="25"/>
      <c r="AO226" s="25"/>
      <c r="AP226" s="25"/>
      <c r="AQ226" s="25"/>
    </row>
    <row r="227" spans="2:43">
      <c r="B227" s="59"/>
      <c r="C227" s="59"/>
      <c r="D227" s="59"/>
      <c r="E227" s="59"/>
      <c r="F227" s="59"/>
      <c r="G227" s="59"/>
      <c r="H227" s="59"/>
      <c r="I227" s="59"/>
      <c r="J227" s="59"/>
      <c r="K227" s="59"/>
      <c r="M227" s="59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  <c r="AA227" s="24"/>
      <c r="AB227" s="24"/>
      <c r="AC227" s="24"/>
      <c r="AD227" s="24"/>
      <c r="AE227" s="24"/>
      <c r="AF227" s="25"/>
      <c r="AG227" s="25"/>
      <c r="AH227" s="25"/>
      <c r="AI227" s="25"/>
      <c r="AJ227" s="25"/>
      <c r="AK227" s="25"/>
      <c r="AL227" s="25"/>
      <c r="AM227" s="25"/>
      <c r="AN227" s="25"/>
      <c r="AO227" s="25"/>
      <c r="AP227" s="25"/>
      <c r="AQ227" s="25"/>
    </row>
    <row r="228" spans="2:43">
      <c r="B228" s="59"/>
      <c r="C228" s="59"/>
      <c r="D228" s="59"/>
      <c r="E228" s="59"/>
      <c r="F228" s="59"/>
      <c r="G228" s="59"/>
      <c r="H228" s="59"/>
      <c r="I228" s="59"/>
      <c r="J228" s="59"/>
      <c r="K228" s="59"/>
      <c r="M228" s="59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4"/>
      <c r="AA228" s="24"/>
      <c r="AB228" s="24"/>
      <c r="AC228" s="24"/>
      <c r="AD228" s="24"/>
      <c r="AE228" s="24"/>
      <c r="AF228" s="25"/>
      <c r="AG228" s="25"/>
      <c r="AH228" s="25"/>
      <c r="AI228" s="25"/>
      <c r="AJ228" s="25"/>
      <c r="AK228" s="25"/>
      <c r="AL228" s="25"/>
      <c r="AM228" s="25"/>
      <c r="AN228" s="25"/>
      <c r="AO228" s="25"/>
      <c r="AP228" s="25"/>
      <c r="AQ228" s="25"/>
    </row>
    <row r="229" spans="2:43">
      <c r="B229" s="59"/>
      <c r="C229" s="59"/>
      <c r="D229" s="59"/>
      <c r="E229" s="59"/>
      <c r="F229" s="59"/>
      <c r="G229" s="59"/>
      <c r="H229" s="59"/>
      <c r="I229" s="59"/>
      <c r="J229" s="59"/>
      <c r="K229" s="59"/>
      <c r="M229" s="59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24"/>
      <c r="AA229" s="24"/>
      <c r="AB229" s="24"/>
      <c r="AC229" s="24"/>
      <c r="AD229" s="24"/>
      <c r="AE229" s="24"/>
      <c r="AF229" s="25"/>
      <c r="AG229" s="25"/>
      <c r="AH229" s="25"/>
      <c r="AI229" s="25"/>
      <c r="AJ229" s="25"/>
      <c r="AK229" s="25"/>
      <c r="AL229" s="25"/>
      <c r="AM229" s="25"/>
      <c r="AN229" s="25"/>
      <c r="AO229" s="25"/>
      <c r="AP229" s="25"/>
      <c r="AQ229" s="25"/>
    </row>
    <row r="230" spans="2:43">
      <c r="B230" s="59"/>
      <c r="C230" s="59"/>
      <c r="D230" s="59"/>
      <c r="E230" s="59"/>
      <c r="F230" s="59"/>
      <c r="G230" s="59"/>
      <c r="H230" s="59"/>
      <c r="I230" s="59"/>
      <c r="J230" s="59"/>
      <c r="K230" s="59"/>
      <c r="M230" s="59"/>
      <c r="N230" s="24"/>
      <c r="O230" s="24"/>
      <c r="P230" s="24"/>
      <c r="Q230" s="24"/>
      <c r="R230" s="24"/>
      <c r="S230" s="24"/>
      <c r="T230" s="24"/>
      <c r="U230" s="24"/>
      <c r="V230" s="24"/>
      <c r="W230" s="24"/>
      <c r="X230" s="24"/>
      <c r="Y230" s="24"/>
      <c r="Z230" s="24"/>
      <c r="AA230" s="24"/>
      <c r="AB230" s="24"/>
      <c r="AC230" s="24"/>
      <c r="AD230" s="24"/>
      <c r="AE230" s="24"/>
      <c r="AF230" s="25"/>
      <c r="AG230" s="25"/>
      <c r="AH230" s="25"/>
      <c r="AI230" s="25"/>
      <c r="AJ230" s="25"/>
      <c r="AK230" s="25"/>
      <c r="AL230" s="25"/>
      <c r="AM230" s="25"/>
      <c r="AN230" s="25"/>
      <c r="AO230" s="25"/>
      <c r="AP230" s="25"/>
      <c r="AQ230" s="25"/>
    </row>
    <row r="231" spans="2:43">
      <c r="B231" s="59"/>
      <c r="C231" s="59"/>
      <c r="D231" s="59"/>
      <c r="E231" s="59"/>
      <c r="F231" s="59"/>
      <c r="G231" s="59"/>
      <c r="H231" s="59"/>
      <c r="I231" s="59"/>
      <c r="J231" s="59"/>
      <c r="K231" s="59"/>
      <c r="M231" s="59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4"/>
      <c r="AA231" s="24"/>
      <c r="AB231" s="24"/>
      <c r="AC231" s="24"/>
      <c r="AD231" s="24"/>
      <c r="AE231" s="24"/>
      <c r="AF231" s="25"/>
      <c r="AG231" s="25"/>
      <c r="AH231" s="25"/>
      <c r="AI231" s="25"/>
      <c r="AJ231" s="25"/>
      <c r="AK231" s="25"/>
      <c r="AL231" s="25"/>
      <c r="AM231" s="25"/>
      <c r="AN231" s="25"/>
      <c r="AO231" s="25"/>
      <c r="AP231" s="25"/>
      <c r="AQ231" s="25"/>
    </row>
    <row r="232" spans="2:43">
      <c r="B232" s="59"/>
      <c r="C232" s="59"/>
      <c r="D232" s="59"/>
      <c r="E232" s="59"/>
      <c r="F232" s="59"/>
      <c r="G232" s="59"/>
      <c r="H232" s="59"/>
      <c r="I232" s="59"/>
      <c r="J232" s="59"/>
      <c r="K232" s="59"/>
      <c r="M232" s="59"/>
      <c r="N232" s="24"/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24"/>
      <c r="Z232" s="24"/>
      <c r="AA232" s="24"/>
      <c r="AB232" s="24"/>
      <c r="AC232" s="24"/>
      <c r="AD232" s="24"/>
      <c r="AE232" s="24"/>
      <c r="AF232" s="25"/>
      <c r="AG232" s="25"/>
      <c r="AH232" s="25"/>
      <c r="AI232" s="25"/>
      <c r="AJ232" s="25"/>
      <c r="AK232" s="25"/>
      <c r="AL232" s="25"/>
      <c r="AM232" s="25"/>
      <c r="AN232" s="25"/>
      <c r="AO232" s="25"/>
      <c r="AP232" s="25"/>
      <c r="AQ232" s="25"/>
    </row>
    <row r="233" spans="2:43">
      <c r="B233" s="59"/>
      <c r="C233" s="59"/>
      <c r="D233" s="59"/>
      <c r="E233" s="59"/>
      <c r="F233" s="59"/>
      <c r="G233" s="59"/>
      <c r="H233" s="59"/>
      <c r="I233" s="59"/>
      <c r="J233" s="59"/>
      <c r="K233" s="59"/>
      <c r="M233" s="59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  <c r="AA233" s="24"/>
      <c r="AB233" s="24"/>
      <c r="AC233" s="24"/>
      <c r="AD233" s="24"/>
      <c r="AE233" s="24"/>
      <c r="AF233" s="25"/>
      <c r="AG233" s="25"/>
      <c r="AH233" s="25"/>
      <c r="AI233" s="25"/>
      <c r="AJ233" s="25"/>
      <c r="AK233" s="25"/>
      <c r="AL233" s="25"/>
      <c r="AM233" s="25"/>
      <c r="AN233" s="25"/>
      <c r="AO233" s="25"/>
      <c r="AP233" s="25"/>
      <c r="AQ233" s="25"/>
    </row>
    <row r="234" spans="2:43">
      <c r="B234" s="59"/>
      <c r="C234" s="59"/>
      <c r="D234" s="59"/>
      <c r="E234" s="59"/>
      <c r="F234" s="59"/>
      <c r="G234" s="59"/>
      <c r="H234" s="59"/>
      <c r="I234" s="59"/>
      <c r="J234" s="59"/>
      <c r="K234" s="59"/>
      <c r="M234" s="59"/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  <c r="AA234" s="24"/>
      <c r="AB234" s="24"/>
      <c r="AC234" s="24"/>
      <c r="AD234" s="24"/>
      <c r="AE234" s="24"/>
      <c r="AF234" s="25"/>
      <c r="AG234" s="25"/>
      <c r="AH234" s="25"/>
      <c r="AI234" s="25"/>
      <c r="AJ234" s="25"/>
      <c r="AK234" s="25"/>
      <c r="AL234" s="25"/>
      <c r="AM234" s="25"/>
      <c r="AN234" s="25"/>
      <c r="AO234" s="25"/>
      <c r="AP234" s="25"/>
      <c r="AQ234" s="25"/>
    </row>
    <row r="235" spans="2:43">
      <c r="B235" s="59"/>
      <c r="C235" s="59"/>
      <c r="D235" s="59"/>
      <c r="E235" s="59"/>
      <c r="F235" s="59"/>
      <c r="G235" s="59"/>
      <c r="H235" s="59"/>
      <c r="I235" s="59"/>
      <c r="J235" s="59"/>
      <c r="K235" s="59"/>
      <c r="M235" s="59"/>
      <c r="N235" s="24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24"/>
      <c r="Z235" s="24"/>
      <c r="AA235" s="24"/>
      <c r="AB235" s="24"/>
      <c r="AC235" s="24"/>
      <c r="AD235" s="24"/>
      <c r="AE235" s="24"/>
      <c r="AF235" s="25"/>
      <c r="AG235" s="25"/>
      <c r="AH235" s="25"/>
      <c r="AI235" s="25"/>
      <c r="AJ235" s="25"/>
      <c r="AK235" s="25"/>
      <c r="AL235" s="25"/>
      <c r="AM235" s="25"/>
      <c r="AN235" s="25"/>
      <c r="AO235" s="25"/>
      <c r="AP235" s="25"/>
      <c r="AQ235" s="25"/>
    </row>
    <row r="236" spans="2:43">
      <c r="B236" s="59"/>
      <c r="C236" s="59"/>
      <c r="D236" s="59"/>
      <c r="E236" s="59"/>
      <c r="F236" s="59"/>
      <c r="G236" s="59"/>
      <c r="H236" s="59"/>
      <c r="I236" s="59"/>
      <c r="J236" s="59"/>
      <c r="K236" s="59"/>
      <c r="M236" s="59"/>
      <c r="N236" s="24"/>
      <c r="O236" s="24"/>
      <c r="P236" s="24"/>
      <c r="Q236" s="24"/>
      <c r="R236" s="24"/>
      <c r="S236" s="24"/>
      <c r="T236" s="24"/>
      <c r="U236" s="24"/>
      <c r="V236" s="24"/>
      <c r="W236" s="24"/>
      <c r="X236" s="24"/>
      <c r="Y236" s="24"/>
      <c r="Z236" s="24"/>
      <c r="AA236" s="24"/>
      <c r="AB236" s="24"/>
      <c r="AC236" s="24"/>
      <c r="AD236" s="24"/>
      <c r="AE236" s="24"/>
      <c r="AF236" s="25"/>
      <c r="AG236" s="25"/>
      <c r="AH236" s="25"/>
      <c r="AI236" s="25"/>
      <c r="AJ236" s="25"/>
      <c r="AK236" s="25"/>
      <c r="AL236" s="25"/>
      <c r="AM236" s="25"/>
      <c r="AN236" s="25"/>
      <c r="AO236" s="25"/>
      <c r="AP236" s="25"/>
      <c r="AQ236" s="25"/>
    </row>
    <row r="237" spans="2:43">
      <c r="B237" s="59"/>
      <c r="C237" s="59"/>
      <c r="D237" s="59"/>
      <c r="E237" s="59"/>
      <c r="F237" s="59"/>
      <c r="G237" s="59"/>
      <c r="H237" s="59"/>
      <c r="I237" s="59"/>
      <c r="J237" s="59"/>
      <c r="K237" s="59"/>
      <c r="M237" s="59"/>
      <c r="N237" s="24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24"/>
      <c r="Z237" s="24"/>
      <c r="AA237" s="24"/>
      <c r="AB237" s="24"/>
      <c r="AC237" s="24"/>
      <c r="AD237" s="24"/>
      <c r="AE237" s="24"/>
      <c r="AF237" s="25"/>
      <c r="AG237" s="25"/>
      <c r="AH237" s="25"/>
      <c r="AI237" s="25"/>
      <c r="AJ237" s="25"/>
      <c r="AK237" s="25"/>
      <c r="AL237" s="25"/>
      <c r="AM237" s="25"/>
      <c r="AN237" s="25"/>
      <c r="AO237" s="25"/>
      <c r="AP237" s="25"/>
      <c r="AQ237" s="25"/>
    </row>
    <row r="238" spans="2:43">
      <c r="B238" s="59"/>
      <c r="C238" s="59"/>
      <c r="D238" s="59"/>
      <c r="E238" s="59"/>
      <c r="F238" s="59"/>
      <c r="G238" s="59"/>
      <c r="H238" s="59"/>
      <c r="I238" s="59"/>
      <c r="J238" s="59"/>
      <c r="K238" s="59"/>
      <c r="M238" s="59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Z238" s="24"/>
      <c r="AA238" s="24"/>
      <c r="AB238" s="24"/>
      <c r="AC238" s="24"/>
      <c r="AD238" s="24"/>
      <c r="AE238" s="24"/>
      <c r="AF238" s="25"/>
      <c r="AG238" s="25"/>
      <c r="AH238" s="25"/>
      <c r="AI238" s="25"/>
      <c r="AJ238" s="25"/>
      <c r="AK238" s="25"/>
      <c r="AL238" s="25"/>
      <c r="AM238" s="25"/>
      <c r="AN238" s="25"/>
      <c r="AO238" s="25"/>
      <c r="AP238" s="25"/>
      <c r="AQ238" s="25"/>
    </row>
    <row r="239" spans="2:43">
      <c r="B239" s="59"/>
      <c r="C239" s="59"/>
      <c r="D239" s="59"/>
      <c r="E239" s="59"/>
      <c r="F239" s="59"/>
      <c r="G239" s="59"/>
      <c r="H239" s="59"/>
      <c r="I239" s="59"/>
      <c r="J239" s="59"/>
      <c r="K239" s="59"/>
      <c r="M239" s="59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  <c r="AA239" s="24"/>
      <c r="AB239" s="24"/>
      <c r="AC239" s="24"/>
      <c r="AD239" s="24"/>
      <c r="AE239" s="24"/>
      <c r="AF239" s="25"/>
      <c r="AG239" s="25"/>
      <c r="AH239" s="25"/>
      <c r="AI239" s="25"/>
      <c r="AJ239" s="25"/>
      <c r="AK239" s="25"/>
      <c r="AL239" s="25"/>
      <c r="AM239" s="25"/>
      <c r="AN239" s="25"/>
      <c r="AO239" s="25"/>
      <c r="AP239" s="25"/>
      <c r="AQ239" s="25"/>
    </row>
    <row r="240" spans="2:43">
      <c r="B240" s="59"/>
      <c r="C240" s="59"/>
      <c r="D240" s="59"/>
      <c r="E240" s="59"/>
      <c r="F240" s="59"/>
      <c r="G240" s="59"/>
      <c r="H240" s="59"/>
      <c r="I240" s="59"/>
      <c r="J240" s="59"/>
      <c r="K240" s="59"/>
      <c r="M240" s="59"/>
      <c r="N240" s="24"/>
      <c r="O240" s="24"/>
      <c r="P240" s="24"/>
      <c r="Q240" s="24"/>
      <c r="R240" s="24"/>
      <c r="S240" s="24"/>
      <c r="T240" s="24"/>
      <c r="U240" s="24"/>
      <c r="V240" s="24"/>
      <c r="W240" s="24"/>
      <c r="X240" s="24"/>
      <c r="Y240" s="24"/>
      <c r="Z240" s="24"/>
      <c r="AA240" s="24"/>
      <c r="AB240" s="24"/>
      <c r="AC240" s="24"/>
      <c r="AD240" s="24"/>
      <c r="AE240" s="24"/>
      <c r="AF240" s="25"/>
      <c r="AG240" s="25"/>
      <c r="AH240" s="25"/>
      <c r="AI240" s="25"/>
      <c r="AJ240" s="25"/>
      <c r="AK240" s="25"/>
      <c r="AL240" s="25"/>
      <c r="AM240" s="25"/>
      <c r="AN240" s="25"/>
      <c r="AO240" s="25"/>
      <c r="AP240" s="25"/>
      <c r="AQ240" s="25"/>
    </row>
    <row r="241" spans="2:43">
      <c r="B241" s="59"/>
      <c r="C241" s="59"/>
      <c r="D241" s="59"/>
      <c r="E241" s="59"/>
      <c r="F241" s="59"/>
      <c r="G241" s="59"/>
      <c r="H241" s="59"/>
      <c r="I241" s="59"/>
      <c r="J241" s="59"/>
      <c r="K241" s="59"/>
      <c r="M241" s="59"/>
      <c r="N241" s="24"/>
      <c r="O241" s="24"/>
      <c r="P241" s="24"/>
      <c r="Q241" s="24"/>
      <c r="R241" s="24"/>
      <c r="S241" s="24"/>
      <c r="T241" s="24"/>
      <c r="U241" s="24"/>
      <c r="V241" s="24"/>
      <c r="W241" s="24"/>
      <c r="X241" s="24"/>
      <c r="Y241" s="24"/>
      <c r="Z241" s="24"/>
      <c r="AA241" s="24"/>
      <c r="AB241" s="24"/>
      <c r="AC241" s="24"/>
      <c r="AD241" s="24"/>
      <c r="AE241" s="24"/>
      <c r="AF241" s="25"/>
      <c r="AG241" s="25"/>
      <c r="AH241" s="25"/>
      <c r="AI241" s="25"/>
      <c r="AJ241" s="25"/>
      <c r="AK241" s="25"/>
      <c r="AL241" s="25"/>
      <c r="AM241" s="25"/>
      <c r="AN241" s="25"/>
      <c r="AO241" s="25"/>
      <c r="AP241" s="25"/>
      <c r="AQ241" s="25"/>
    </row>
    <row r="242" spans="2:43">
      <c r="B242" s="59"/>
      <c r="C242" s="59"/>
      <c r="D242" s="59"/>
      <c r="E242" s="59"/>
      <c r="F242" s="59"/>
      <c r="G242" s="59"/>
      <c r="H242" s="59"/>
      <c r="I242" s="59"/>
      <c r="J242" s="59"/>
      <c r="K242" s="59"/>
      <c r="M242" s="59"/>
      <c r="N242" s="24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  <c r="AA242" s="24"/>
      <c r="AB242" s="24"/>
      <c r="AC242" s="24"/>
      <c r="AD242" s="24"/>
      <c r="AE242" s="24"/>
      <c r="AF242" s="25"/>
      <c r="AG242" s="25"/>
      <c r="AH242" s="25"/>
      <c r="AI242" s="25"/>
      <c r="AJ242" s="25"/>
      <c r="AK242" s="25"/>
      <c r="AL242" s="25"/>
      <c r="AM242" s="25"/>
      <c r="AN242" s="25"/>
      <c r="AO242" s="25"/>
      <c r="AP242" s="25"/>
      <c r="AQ242" s="25"/>
    </row>
    <row r="243" spans="2:43">
      <c r="B243" s="59"/>
      <c r="C243" s="59"/>
      <c r="D243" s="59"/>
      <c r="E243" s="59"/>
      <c r="F243" s="59"/>
      <c r="G243" s="59"/>
      <c r="H243" s="59"/>
      <c r="I243" s="59"/>
      <c r="J243" s="59"/>
      <c r="K243" s="59"/>
      <c r="M243" s="59"/>
      <c r="N243" s="24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  <c r="AA243" s="24"/>
      <c r="AB243" s="24"/>
      <c r="AC243" s="24"/>
      <c r="AD243" s="24"/>
      <c r="AE243" s="24"/>
      <c r="AF243" s="25"/>
      <c r="AG243" s="25"/>
      <c r="AH243" s="25"/>
      <c r="AI243" s="25"/>
      <c r="AJ243" s="25"/>
      <c r="AK243" s="25"/>
      <c r="AL243" s="25"/>
      <c r="AM243" s="25"/>
      <c r="AN243" s="25"/>
      <c r="AO243" s="25"/>
      <c r="AP243" s="25"/>
      <c r="AQ243" s="25"/>
    </row>
    <row r="244" spans="2:43">
      <c r="B244" s="59"/>
      <c r="C244" s="59"/>
      <c r="D244" s="59"/>
      <c r="E244" s="59"/>
      <c r="F244" s="59"/>
      <c r="G244" s="59"/>
      <c r="H244" s="59"/>
      <c r="I244" s="59"/>
      <c r="J244" s="59"/>
      <c r="K244" s="59"/>
      <c r="M244" s="59"/>
      <c r="N244" s="24"/>
      <c r="O244" s="24"/>
      <c r="P244" s="24"/>
      <c r="Q244" s="24"/>
      <c r="R244" s="24"/>
      <c r="S244" s="24"/>
      <c r="T244" s="24"/>
      <c r="U244" s="24"/>
      <c r="V244" s="24"/>
      <c r="W244" s="24"/>
      <c r="X244" s="24"/>
      <c r="Y244" s="24"/>
      <c r="Z244" s="24"/>
      <c r="AA244" s="24"/>
      <c r="AB244" s="24"/>
      <c r="AC244" s="24"/>
      <c r="AD244" s="24"/>
      <c r="AE244" s="24"/>
      <c r="AF244" s="25"/>
      <c r="AG244" s="25"/>
      <c r="AH244" s="25"/>
      <c r="AI244" s="25"/>
      <c r="AJ244" s="25"/>
      <c r="AK244" s="25"/>
      <c r="AL244" s="25"/>
      <c r="AM244" s="25"/>
      <c r="AN244" s="25"/>
      <c r="AO244" s="25"/>
      <c r="AP244" s="25"/>
      <c r="AQ244" s="25"/>
    </row>
    <row r="245" spans="2:43">
      <c r="B245" s="59"/>
      <c r="C245" s="59"/>
      <c r="D245" s="59"/>
      <c r="E245" s="59"/>
      <c r="F245" s="59"/>
      <c r="G245" s="59"/>
      <c r="H245" s="59"/>
      <c r="I245" s="59"/>
      <c r="J245" s="59"/>
      <c r="K245" s="59"/>
      <c r="M245" s="59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  <c r="AA245" s="24"/>
      <c r="AB245" s="24"/>
      <c r="AC245" s="24"/>
      <c r="AD245" s="24"/>
      <c r="AE245" s="24"/>
      <c r="AF245" s="25"/>
      <c r="AG245" s="25"/>
      <c r="AH245" s="25"/>
      <c r="AI245" s="25"/>
      <c r="AJ245" s="25"/>
      <c r="AK245" s="25"/>
      <c r="AL245" s="25"/>
      <c r="AM245" s="25"/>
      <c r="AN245" s="25"/>
      <c r="AO245" s="25"/>
      <c r="AP245" s="25"/>
      <c r="AQ245" s="25"/>
    </row>
    <row r="246" spans="2:43">
      <c r="B246" s="59"/>
      <c r="C246" s="59"/>
      <c r="D246" s="59"/>
      <c r="E246" s="59"/>
      <c r="F246" s="59"/>
      <c r="G246" s="59"/>
      <c r="H246" s="59"/>
      <c r="I246" s="59"/>
      <c r="J246" s="59"/>
      <c r="K246" s="59"/>
      <c r="M246" s="59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  <c r="AA246" s="24"/>
      <c r="AB246" s="24"/>
      <c r="AC246" s="24"/>
      <c r="AD246" s="24"/>
      <c r="AE246" s="24"/>
      <c r="AF246" s="25"/>
      <c r="AG246" s="25"/>
      <c r="AH246" s="25"/>
      <c r="AI246" s="25"/>
      <c r="AJ246" s="25"/>
      <c r="AK246" s="25"/>
      <c r="AL246" s="25"/>
      <c r="AM246" s="25"/>
      <c r="AN246" s="25"/>
      <c r="AO246" s="25"/>
      <c r="AP246" s="25"/>
      <c r="AQ246" s="25"/>
    </row>
    <row r="247" spans="2:43">
      <c r="B247" s="59"/>
      <c r="C247" s="59"/>
      <c r="D247" s="59"/>
      <c r="E247" s="59"/>
      <c r="F247" s="59"/>
      <c r="G247" s="59"/>
      <c r="H247" s="59"/>
      <c r="I247" s="59"/>
      <c r="J247" s="59"/>
      <c r="K247" s="59"/>
      <c r="M247" s="59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  <c r="AA247" s="24"/>
      <c r="AB247" s="24"/>
      <c r="AC247" s="24"/>
      <c r="AD247" s="24"/>
      <c r="AE247" s="24"/>
      <c r="AF247" s="25"/>
      <c r="AG247" s="25"/>
      <c r="AH247" s="25"/>
      <c r="AI247" s="25"/>
      <c r="AJ247" s="25"/>
      <c r="AK247" s="25"/>
      <c r="AL247" s="25"/>
      <c r="AM247" s="25"/>
      <c r="AN247" s="25"/>
      <c r="AO247" s="25"/>
      <c r="AP247" s="25"/>
      <c r="AQ247" s="25"/>
    </row>
    <row r="248" spans="2:43">
      <c r="B248" s="59"/>
      <c r="C248" s="59"/>
      <c r="D248" s="59"/>
      <c r="E248" s="59"/>
      <c r="F248" s="59"/>
      <c r="G248" s="59"/>
      <c r="H248" s="59"/>
      <c r="I248" s="59"/>
      <c r="J248" s="59"/>
      <c r="K248" s="59"/>
      <c r="M248" s="59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  <c r="AA248" s="24"/>
      <c r="AB248" s="24"/>
      <c r="AC248" s="24"/>
      <c r="AD248" s="24"/>
      <c r="AE248" s="24"/>
      <c r="AF248" s="25"/>
      <c r="AG248" s="25"/>
      <c r="AH248" s="25"/>
      <c r="AI248" s="25"/>
      <c r="AJ248" s="25"/>
      <c r="AK248" s="25"/>
      <c r="AL248" s="25"/>
      <c r="AM248" s="25"/>
      <c r="AN248" s="25"/>
      <c r="AO248" s="25"/>
      <c r="AP248" s="25"/>
      <c r="AQ248" s="25"/>
    </row>
    <row r="249" spans="2:43">
      <c r="B249" s="59"/>
      <c r="C249" s="59"/>
      <c r="D249" s="59"/>
      <c r="E249" s="59"/>
      <c r="F249" s="59"/>
      <c r="G249" s="59"/>
      <c r="H249" s="59"/>
      <c r="I249" s="59"/>
      <c r="J249" s="59"/>
      <c r="K249" s="59"/>
      <c r="M249" s="59"/>
      <c r="N249" s="24"/>
      <c r="O249" s="24"/>
      <c r="P249" s="24"/>
      <c r="Q249" s="24"/>
      <c r="R249" s="24"/>
      <c r="S249" s="24"/>
      <c r="T249" s="24"/>
      <c r="U249" s="24"/>
      <c r="V249" s="24"/>
      <c r="W249" s="24"/>
      <c r="X249" s="24"/>
      <c r="Y249" s="24"/>
      <c r="Z249" s="24"/>
      <c r="AA249" s="24"/>
      <c r="AB249" s="24"/>
      <c r="AC249" s="24"/>
      <c r="AD249" s="24"/>
      <c r="AE249" s="24"/>
      <c r="AF249" s="25"/>
      <c r="AG249" s="25"/>
      <c r="AH249" s="25"/>
      <c r="AI249" s="25"/>
      <c r="AJ249" s="25"/>
      <c r="AK249" s="25"/>
      <c r="AL249" s="25"/>
      <c r="AM249" s="25"/>
      <c r="AN249" s="25"/>
      <c r="AO249" s="25"/>
      <c r="AP249" s="25"/>
      <c r="AQ249" s="25"/>
    </row>
    <row r="250" spans="2:43">
      <c r="B250" s="59"/>
      <c r="C250" s="59"/>
      <c r="D250" s="59"/>
      <c r="E250" s="59"/>
      <c r="F250" s="59"/>
      <c r="G250" s="59"/>
      <c r="H250" s="59"/>
      <c r="I250" s="59"/>
      <c r="J250" s="59"/>
      <c r="K250" s="59"/>
      <c r="M250" s="59"/>
      <c r="N250" s="24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4"/>
      <c r="AA250" s="24"/>
      <c r="AB250" s="24"/>
      <c r="AC250" s="24"/>
      <c r="AD250" s="24"/>
      <c r="AE250" s="24"/>
      <c r="AF250" s="25"/>
      <c r="AG250" s="25"/>
      <c r="AH250" s="25"/>
      <c r="AI250" s="25"/>
      <c r="AJ250" s="25"/>
      <c r="AK250" s="25"/>
      <c r="AL250" s="25"/>
      <c r="AM250" s="25"/>
      <c r="AN250" s="25"/>
      <c r="AO250" s="25"/>
      <c r="AP250" s="25"/>
      <c r="AQ250" s="25"/>
    </row>
    <row r="251" spans="2:43">
      <c r="B251" s="59"/>
      <c r="C251" s="59"/>
      <c r="D251" s="59"/>
      <c r="E251" s="59"/>
      <c r="F251" s="59"/>
      <c r="G251" s="59"/>
      <c r="H251" s="59"/>
      <c r="I251" s="59"/>
      <c r="J251" s="59"/>
      <c r="K251" s="59"/>
      <c r="M251" s="59"/>
      <c r="N251" s="24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4"/>
      <c r="AA251" s="24"/>
      <c r="AB251" s="24"/>
      <c r="AC251" s="24"/>
      <c r="AD251" s="24"/>
      <c r="AE251" s="24"/>
      <c r="AF251" s="25"/>
      <c r="AG251" s="25"/>
      <c r="AH251" s="25"/>
      <c r="AI251" s="25"/>
      <c r="AJ251" s="25"/>
      <c r="AK251" s="25"/>
      <c r="AL251" s="25"/>
      <c r="AM251" s="25"/>
      <c r="AN251" s="25"/>
      <c r="AO251" s="25"/>
      <c r="AP251" s="25"/>
      <c r="AQ251" s="25"/>
    </row>
    <row r="252" spans="2:43">
      <c r="B252" s="59"/>
      <c r="C252" s="59"/>
      <c r="D252" s="59"/>
      <c r="E252" s="59"/>
      <c r="F252" s="59"/>
      <c r="G252" s="59"/>
      <c r="H252" s="59"/>
      <c r="I252" s="59"/>
      <c r="J252" s="59"/>
      <c r="K252" s="59"/>
      <c r="M252" s="59"/>
      <c r="N252" s="24"/>
      <c r="O252" s="24"/>
      <c r="P252" s="24"/>
      <c r="Q252" s="24"/>
      <c r="R252" s="24"/>
      <c r="S252" s="24"/>
      <c r="T252" s="24"/>
      <c r="U252" s="24"/>
      <c r="V252" s="24"/>
      <c r="W252" s="24"/>
      <c r="X252" s="24"/>
      <c r="Y252" s="24"/>
      <c r="Z252" s="24"/>
      <c r="AA252" s="24"/>
      <c r="AB252" s="24"/>
      <c r="AC252" s="24"/>
      <c r="AD252" s="24"/>
      <c r="AE252" s="24"/>
      <c r="AF252" s="25"/>
      <c r="AG252" s="25"/>
      <c r="AH252" s="25"/>
      <c r="AI252" s="25"/>
      <c r="AJ252" s="25"/>
      <c r="AK252" s="25"/>
      <c r="AL252" s="25"/>
      <c r="AM252" s="25"/>
      <c r="AN252" s="25"/>
      <c r="AO252" s="25"/>
      <c r="AP252" s="25"/>
      <c r="AQ252" s="25"/>
    </row>
    <row r="253" spans="2:43">
      <c r="B253" s="59"/>
      <c r="C253" s="59"/>
      <c r="D253" s="59"/>
      <c r="E253" s="59"/>
      <c r="F253" s="59"/>
      <c r="G253" s="59"/>
      <c r="H253" s="59"/>
      <c r="I253" s="59"/>
      <c r="J253" s="59"/>
      <c r="K253" s="59"/>
      <c r="M253" s="59"/>
      <c r="N253" s="24"/>
      <c r="O253" s="24"/>
      <c r="P253" s="24"/>
      <c r="Q253" s="24"/>
      <c r="R253" s="24"/>
      <c r="S253" s="24"/>
      <c r="T253" s="24"/>
      <c r="U253" s="24"/>
      <c r="V253" s="24"/>
      <c r="W253" s="24"/>
      <c r="X253" s="24"/>
      <c r="Y253" s="24"/>
      <c r="Z253" s="24"/>
      <c r="AA253" s="24"/>
      <c r="AB253" s="24"/>
      <c r="AC253" s="24"/>
      <c r="AD253" s="24"/>
      <c r="AE253" s="24"/>
      <c r="AF253" s="25"/>
      <c r="AG253" s="25"/>
      <c r="AH253" s="25"/>
      <c r="AI253" s="25"/>
      <c r="AJ253" s="25"/>
      <c r="AK253" s="25"/>
      <c r="AL253" s="25"/>
      <c r="AM253" s="25"/>
      <c r="AN253" s="25"/>
      <c r="AO253" s="25"/>
      <c r="AP253" s="25"/>
      <c r="AQ253" s="25"/>
    </row>
    <row r="254" spans="2:43">
      <c r="B254" s="59"/>
      <c r="C254" s="59"/>
      <c r="D254" s="59"/>
      <c r="E254" s="59"/>
      <c r="F254" s="59"/>
      <c r="G254" s="59"/>
      <c r="H254" s="59"/>
      <c r="I254" s="59"/>
      <c r="J254" s="59"/>
      <c r="K254" s="59"/>
      <c r="M254" s="59"/>
      <c r="N254" s="24"/>
      <c r="O254" s="24"/>
      <c r="P254" s="24"/>
      <c r="Q254" s="24"/>
      <c r="R254" s="24"/>
      <c r="S254" s="24"/>
      <c r="T254" s="24"/>
      <c r="U254" s="24"/>
      <c r="V254" s="24"/>
      <c r="W254" s="24"/>
      <c r="X254" s="24"/>
      <c r="Y254" s="24"/>
      <c r="Z254" s="24"/>
      <c r="AA254" s="24"/>
      <c r="AB254" s="24"/>
      <c r="AC254" s="24"/>
      <c r="AD254" s="24"/>
      <c r="AE254" s="24"/>
      <c r="AF254" s="25"/>
      <c r="AG254" s="25"/>
      <c r="AH254" s="25"/>
      <c r="AI254" s="25"/>
      <c r="AJ254" s="25"/>
      <c r="AK254" s="25"/>
      <c r="AL254" s="25"/>
      <c r="AM254" s="25"/>
      <c r="AN254" s="25"/>
      <c r="AO254" s="25"/>
      <c r="AP254" s="25"/>
      <c r="AQ254" s="25"/>
    </row>
    <row r="255" spans="2:43">
      <c r="B255" s="59"/>
      <c r="C255" s="59"/>
      <c r="D255" s="59"/>
      <c r="E255" s="59"/>
      <c r="F255" s="59"/>
      <c r="G255" s="59"/>
      <c r="H255" s="59"/>
      <c r="I255" s="59"/>
      <c r="J255" s="59"/>
      <c r="K255" s="59"/>
      <c r="M255" s="59"/>
      <c r="N255" s="24"/>
      <c r="O255" s="24"/>
      <c r="P255" s="24"/>
      <c r="Q255" s="24"/>
      <c r="R255" s="24"/>
      <c r="S255" s="24"/>
      <c r="T255" s="24"/>
      <c r="U255" s="24"/>
      <c r="V255" s="24"/>
      <c r="W255" s="24"/>
      <c r="X255" s="24"/>
      <c r="Y255" s="24"/>
      <c r="Z255" s="24"/>
      <c r="AA255" s="24"/>
      <c r="AB255" s="24"/>
      <c r="AC255" s="24"/>
      <c r="AD255" s="24"/>
      <c r="AE255" s="24"/>
      <c r="AF255" s="25"/>
      <c r="AG255" s="25"/>
      <c r="AH255" s="25"/>
      <c r="AI255" s="25"/>
      <c r="AJ255" s="25"/>
      <c r="AK255" s="25"/>
      <c r="AL255" s="25"/>
      <c r="AM255" s="25"/>
      <c r="AN255" s="25"/>
      <c r="AO255" s="25"/>
      <c r="AP255" s="25"/>
      <c r="AQ255" s="25"/>
    </row>
    <row r="256" spans="2:43">
      <c r="B256" s="59"/>
      <c r="C256" s="59"/>
      <c r="D256" s="59"/>
      <c r="E256" s="59"/>
      <c r="F256" s="59"/>
      <c r="G256" s="59"/>
      <c r="H256" s="59"/>
      <c r="I256" s="59"/>
      <c r="J256" s="59"/>
      <c r="K256" s="59"/>
      <c r="M256" s="59"/>
      <c r="N256" s="24"/>
      <c r="O256" s="24"/>
      <c r="P256" s="24"/>
      <c r="Q256" s="24"/>
      <c r="R256" s="24"/>
      <c r="S256" s="24"/>
      <c r="T256" s="24"/>
      <c r="U256" s="24"/>
      <c r="V256" s="24"/>
      <c r="W256" s="24"/>
      <c r="X256" s="24"/>
      <c r="Y256" s="24"/>
      <c r="Z256" s="24"/>
      <c r="AA256" s="24"/>
      <c r="AB256" s="24"/>
      <c r="AC256" s="24"/>
      <c r="AD256" s="24"/>
      <c r="AE256" s="24"/>
      <c r="AF256" s="25"/>
      <c r="AG256" s="25"/>
      <c r="AH256" s="25"/>
      <c r="AI256" s="25"/>
      <c r="AJ256" s="25"/>
      <c r="AK256" s="25"/>
      <c r="AL256" s="25"/>
      <c r="AM256" s="25"/>
      <c r="AN256" s="25"/>
      <c r="AO256" s="25"/>
      <c r="AP256" s="25"/>
      <c r="AQ256" s="25"/>
    </row>
    <row r="257" spans="2:43">
      <c r="B257" s="59"/>
      <c r="C257" s="59"/>
      <c r="D257" s="59"/>
      <c r="E257" s="59"/>
      <c r="F257" s="59"/>
      <c r="G257" s="59"/>
      <c r="H257" s="59"/>
      <c r="I257" s="59"/>
      <c r="J257" s="59"/>
      <c r="K257" s="59"/>
      <c r="M257" s="59"/>
      <c r="N257" s="24"/>
      <c r="O257" s="24"/>
      <c r="P257" s="24"/>
      <c r="Q257" s="24"/>
      <c r="R257" s="24"/>
      <c r="S257" s="24"/>
      <c r="T257" s="24"/>
      <c r="U257" s="24"/>
      <c r="V257" s="24"/>
      <c r="W257" s="24"/>
      <c r="X257" s="24"/>
      <c r="Y257" s="24"/>
      <c r="Z257" s="24"/>
      <c r="AA257" s="24"/>
      <c r="AB257" s="24"/>
      <c r="AC257" s="24"/>
      <c r="AD257" s="24"/>
      <c r="AE257" s="24"/>
      <c r="AF257" s="25"/>
      <c r="AG257" s="25"/>
      <c r="AH257" s="25"/>
      <c r="AI257" s="25"/>
      <c r="AJ257" s="25"/>
      <c r="AK257" s="25"/>
      <c r="AL257" s="25"/>
      <c r="AM257" s="25"/>
      <c r="AN257" s="25"/>
      <c r="AO257" s="25"/>
      <c r="AP257" s="25"/>
      <c r="AQ257" s="25"/>
    </row>
    <row r="258" spans="2:43">
      <c r="B258" s="59"/>
      <c r="C258" s="59"/>
      <c r="D258" s="59"/>
      <c r="E258" s="59"/>
      <c r="F258" s="59"/>
      <c r="G258" s="59"/>
      <c r="H258" s="59"/>
      <c r="I258" s="59"/>
      <c r="J258" s="59"/>
      <c r="K258" s="59"/>
      <c r="M258" s="59"/>
      <c r="N258" s="24"/>
      <c r="O258" s="24"/>
      <c r="P258" s="24"/>
      <c r="Q258" s="24"/>
      <c r="R258" s="24"/>
      <c r="S258" s="24"/>
      <c r="T258" s="24"/>
      <c r="U258" s="24"/>
      <c r="V258" s="24"/>
      <c r="W258" s="24"/>
      <c r="X258" s="24"/>
      <c r="Y258" s="24"/>
      <c r="Z258" s="24"/>
      <c r="AA258" s="24"/>
      <c r="AB258" s="24"/>
      <c r="AC258" s="24"/>
      <c r="AD258" s="24"/>
      <c r="AE258" s="24"/>
      <c r="AF258" s="25"/>
      <c r="AG258" s="25"/>
      <c r="AH258" s="25"/>
      <c r="AI258" s="25"/>
      <c r="AJ258" s="25"/>
      <c r="AK258" s="25"/>
      <c r="AL258" s="25"/>
      <c r="AM258" s="25"/>
      <c r="AN258" s="25"/>
      <c r="AO258" s="25"/>
      <c r="AP258" s="25"/>
      <c r="AQ258" s="25"/>
    </row>
    <row r="259" spans="2:43">
      <c r="B259" s="59"/>
      <c r="C259" s="59"/>
      <c r="D259" s="59"/>
      <c r="E259" s="59"/>
      <c r="F259" s="59"/>
      <c r="G259" s="59"/>
      <c r="H259" s="59"/>
      <c r="I259" s="59"/>
      <c r="J259" s="59"/>
      <c r="K259" s="59"/>
      <c r="M259" s="59"/>
      <c r="N259" s="24"/>
      <c r="O259" s="24"/>
      <c r="P259" s="24"/>
      <c r="Q259" s="24"/>
      <c r="R259" s="24"/>
      <c r="S259" s="24"/>
      <c r="T259" s="24"/>
      <c r="U259" s="24"/>
      <c r="V259" s="24"/>
      <c r="W259" s="24"/>
      <c r="X259" s="24"/>
      <c r="Y259" s="24"/>
      <c r="Z259" s="24"/>
      <c r="AA259" s="24"/>
      <c r="AB259" s="24"/>
      <c r="AC259" s="24"/>
      <c r="AD259" s="24"/>
      <c r="AE259" s="24"/>
      <c r="AF259" s="25"/>
      <c r="AG259" s="25"/>
      <c r="AH259" s="25"/>
      <c r="AI259" s="25"/>
      <c r="AJ259" s="25"/>
      <c r="AK259" s="25"/>
      <c r="AL259" s="25"/>
      <c r="AM259" s="25"/>
      <c r="AN259" s="25"/>
      <c r="AO259" s="25"/>
      <c r="AP259" s="25"/>
      <c r="AQ259" s="25"/>
    </row>
    <row r="260" spans="2:43">
      <c r="B260" s="59"/>
      <c r="C260" s="59"/>
      <c r="D260" s="59"/>
      <c r="E260" s="59"/>
      <c r="F260" s="59"/>
      <c r="G260" s="59"/>
      <c r="H260" s="59"/>
      <c r="I260" s="59"/>
      <c r="J260" s="59"/>
      <c r="K260" s="59"/>
      <c r="M260" s="59"/>
      <c r="N260" s="24"/>
      <c r="O260" s="24"/>
      <c r="P260" s="24"/>
      <c r="Q260" s="24"/>
      <c r="R260" s="24"/>
      <c r="S260" s="24"/>
      <c r="T260" s="24"/>
      <c r="U260" s="24"/>
      <c r="V260" s="24"/>
      <c r="W260" s="24"/>
      <c r="X260" s="24"/>
      <c r="Y260" s="24"/>
      <c r="Z260" s="24"/>
      <c r="AA260" s="24"/>
      <c r="AB260" s="24"/>
      <c r="AC260" s="24"/>
      <c r="AD260" s="24"/>
      <c r="AE260" s="24"/>
      <c r="AF260" s="25"/>
      <c r="AG260" s="25"/>
      <c r="AH260" s="25"/>
      <c r="AI260" s="25"/>
      <c r="AJ260" s="25"/>
      <c r="AK260" s="25"/>
      <c r="AL260" s="25"/>
      <c r="AM260" s="25"/>
      <c r="AN260" s="25"/>
      <c r="AO260" s="25"/>
      <c r="AP260" s="25"/>
      <c r="AQ260" s="25"/>
    </row>
    <row r="261" spans="2:43">
      <c r="B261" s="59"/>
      <c r="C261" s="59"/>
      <c r="D261" s="59"/>
      <c r="E261" s="59"/>
      <c r="F261" s="59"/>
      <c r="G261" s="59"/>
      <c r="H261" s="59"/>
      <c r="I261" s="59"/>
      <c r="J261" s="59"/>
      <c r="K261" s="59"/>
      <c r="M261" s="59"/>
      <c r="N261" s="24"/>
      <c r="O261" s="24"/>
      <c r="P261" s="24"/>
      <c r="Q261" s="24"/>
      <c r="R261" s="24"/>
      <c r="S261" s="24"/>
      <c r="T261" s="24"/>
      <c r="U261" s="24"/>
      <c r="V261" s="24"/>
      <c r="W261" s="24"/>
      <c r="X261" s="24"/>
      <c r="Y261" s="24"/>
      <c r="Z261" s="24"/>
      <c r="AA261" s="24"/>
      <c r="AB261" s="24"/>
      <c r="AC261" s="24"/>
      <c r="AD261" s="24"/>
      <c r="AE261" s="24"/>
      <c r="AF261" s="25"/>
      <c r="AG261" s="25"/>
      <c r="AH261" s="25"/>
      <c r="AI261" s="25"/>
      <c r="AJ261" s="25"/>
      <c r="AK261" s="25"/>
      <c r="AL261" s="25"/>
      <c r="AM261" s="25"/>
      <c r="AN261" s="25"/>
      <c r="AO261" s="25"/>
      <c r="AP261" s="25"/>
      <c r="AQ261" s="25"/>
    </row>
    <row r="262" spans="2:43">
      <c r="B262" s="59"/>
      <c r="C262" s="59"/>
      <c r="D262" s="59"/>
      <c r="E262" s="59"/>
      <c r="F262" s="59"/>
      <c r="G262" s="59"/>
      <c r="H262" s="59"/>
      <c r="I262" s="59"/>
      <c r="J262" s="59"/>
      <c r="K262" s="59"/>
      <c r="M262" s="59"/>
      <c r="N262" s="24"/>
      <c r="O262" s="24"/>
      <c r="P262" s="24"/>
      <c r="Q262" s="24"/>
      <c r="R262" s="24"/>
      <c r="S262" s="24"/>
      <c r="T262" s="24"/>
      <c r="U262" s="24"/>
      <c r="V262" s="24"/>
      <c r="W262" s="24"/>
      <c r="X262" s="24"/>
      <c r="Y262" s="24"/>
      <c r="Z262" s="24"/>
      <c r="AA262" s="24"/>
      <c r="AB262" s="24"/>
      <c r="AC262" s="24"/>
      <c r="AD262" s="24"/>
      <c r="AE262" s="24"/>
      <c r="AF262" s="25"/>
      <c r="AG262" s="25"/>
      <c r="AH262" s="25"/>
      <c r="AI262" s="25"/>
      <c r="AJ262" s="25"/>
      <c r="AK262" s="25"/>
      <c r="AL262" s="25"/>
      <c r="AM262" s="25"/>
      <c r="AN262" s="25"/>
      <c r="AO262" s="25"/>
      <c r="AP262" s="25"/>
      <c r="AQ262" s="25"/>
    </row>
    <row r="263" spans="2:43">
      <c r="B263" s="59"/>
      <c r="C263" s="59"/>
      <c r="D263" s="59"/>
      <c r="E263" s="59"/>
      <c r="F263" s="59"/>
      <c r="G263" s="59"/>
      <c r="H263" s="59"/>
      <c r="I263" s="59"/>
      <c r="J263" s="59"/>
      <c r="K263" s="59"/>
      <c r="M263" s="59"/>
      <c r="N263" s="24"/>
      <c r="O263" s="24"/>
      <c r="P263" s="24"/>
      <c r="Q263" s="24"/>
      <c r="R263" s="24"/>
      <c r="S263" s="24"/>
      <c r="T263" s="24"/>
      <c r="U263" s="24"/>
      <c r="V263" s="24"/>
      <c r="W263" s="24"/>
      <c r="X263" s="24"/>
      <c r="Y263" s="24"/>
      <c r="Z263" s="24"/>
      <c r="AA263" s="24"/>
      <c r="AB263" s="24"/>
      <c r="AC263" s="24"/>
      <c r="AD263" s="24"/>
      <c r="AE263" s="24"/>
      <c r="AF263" s="25"/>
      <c r="AG263" s="25"/>
      <c r="AH263" s="25"/>
      <c r="AI263" s="25"/>
      <c r="AJ263" s="25"/>
      <c r="AK263" s="25"/>
      <c r="AL263" s="25"/>
      <c r="AM263" s="25"/>
      <c r="AN263" s="25"/>
      <c r="AO263" s="25"/>
      <c r="AP263" s="25"/>
      <c r="AQ263" s="25"/>
    </row>
    <row r="264" spans="2:43">
      <c r="B264" s="59"/>
      <c r="C264" s="59"/>
      <c r="D264" s="59"/>
      <c r="E264" s="59"/>
      <c r="F264" s="59"/>
      <c r="G264" s="59"/>
      <c r="H264" s="59"/>
      <c r="I264" s="59"/>
      <c r="J264" s="59"/>
      <c r="K264" s="59"/>
      <c r="M264" s="59"/>
      <c r="N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  <c r="AA264" s="24"/>
      <c r="AB264" s="24"/>
      <c r="AC264" s="24"/>
      <c r="AD264" s="24"/>
      <c r="AE264" s="24"/>
      <c r="AF264" s="25"/>
      <c r="AG264" s="25"/>
      <c r="AH264" s="25"/>
      <c r="AI264" s="25"/>
      <c r="AJ264" s="25"/>
      <c r="AK264" s="25"/>
      <c r="AL264" s="25"/>
      <c r="AM264" s="25"/>
      <c r="AN264" s="25"/>
      <c r="AO264" s="25"/>
      <c r="AP264" s="25"/>
      <c r="AQ264" s="25"/>
    </row>
    <row r="265" spans="2:43">
      <c r="B265" s="59"/>
      <c r="C265" s="59"/>
      <c r="D265" s="59"/>
      <c r="E265" s="59"/>
      <c r="F265" s="59"/>
      <c r="G265" s="59"/>
      <c r="H265" s="59"/>
      <c r="I265" s="59"/>
      <c r="J265" s="59"/>
      <c r="K265" s="59"/>
      <c r="M265" s="59"/>
      <c r="N265" s="24"/>
      <c r="O265" s="24"/>
      <c r="P265" s="24"/>
      <c r="Q265" s="24"/>
      <c r="R265" s="24"/>
      <c r="S265" s="24"/>
      <c r="T265" s="24"/>
      <c r="U265" s="24"/>
      <c r="V265" s="24"/>
      <c r="W265" s="24"/>
      <c r="X265" s="24"/>
      <c r="Y265" s="24"/>
      <c r="Z265" s="24"/>
      <c r="AA265" s="24"/>
      <c r="AB265" s="24"/>
      <c r="AC265" s="24"/>
      <c r="AD265" s="24"/>
      <c r="AE265" s="24"/>
      <c r="AF265" s="25"/>
      <c r="AG265" s="25"/>
      <c r="AH265" s="25"/>
      <c r="AI265" s="25"/>
      <c r="AJ265" s="25"/>
      <c r="AK265" s="25"/>
      <c r="AL265" s="25"/>
      <c r="AM265" s="25"/>
      <c r="AN265" s="25"/>
      <c r="AO265" s="25"/>
      <c r="AP265" s="25"/>
      <c r="AQ265" s="25"/>
    </row>
    <row r="266" spans="2:43">
      <c r="B266" s="59"/>
      <c r="C266" s="59"/>
      <c r="D266" s="59"/>
      <c r="E266" s="59"/>
      <c r="F266" s="59"/>
      <c r="G266" s="59"/>
      <c r="H266" s="59"/>
      <c r="I266" s="59"/>
      <c r="J266" s="59"/>
      <c r="K266" s="59"/>
      <c r="M266" s="59"/>
      <c r="N266" s="24"/>
      <c r="O266" s="24"/>
      <c r="P266" s="24"/>
      <c r="Q266" s="24"/>
      <c r="R266" s="24"/>
      <c r="S266" s="24"/>
      <c r="T266" s="24"/>
      <c r="U266" s="24"/>
      <c r="V266" s="24"/>
      <c r="W266" s="24"/>
      <c r="X266" s="24"/>
      <c r="Y266" s="24"/>
      <c r="Z266" s="24"/>
      <c r="AA266" s="24"/>
      <c r="AB266" s="24"/>
      <c r="AC266" s="24"/>
      <c r="AD266" s="24"/>
      <c r="AE266" s="24"/>
      <c r="AF266" s="25"/>
      <c r="AG266" s="25"/>
      <c r="AH266" s="25"/>
      <c r="AI266" s="25"/>
      <c r="AJ266" s="25"/>
      <c r="AK266" s="25"/>
      <c r="AL266" s="25"/>
      <c r="AM266" s="25"/>
      <c r="AN266" s="25"/>
      <c r="AO266" s="25"/>
      <c r="AP266" s="25"/>
      <c r="AQ266" s="25"/>
    </row>
    <row r="267" spans="2:43">
      <c r="B267" s="59"/>
      <c r="C267" s="59"/>
      <c r="D267" s="59"/>
      <c r="E267" s="59"/>
      <c r="F267" s="59"/>
      <c r="G267" s="59"/>
      <c r="H267" s="59"/>
      <c r="I267" s="59"/>
      <c r="J267" s="59"/>
      <c r="K267" s="59"/>
      <c r="M267" s="59"/>
      <c r="N267" s="24"/>
      <c r="O267" s="24"/>
      <c r="P267" s="24"/>
      <c r="Q267" s="24"/>
      <c r="R267" s="24"/>
      <c r="S267" s="24"/>
      <c r="T267" s="24"/>
      <c r="U267" s="24"/>
      <c r="V267" s="24"/>
      <c r="W267" s="24"/>
      <c r="X267" s="24"/>
      <c r="Y267" s="24"/>
      <c r="Z267" s="24"/>
      <c r="AA267" s="24"/>
      <c r="AB267" s="24"/>
      <c r="AC267" s="24"/>
      <c r="AD267" s="24"/>
      <c r="AE267" s="24"/>
      <c r="AF267" s="25"/>
      <c r="AG267" s="25"/>
      <c r="AH267" s="25"/>
      <c r="AI267" s="25"/>
      <c r="AJ267" s="25"/>
      <c r="AK267" s="25"/>
      <c r="AL267" s="25"/>
      <c r="AM267" s="25"/>
      <c r="AN267" s="25"/>
      <c r="AO267" s="25"/>
      <c r="AP267" s="25"/>
      <c r="AQ267" s="25"/>
    </row>
    <row r="268" spans="2:43">
      <c r="B268" s="59"/>
      <c r="C268" s="59"/>
      <c r="D268" s="59"/>
      <c r="E268" s="59"/>
      <c r="F268" s="59"/>
      <c r="G268" s="59"/>
      <c r="H268" s="59"/>
      <c r="I268" s="59"/>
      <c r="J268" s="59"/>
      <c r="K268" s="59"/>
      <c r="M268" s="59"/>
      <c r="N268" s="24"/>
      <c r="O268" s="24"/>
      <c r="P268" s="24"/>
      <c r="Q268" s="24"/>
      <c r="R268" s="24"/>
      <c r="S268" s="24"/>
      <c r="T268" s="24"/>
      <c r="U268" s="24"/>
      <c r="V268" s="24"/>
      <c r="W268" s="24"/>
      <c r="X268" s="24"/>
      <c r="Y268" s="24"/>
      <c r="Z268" s="24"/>
      <c r="AA268" s="24"/>
      <c r="AB268" s="24"/>
      <c r="AC268" s="24"/>
      <c r="AD268" s="24"/>
      <c r="AE268" s="24"/>
      <c r="AF268" s="25"/>
      <c r="AG268" s="25"/>
      <c r="AH268" s="25"/>
      <c r="AI268" s="25"/>
      <c r="AJ268" s="25"/>
      <c r="AK268" s="25"/>
      <c r="AL268" s="25"/>
      <c r="AM268" s="25"/>
      <c r="AN268" s="25"/>
      <c r="AO268" s="25"/>
      <c r="AP268" s="25"/>
      <c r="AQ268" s="25"/>
    </row>
    <row r="269" spans="2:43">
      <c r="B269" s="59"/>
      <c r="C269" s="59"/>
      <c r="D269" s="59"/>
      <c r="E269" s="59"/>
      <c r="F269" s="59"/>
      <c r="G269" s="59"/>
      <c r="H269" s="59"/>
      <c r="I269" s="59"/>
      <c r="J269" s="59"/>
      <c r="K269" s="59"/>
      <c r="M269" s="59"/>
      <c r="N269" s="24"/>
      <c r="O269" s="24"/>
      <c r="P269" s="24"/>
      <c r="Q269" s="24"/>
      <c r="R269" s="24"/>
      <c r="S269" s="24"/>
      <c r="T269" s="24"/>
      <c r="U269" s="24"/>
      <c r="V269" s="24"/>
      <c r="W269" s="24"/>
      <c r="X269" s="24"/>
      <c r="Y269" s="24"/>
      <c r="Z269" s="24"/>
      <c r="AA269" s="24"/>
      <c r="AB269" s="24"/>
      <c r="AC269" s="24"/>
      <c r="AD269" s="24"/>
      <c r="AE269" s="24"/>
      <c r="AF269" s="25"/>
      <c r="AG269" s="25"/>
      <c r="AH269" s="25"/>
      <c r="AI269" s="25"/>
      <c r="AJ269" s="25"/>
      <c r="AK269" s="25"/>
      <c r="AL269" s="25"/>
      <c r="AM269" s="25"/>
      <c r="AN269" s="25"/>
      <c r="AO269" s="25"/>
      <c r="AP269" s="25"/>
      <c r="AQ269" s="25"/>
    </row>
    <row r="270" spans="2:43">
      <c r="B270" s="59"/>
      <c r="C270" s="59"/>
      <c r="D270" s="59"/>
      <c r="E270" s="59"/>
      <c r="F270" s="59"/>
      <c r="G270" s="59"/>
      <c r="H270" s="59"/>
      <c r="I270" s="59"/>
      <c r="J270" s="59"/>
      <c r="K270" s="59"/>
      <c r="M270" s="59"/>
      <c r="N270" s="24"/>
      <c r="O270" s="24"/>
      <c r="P270" s="24"/>
      <c r="Q270" s="24"/>
      <c r="R270" s="24"/>
      <c r="S270" s="24"/>
      <c r="T270" s="24"/>
      <c r="U270" s="24"/>
      <c r="V270" s="24"/>
      <c r="W270" s="24"/>
      <c r="X270" s="24"/>
      <c r="Y270" s="24"/>
      <c r="Z270" s="24"/>
      <c r="AA270" s="24"/>
      <c r="AB270" s="24"/>
      <c r="AC270" s="24"/>
      <c r="AD270" s="24"/>
      <c r="AE270" s="24"/>
      <c r="AF270" s="25"/>
      <c r="AG270" s="25"/>
      <c r="AH270" s="25"/>
      <c r="AI270" s="25"/>
      <c r="AJ270" s="25"/>
      <c r="AK270" s="25"/>
      <c r="AL270" s="25"/>
      <c r="AM270" s="25"/>
      <c r="AN270" s="25"/>
      <c r="AO270" s="25"/>
      <c r="AP270" s="25"/>
      <c r="AQ270" s="25"/>
    </row>
    <row r="271" spans="2:43">
      <c r="B271" s="59"/>
      <c r="C271" s="59"/>
      <c r="D271" s="59"/>
      <c r="E271" s="59"/>
      <c r="F271" s="59"/>
      <c r="G271" s="59"/>
      <c r="H271" s="59"/>
      <c r="I271" s="59"/>
      <c r="J271" s="59"/>
      <c r="K271" s="59"/>
      <c r="M271" s="59"/>
      <c r="N271" s="24"/>
      <c r="O271" s="24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  <c r="AA271" s="24"/>
      <c r="AB271" s="24"/>
      <c r="AC271" s="24"/>
      <c r="AD271" s="24"/>
      <c r="AE271" s="24"/>
      <c r="AF271" s="25"/>
      <c r="AG271" s="25"/>
      <c r="AH271" s="25"/>
      <c r="AI271" s="25"/>
      <c r="AJ271" s="25"/>
      <c r="AK271" s="25"/>
      <c r="AL271" s="25"/>
      <c r="AM271" s="25"/>
      <c r="AN271" s="25"/>
      <c r="AO271" s="25"/>
      <c r="AP271" s="25"/>
      <c r="AQ271" s="25"/>
    </row>
    <row r="272" spans="2:43">
      <c r="B272" s="59"/>
      <c r="C272" s="59"/>
      <c r="D272" s="59"/>
      <c r="E272" s="59"/>
      <c r="F272" s="59"/>
      <c r="G272" s="59"/>
      <c r="H272" s="59"/>
      <c r="I272" s="59"/>
      <c r="J272" s="59"/>
      <c r="K272" s="59"/>
      <c r="M272" s="59"/>
      <c r="N272" s="24"/>
      <c r="O272" s="24"/>
      <c r="P272" s="24"/>
      <c r="Q272" s="24"/>
      <c r="R272" s="24"/>
      <c r="S272" s="24"/>
      <c r="T272" s="24"/>
      <c r="U272" s="24"/>
      <c r="V272" s="24"/>
      <c r="W272" s="24"/>
      <c r="X272" s="24"/>
      <c r="Y272" s="24"/>
      <c r="Z272" s="24"/>
      <c r="AA272" s="24"/>
      <c r="AB272" s="24"/>
      <c r="AC272" s="24"/>
      <c r="AD272" s="24"/>
      <c r="AE272" s="24"/>
      <c r="AF272" s="25"/>
      <c r="AG272" s="25"/>
      <c r="AH272" s="25"/>
      <c r="AI272" s="25"/>
      <c r="AJ272" s="25"/>
      <c r="AK272" s="25"/>
      <c r="AL272" s="25"/>
      <c r="AM272" s="25"/>
      <c r="AN272" s="25"/>
      <c r="AO272" s="25"/>
      <c r="AP272" s="25"/>
      <c r="AQ272" s="25"/>
    </row>
    <row r="273" spans="2:43">
      <c r="B273" s="59"/>
      <c r="C273" s="59"/>
      <c r="D273" s="59"/>
      <c r="E273" s="59"/>
      <c r="F273" s="59"/>
      <c r="G273" s="59"/>
      <c r="H273" s="59"/>
      <c r="I273" s="59"/>
      <c r="J273" s="59"/>
      <c r="K273" s="59"/>
      <c r="M273" s="59"/>
      <c r="N273" s="24"/>
      <c r="O273" s="24"/>
      <c r="P273" s="24"/>
      <c r="Q273" s="24"/>
      <c r="R273" s="24"/>
      <c r="S273" s="24"/>
      <c r="T273" s="24"/>
      <c r="U273" s="24"/>
      <c r="V273" s="24"/>
      <c r="W273" s="24"/>
      <c r="X273" s="24"/>
      <c r="Y273" s="24"/>
      <c r="Z273" s="24"/>
      <c r="AA273" s="24"/>
      <c r="AB273" s="24"/>
      <c r="AC273" s="24"/>
      <c r="AD273" s="24"/>
      <c r="AE273" s="24"/>
      <c r="AF273" s="25"/>
      <c r="AG273" s="25"/>
      <c r="AH273" s="25"/>
      <c r="AI273" s="25"/>
      <c r="AJ273" s="25"/>
      <c r="AK273" s="25"/>
      <c r="AL273" s="25"/>
      <c r="AM273" s="25"/>
      <c r="AN273" s="25"/>
      <c r="AO273" s="25"/>
      <c r="AP273" s="25"/>
      <c r="AQ273" s="25"/>
    </row>
    <row r="274" spans="2:43">
      <c r="B274" s="59"/>
      <c r="C274" s="59"/>
      <c r="D274" s="59"/>
      <c r="E274" s="59"/>
      <c r="F274" s="59"/>
      <c r="G274" s="59"/>
      <c r="H274" s="59"/>
      <c r="I274" s="59"/>
      <c r="J274" s="59"/>
      <c r="K274" s="59"/>
      <c r="M274" s="59"/>
      <c r="N274" s="24"/>
      <c r="O274" s="24"/>
      <c r="P274" s="24"/>
      <c r="Q274" s="24"/>
      <c r="R274" s="24"/>
      <c r="S274" s="24"/>
      <c r="T274" s="24"/>
      <c r="U274" s="24"/>
      <c r="V274" s="24"/>
      <c r="W274" s="24"/>
      <c r="X274" s="24"/>
      <c r="Y274" s="24"/>
      <c r="Z274" s="24"/>
      <c r="AA274" s="24"/>
      <c r="AB274" s="24"/>
      <c r="AC274" s="24"/>
      <c r="AD274" s="24"/>
      <c r="AE274" s="24"/>
      <c r="AF274" s="25"/>
      <c r="AG274" s="25"/>
      <c r="AH274" s="25"/>
      <c r="AI274" s="25"/>
      <c r="AJ274" s="25"/>
      <c r="AK274" s="25"/>
      <c r="AL274" s="25"/>
      <c r="AM274" s="25"/>
      <c r="AN274" s="25"/>
      <c r="AO274" s="25"/>
      <c r="AP274" s="25"/>
      <c r="AQ274" s="25"/>
    </row>
    <row r="275" spans="2:43">
      <c r="B275" s="59"/>
      <c r="C275" s="59"/>
      <c r="D275" s="59"/>
      <c r="E275" s="59"/>
      <c r="F275" s="59"/>
      <c r="G275" s="59"/>
      <c r="H275" s="59"/>
      <c r="I275" s="59"/>
      <c r="J275" s="59"/>
      <c r="K275" s="59"/>
      <c r="M275" s="59"/>
      <c r="N275" s="24"/>
      <c r="O275" s="24"/>
      <c r="P275" s="24"/>
      <c r="Q275" s="24"/>
      <c r="R275" s="24"/>
      <c r="S275" s="24"/>
      <c r="T275" s="24"/>
      <c r="U275" s="24"/>
      <c r="V275" s="24"/>
      <c r="W275" s="24"/>
      <c r="X275" s="24"/>
      <c r="Y275" s="24"/>
      <c r="Z275" s="24"/>
      <c r="AA275" s="24"/>
      <c r="AB275" s="24"/>
      <c r="AC275" s="24"/>
      <c r="AD275" s="24"/>
      <c r="AE275" s="24"/>
      <c r="AF275" s="25"/>
      <c r="AG275" s="25"/>
      <c r="AH275" s="25"/>
      <c r="AI275" s="25"/>
      <c r="AJ275" s="25"/>
      <c r="AK275" s="25"/>
      <c r="AL275" s="25"/>
      <c r="AM275" s="25"/>
      <c r="AN275" s="25"/>
      <c r="AO275" s="25"/>
      <c r="AP275" s="25"/>
      <c r="AQ275" s="25"/>
    </row>
    <row r="276" spans="2:43">
      <c r="B276" s="59"/>
      <c r="C276" s="59"/>
      <c r="D276" s="59"/>
      <c r="E276" s="59"/>
      <c r="F276" s="59"/>
      <c r="G276" s="59"/>
      <c r="H276" s="59"/>
      <c r="I276" s="59"/>
      <c r="J276" s="59"/>
      <c r="K276" s="59"/>
      <c r="M276" s="59"/>
      <c r="N276" s="24"/>
      <c r="O276" s="24"/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4"/>
      <c r="AA276" s="24"/>
      <c r="AB276" s="24"/>
      <c r="AC276" s="24"/>
      <c r="AD276" s="24"/>
      <c r="AE276" s="24"/>
      <c r="AF276" s="25"/>
      <c r="AG276" s="25"/>
      <c r="AH276" s="25"/>
      <c r="AI276" s="25"/>
      <c r="AJ276" s="25"/>
      <c r="AK276" s="25"/>
      <c r="AL276" s="25"/>
      <c r="AM276" s="25"/>
      <c r="AN276" s="25"/>
      <c r="AO276" s="25"/>
      <c r="AP276" s="25"/>
      <c r="AQ276" s="25"/>
    </row>
    <row r="277" spans="2:43">
      <c r="B277" s="59"/>
      <c r="C277" s="59"/>
      <c r="D277" s="59"/>
      <c r="E277" s="59"/>
      <c r="F277" s="59"/>
      <c r="G277" s="59"/>
      <c r="H277" s="59"/>
      <c r="I277" s="59"/>
      <c r="J277" s="59"/>
      <c r="K277" s="59"/>
      <c r="M277" s="59"/>
      <c r="N277" s="24"/>
      <c r="O277" s="24"/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  <c r="AA277" s="24"/>
      <c r="AB277" s="24"/>
      <c r="AC277" s="24"/>
      <c r="AD277" s="24"/>
      <c r="AE277" s="24"/>
      <c r="AF277" s="25"/>
      <c r="AG277" s="25"/>
      <c r="AH277" s="25"/>
      <c r="AI277" s="25"/>
      <c r="AJ277" s="25"/>
      <c r="AK277" s="25"/>
      <c r="AL277" s="25"/>
      <c r="AM277" s="25"/>
      <c r="AN277" s="25"/>
      <c r="AO277" s="25"/>
      <c r="AP277" s="25"/>
      <c r="AQ277" s="25"/>
    </row>
    <row r="278" spans="2:43">
      <c r="B278" s="59"/>
      <c r="C278" s="59"/>
      <c r="D278" s="59"/>
      <c r="E278" s="59"/>
      <c r="F278" s="59"/>
      <c r="G278" s="59"/>
      <c r="H278" s="59"/>
      <c r="I278" s="59"/>
      <c r="J278" s="59"/>
      <c r="K278" s="59"/>
      <c r="M278" s="59"/>
      <c r="N278" s="24"/>
      <c r="O278" s="24"/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24"/>
      <c r="AA278" s="24"/>
      <c r="AB278" s="24"/>
      <c r="AC278" s="24"/>
      <c r="AD278" s="24"/>
      <c r="AE278" s="24"/>
      <c r="AF278" s="25"/>
      <c r="AG278" s="25"/>
      <c r="AH278" s="25"/>
      <c r="AI278" s="25"/>
      <c r="AJ278" s="25"/>
      <c r="AK278" s="25"/>
      <c r="AL278" s="25"/>
      <c r="AM278" s="25"/>
      <c r="AN278" s="25"/>
      <c r="AO278" s="25"/>
      <c r="AP278" s="25"/>
      <c r="AQ278" s="25"/>
    </row>
    <row r="279" spans="2:43">
      <c r="B279" s="59"/>
      <c r="C279" s="59"/>
      <c r="D279" s="59"/>
      <c r="E279" s="59"/>
      <c r="F279" s="59"/>
      <c r="G279" s="59"/>
      <c r="H279" s="59"/>
      <c r="I279" s="59"/>
      <c r="J279" s="59"/>
      <c r="K279" s="59"/>
      <c r="M279" s="59"/>
      <c r="N279" s="24"/>
      <c r="O279" s="24"/>
      <c r="P279" s="24"/>
      <c r="Q279" s="24"/>
      <c r="R279" s="24"/>
      <c r="S279" s="24"/>
      <c r="T279" s="24"/>
      <c r="U279" s="24"/>
      <c r="V279" s="24"/>
      <c r="W279" s="24"/>
      <c r="X279" s="24"/>
      <c r="Y279" s="24"/>
      <c r="Z279" s="24"/>
      <c r="AA279" s="24"/>
      <c r="AB279" s="24"/>
      <c r="AC279" s="24"/>
      <c r="AD279" s="24"/>
      <c r="AE279" s="24"/>
      <c r="AF279" s="25"/>
      <c r="AG279" s="25"/>
      <c r="AH279" s="25"/>
      <c r="AI279" s="25"/>
      <c r="AJ279" s="25"/>
      <c r="AK279" s="25"/>
      <c r="AL279" s="25"/>
      <c r="AM279" s="25"/>
      <c r="AN279" s="25"/>
      <c r="AO279" s="25"/>
      <c r="AP279" s="25"/>
      <c r="AQ279" s="25"/>
    </row>
    <row r="280" spans="2:43">
      <c r="B280" s="59"/>
      <c r="C280" s="59"/>
      <c r="D280" s="59"/>
      <c r="E280" s="59"/>
      <c r="F280" s="59"/>
      <c r="G280" s="59"/>
      <c r="H280" s="59"/>
      <c r="I280" s="59"/>
      <c r="J280" s="59"/>
      <c r="K280" s="59"/>
      <c r="M280" s="59"/>
      <c r="N280" s="24"/>
      <c r="O280" s="24"/>
      <c r="P280" s="24"/>
      <c r="Q280" s="24"/>
      <c r="R280" s="24"/>
      <c r="S280" s="24"/>
      <c r="T280" s="24"/>
      <c r="U280" s="24"/>
      <c r="V280" s="24"/>
      <c r="W280" s="24"/>
      <c r="X280" s="24"/>
      <c r="Y280" s="24"/>
      <c r="Z280" s="24"/>
      <c r="AA280" s="24"/>
      <c r="AB280" s="24"/>
      <c r="AC280" s="24"/>
      <c r="AD280" s="24"/>
      <c r="AE280" s="24"/>
      <c r="AF280" s="25"/>
      <c r="AG280" s="25"/>
      <c r="AH280" s="25"/>
      <c r="AI280" s="25"/>
      <c r="AJ280" s="25"/>
      <c r="AK280" s="25"/>
      <c r="AL280" s="25"/>
      <c r="AM280" s="25"/>
      <c r="AN280" s="25"/>
      <c r="AO280" s="25"/>
      <c r="AP280" s="25"/>
      <c r="AQ280" s="25"/>
    </row>
    <row r="281" spans="2:43">
      <c r="B281" s="59"/>
      <c r="C281" s="59"/>
      <c r="D281" s="59"/>
      <c r="E281" s="59"/>
      <c r="F281" s="59"/>
      <c r="G281" s="59"/>
      <c r="H281" s="59"/>
      <c r="I281" s="59"/>
      <c r="J281" s="59"/>
      <c r="K281" s="59"/>
      <c r="M281" s="59"/>
      <c r="N281" s="24"/>
      <c r="O281" s="24"/>
      <c r="P281" s="24"/>
      <c r="Q281" s="24"/>
      <c r="R281" s="24"/>
      <c r="S281" s="24"/>
      <c r="T281" s="24"/>
      <c r="U281" s="24"/>
      <c r="V281" s="24"/>
      <c r="W281" s="24"/>
      <c r="X281" s="24"/>
      <c r="Y281" s="24"/>
      <c r="Z281" s="24"/>
      <c r="AA281" s="24"/>
      <c r="AB281" s="24"/>
      <c r="AC281" s="24"/>
      <c r="AD281" s="24"/>
      <c r="AE281" s="24"/>
      <c r="AF281" s="25"/>
      <c r="AG281" s="25"/>
      <c r="AH281" s="25"/>
      <c r="AI281" s="25"/>
      <c r="AJ281" s="25"/>
      <c r="AK281" s="25"/>
      <c r="AL281" s="25"/>
      <c r="AM281" s="25"/>
      <c r="AN281" s="25"/>
      <c r="AO281" s="25"/>
      <c r="AP281" s="25"/>
      <c r="AQ281" s="25"/>
    </row>
    <row r="282" spans="2:43">
      <c r="B282" s="59"/>
      <c r="C282" s="59"/>
      <c r="D282" s="59"/>
      <c r="E282" s="59"/>
      <c r="F282" s="59"/>
      <c r="G282" s="59"/>
      <c r="H282" s="59"/>
      <c r="I282" s="59"/>
      <c r="J282" s="59"/>
      <c r="K282" s="59"/>
      <c r="M282" s="59"/>
      <c r="N282" s="24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4"/>
      <c r="AA282" s="24"/>
      <c r="AB282" s="24"/>
      <c r="AC282" s="24"/>
      <c r="AD282" s="24"/>
      <c r="AE282" s="24"/>
      <c r="AF282" s="25"/>
      <c r="AG282" s="25"/>
      <c r="AH282" s="25"/>
      <c r="AI282" s="25"/>
      <c r="AJ282" s="25"/>
      <c r="AK282" s="25"/>
      <c r="AL282" s="25"/>
      <c r="AM282" s="25"/>
      <c r="AN282" s="25"/>
      <c r="AO282" s="25"/>
      <c r="AP282" s="25"/>
      <c r="AQ282" s="25"/>
    </row>
    <row r="283" spans="2:43">
      <c r="B283" s="59"/>
      <c r="C283" s="59"/>
      <c r="D283" s="59"/>
      <c r="E283" s="59"/>
      <c r="F283" s="59"/>
      <c r="G283" s="59"/>
      <c r="H283" s="59"/>
      <c r="I283" s="59"/>
      <c r="J283" s="59"/>
      <c r="K283" s="59"/>
      <c r="M283" s="59"/>
      <c r="N283" s="24"/>
      <c r="O283" s="24"/>
      <c r="P283" s="24"/>
      <c r="Q283" s="24"/>
      <c r="R283" s="24"/>
      <c r="S283" s="24"/>
      <c r="T283" s="24"/>
      <c r="U283" s="24"/>
      <c r="V283" s="24"/>
      <c r="W283" s="24"/>
      <c r="X283" s="24"/>
      <c r="Y283" s="24"/>
      <c r="Z283" s="24"/>
      <c r="AA283" s="24"/>
      <c r="AB283" s="24"/>
      <c r="AC283" s="24"/>
      <c r="AD283" s="24"/>
      <c r="AE283" s="24"/>
      <c r="AF283" s="25"/>
      <c r="AG283" s="25"/>
      <c r="AH283" s="25"/>
      <c r="AI283" s="25"/>
      <c r="AJ283" s="25"/>
      <c r="AK283" s="25"/>
      <c r="AL283" s="25"/>
      <c r="AM283" s="25"/>
      <c r="AN283" s="25"/>
      <c r="AO283" s="25"/>
      <c r="AP283" s="25"/>
      <c r="AQ283" s="25"/>
    </row>
    <row r="284" spans="2:43">
      <c r="B284" s="59"/>
      <c r="C284" s="59"/>
      <c r="D284" s="59"/>
      <c r="E284" s="59"/>
      <c r="F284" s="59"/>
      <c r="G284" s="59"/>
      <c r="H284" s="59"/>
      <c r="I284" s="59"/>
      <c r="J284" s="59"/>
      <c r="K284" s="59"/>
      <c r="M284" s="59"/>
      <c r="N284" s="24"/>
      <c r="O284" s="24"/>
      <c r="P284" s="24"/>
      <c r="Q284" s="24"/>
      <c r="R284" s="24"/>
      <c r="S284" s="24"/>
      <c r="T284" s="24"/>
      <c r="U284" s="24"/>
      <c r="V284" s="24"/>
      <c r="W284" s="24"/>
      <c r="X284" s="24"/>
      <c r="Y284" s="24"/>
      <c r="Z284" s="24"/>
      <c r="AA284" s="24"/>
      <c r="AB284" s="24"/>
      <c r="AC284" s="24"/>
      <c r="AD284" s="24"/>
      <c r="AE284" s="24"/>
      <c r="AF284" s="25"/>
      <c r="AG284" s="25"/>
      <c r="AH284" s="25"/>
      <c r="AI284" s="25"/>
      <c r="AJ284" s="25"/>
      <c r="AK284" s="25"/>
      <c r="AL284" s="25"/>
      <c r="AM284" s="25"/>
      <c r="AN284" s="25"/>
      <c r="AO284" s="25"/>
      <c r="AP284" s="25"/>
      <c r="AQ284" s="25"/>
    </row>
    <row r="285" spans="2:43">
      <c r="B285" s="59"/>
      <c r="C285" s="59"/>
      <c r="D285" s="59"/>
      <c r="E285" s="59"/>
      <c r="F285" s="59"/>
      <c r="G285" s="59"/>
      <c r="H285" s="59"/>
      <c r="I285" s="59"/>
      <c r="J285" s="59"/>
      <c r="K285" s="59"/>
      <c r="M285" s="59"/>
      <c r="N285" s="24"/>
      <c r="O285" s="24"/>
      <c r="P285" s="24"/>
      <c r="Q285" s="24"/>
      <c r="R285" s="24"/>
      <c r="S285" s="24"/>
      <c r="T285" s="24"/>
      <c r="U285" s="24"/>
      <c r="V285" s="24"/>
      <c r="W285" s="24"/>
      <c r="X285" s="24"/>
      <c r="Y285" s="24"/>
      <c r="Z285" s="24"/>
      <c r="AA285" s="24"/>
      <c r="AB285" s="24"/>
      <c r="AC285" s="24"/>
      <c r="AD285" s="24"/>
      <c r="AE285" s="24"/>
      <c r="AF285" s="25"/>
      <c r="AG285" s="25"/>
      <c r="AH285" s="25"/>
      <c r="AI285" s="25"/>
      <c r="AJ285" s="25"/>
      <c r="AK285" s="25"/>
      <c r="AL285" s="25"/>
      <c r="AM285" s="25"/>
      <c r="AN285" s="25"/>
      <c r="AO285" s="25"/>
      <c r="AP285" s="25"/>
      <c r="AQ285" s="25"/>
    </row>
    <row r="286" spans="2:43">
      <c r="N286" s="24"/>
      <c r="O286" s="24"/>
      <c r="P286" s="24"/>
      <c r="Q286" s="25"/>
      <c r="R286" s="25"/>
      <c r="S286" s="25"/>
      <c r="T286" s="25"/>
      <c r="U286" s="25"/>
      <c r="V286" s="25"/>
      <c r="W286" s="25"/>
      <c r="X286" s="25"/>
      <c r="Y286" s="25"/>
      <c r="Z286" s="25"/>
      <c r="AA286" s="25"/>
      <c r="AB286" s="25"/>
      <c r="AC286" s="25"/>
      <c r="AD286" s="25"/>
      <c r="AE286" s="25"/>
      <c r="AF286" s="25"/>
      <c r="AG286" s="25"/>
      <c r="AH286" s="25"/>
      <c r="AI286" s="25"/>
      <c r="AJ286" s="25"/>
      <c r="AK286" s="25"/>
      <c r="AL286" s="25"/>
      <c r="AM286" s="25"/>
      <c r="AN286" s="25"/>
      <c r="AO286" s="25"/>
      <c r="AP286" s="25"/>
      <c r="AQ286" s="25"/>
    </row>
    <row r="287" spans="2:43">
      <c r="N287" s="24"/>
      <c r="O287" s="24"/>
      <c r="P287" s="24"/>
      <c r="Q287" s="25"/>
      <c r="R287" s="25"/>
      <c r="S287" s="25"/>
      <c r="T287" s="25"/>
      <c r="U287" s="25"/>
      <c r="V287" s="25"/>
      <c r="W287" s="25"/>
      <c r="X287" s="25"/>
      <c r="Y287" s="25"/>
      <c r="Z287" s="25"/>
      <c r="AA287" s="25"/>
      <c r="AB287" s="25"/>
      <c r="AC287" s="25"/>
      <c r="AD287" s="25"/>
      <c r="AE287" s="25"/>
      <c r="AF287" s="25"/>
      <c r="AG287" s="25"/>
      <c r="AH287" s="25"/>
      <c r="AI287" s="25"/>
      <c r="AJ287" s="25"/>
      <c r="AK287" s="25"/>
      <c r="AL287" s="25"/>
      <c r="AM287" s="25"/>
      <c r="AN287" s="25"/>
      <c r="AO287" s="25"/>
      <c r="AP287" s="25"/>
      <c r="AQ287" s="25"/>
    </row>
    <row r="288" spans="2:43">
      <c r="N288" s="24"/>
      <c r="O288" s="24"/>
      <c r="P288" s="24"/>
      <c r="Q288" s="25"/>
      <c r="R288" s="25"/>
      <c r="S288" s="25"/>
      <c r="T288" s="25"/>
      <c r="U288" s="25"/>
      <c r="V288" s="25"/>
      <c r="W288" s="25"/>
      <c r="X288" s="25"/>
      <c r="Y288" s="25"/>
      <c r="Z288" s="25"/>
      <c r="AA288" s="25"/>
      <c r="AB288" s="25"/>
      <c r="AC288" s="25"/>
      <c r="AD288" s="25"/>
      <c r="AE288" s="25"/>
      <c r="AF288" s="25"/>
      <c r="AG288" s="25"/>
      <c r="AH288" s="25"/>
      <c r="AI288" s="25"/>
      <c r="AJ288" s="25"/>
      <c r="AK288" s="25"/>
      <c r="AL288" s="25"/>
      <c r="AM288" s="25"/>
      <c r="AN288" s="25"/>
      <c r="AO288" s="25"/>
      <c r="AP288" s="25"/>
      <c r="AQ288" s="25"/>
    </row>
    <row r="289" spans="14:43">
      <c r="N289" s="24"/>
      <c r="O289" s="24"/>
      <c r="P289" s="24"/>
      <c r="Q289" s="25"/>
      <c r="R289" s="25"/>
      <c r="S289" s="25"/>
      <c r="T289" s="25"/>
      <c r="U289" s="25"/>
      <c r="V289" s="25"/>
      <c r="W289" s="25"/>
      <c r="X289" s="25"/>
      <c r="Y289" s="25"/>
      <c r="Z289" s="25"/>
      <c r="AA289" s="25"/>
      <c r="AB289" s="25"/>
      <c r="AC289" s="25"/>
      <c r="AD289" s="25"/>
      <c r="AE289" s="25"/>
      <c r="AF289" s="25"/>
      <c r="AG289" s="25"/>
      <c r="AH289" s="25"/>
      <c r="AI289" s="25"/>
      <c r="AJ289" s="25"/>
      <c r="AK289" s="25"/>
      <c r="AL289" s="25"/>
      <c r="AM289" s="25"/>
      <c r="AN289" s="25"/>
      <c r="AO289" s="25"/>
      <c r="AP289" s="25"/>
      <c r="AQ289" s="25"/>
    </row>
    <row r="290" spans="14:43">
      <c r="N290" s="24"/>
      <c r="O290" s="24"/>
      <c r="P290" s="24"/>
      <c r="Q290" s="25"/>
      <c r="R290" s="25"/>
      <c r="S290" s="25"/>
      <c r="T290" s="25"/>
      <c r="U290" s="25"/>
      <c r="V290" s="25"/>
      <c r="W290" s="25"/>
      <c r="X290" s="25"/>
      <c r="Y290" s="25"/>
      <c r="Z290" s="25"/>
      <c r="AA290" s="25"/>
      <c r="AB290" s="25"/>
      <c r="AC290" s="25"/>
      <c r="AD290" s="25"/>
      <c r="AE290" s="25"/>
      <c r="AF290" s="25"/>
      <c r="AG290" s="25"/>
      <c r="AH290" s="25"/>
      <c r="AI290" s="25"/>
      <c r="AJ290" s="25"/>
      <c r="AK290" s="25"/>
      <c r="AL290" s="25"/>
      <c r="AM290" s="25"/>
      <c r="AN290" s="25"/>
      <c r="AO290" s="25"/>
      <c r="AP290" s="25"/>
      <c r="AQ290" s="25"/>
    </row>
    <row r="291" spans="14:43">
      <c r="N291" s="24"/>
      <c r="O291" s="24"/>
      <c r="P291" s="24"/>
      <c r="Q291" s="25"/>
      <c r="R291" s="25"/>
      <c r="S291" s="25"/>
      <c r="T291" s="25"/>
      <c r="U291" s="25"/>
      <c r="V291" s="25"/>
      <c r="W291" s="25"/>
      <c r="X291" s="25"/>
      <c r="Y291" s="25"/>
      <c r="Z291" s="25"/>
      <c r="AA291" s="25"/>
      <c r="AB291" s="25"/>
      <c r="AC291" s="25"/>
      <c r="AD291" s="25"/>
      <c r="AE291" s="25"/>
      <c r="AF291" s="25"/>
      <c r="AG291" s="25"/>
      <c r="AH291" s="25"/>
      <c r="AI291" s="25"/>
      <c r="AJ291" s="25"/>
      <c r="AK291" s="25"/>
      <c r="AL291" s="25"/>
      <c r="AM291" s="25"/>
      <c r="AN291" s="25"/>
      <c r="AO291" s="25"/>
      <c r="AP291" s="25"/>
      <c r="AQ291" s="25"/>
    </row>
    <row r="292" spans="14:43">
      <c r="N292" s="24"/>
      <c r="O292" s="24"/>
      <c r="P292" s="24"/>
      <c r="Q292" s="25"/>
      <c r="R292" s="25"/>
      <c r="S292" s="25"/>
      <c r="T292" s="25"/>
      <c r="U292" s="25"/>
      <c r="V292" s="25"/>
      <c r="W292" s="25"/>
      <c r="X292" s="25"/>
      <c r="Y292" s="25"/>
      <c r="Z292" s="25"/>
      <c r="AA292" s="25"/>
      <c r="AB292" s="25"/>
      <c r="AC292" s="25"/>
      <c r="AD292" s="25"/>
      <c r="AE292" s="25"/>
      <c r="AF292" s="25"/>
      <c r="AG292" s="25"/>
      <c r="AH292" s="25"/>
      <c r="AI292" s="25"/>
      <c r="AJ292" s="25"/>
      <c r="AK292" s="25"/>
      <c r="AL292" s="25"/>
      <c r="AM292" s="25"/>
      <c r="AN292" s="25"/>
      <c r="AO292" s="25"/>
      <c r="AP292" s="25"/>
      <c r="AQ292" s="25"/>
    </row>
    <row r="293" spans="14:43">
      <c r="N293" s="24"/>
      <c r="O293" s="24"/>
      <c r="P293" s="24"/>
      <c r="Q293" s="25"/>
      <c r="R293" s="25"/>
      <c r="S293" s="25"/>
      <c r="T293" s="25"/>
      <c r="U293" s="25"/>
      <c r="V293" s="25"/>
      <c r="W293" s="25"/>
      <c r="X293" s="25"/>
      <c r="Y293" s="25"/>
      <c r="Z293" s="25"/>
      <c r="AA293" s="25"/>
      <c r="AB293" s="25"/>
      <c r="AC293" s="25"/>
      <c r="AD293" s="25"/>
      <c r="AE293" s="25"/>
      <c r="AF293" s="25"/>
      <c r="AG293" s="25"/>
      <c r="AH293" s="25"/>
      <c r="AI293" s="25"/>
      <c r="AJ293" s="25"/>
      <c r="AK293" s="25"/>
      <c r="AL293" s="25"/>
      <c r="AM293" s="25"/>
      <c r="AN293" s="25"/>
      <c r="AO293" s="25"/>
      <c r="AP293" s="25"/>
      <c r="AQ293" s="25"/>
    </row>
    <row r="294" spans="14:43">
      <c r="N294" s="24"/>
      <c r="O294" s="24"/>
      <c r="P294" s="24"/>
      <c r="Q294" s="25"/>
      <c r="R294" s="25"/>
      <c r="S294" s="25"/>
      <c r="T294" s="25"/>
      <c r="U294" s="25"/>
      <c r="V294" s="25"/>
      <c r="W294" s="25"/>
      <c r="X294" s="25"/>
      <c r="Y294" s="25"/>
      <c r="Z294" s="25"/>
      <c r="AA294" s="25"/>
      <c r="AB294" s="25"/>
      <c r="AC294" s="25"/>
      <c r="AD294" s="25"/>
      <c r="AE294" s="25"/>
      <c r="AF294" s="25"/>
      <c r="AG294" s="25"/>
      <c r="AH294" s="25"/>
      <c r="AI294" s="25"/>
      <c r="AJ294" s="25"/>
      <c r="AK294" s="25"/>
      <c r="AL294" s="25"/>
      <c r="AM294" s="25"/>
      <c r="AN294" s="25"/>
      <c r="AO294" s="25"/>
      <c r="AP294" s="25"/>
      <c r="AQ294" s="25"/>
    </row>
    <row r="295" spans="14:43">
      <c r="N295" s="24"/>
      <c r="O295" s="24"/>
      <c r="P295" s="24"/>
      <c r="Q295" s="25"/>
      <c r="R295" s="25"/>
      <c r="S295" s="25"/>
      <c r="T295" s="25"/>
      <c r="U295" s="25"/>
      <c r="V295" s="25"/>
      <c r="W295" s="25"/>
      <c r="X295" s="25"/>
      <c r="Y295" s="25"/>
      <c r="Z295" s="25"/>
      <c r="AA295" s="25"/>
      <c r="AB295" s="25"/>
      <c r="AC295" s="25"/>
      <c r="AD295" s="25"/>
      <c r="AE295" s="25"/>
      <c r="AF295" s="25"/>
      <c r="AG295" s="25"/>
      <c r="AH295" s="25"/>
      <c r="AI295" s="25"/>
      <c r="AJ295" s="25"/>
      <c r="AK295" s="25"/>
      <c r="AL295" s="25"/>
      <c r="AM295" s="25"/>
      <c r="AN295" s="25"/>
      <c r="AO295" s="25"/>
      <c r="AP295" s="25"/>
      <c r="AQ295" s="25"/>
    </row>
    <row r="296" spans="14:43">
      <c r="N296" s="24"/>
      <c r="O296" s="24"/>
      <c r="P296" s="24"/>
      <c r="Q296" s="25"/>
      <c r="R296" s="25"/>
      <c r="S296" s="25"/>
      <c r="T296" s="25"/>
      <c r="U296" s="25"/>
      <c r="V296" s="25"/>
      <c r="W296" s="25"/>
      <c r="X296" s="25"/>
      <c r="Y296" s="25"/>
      <c r="Z296" s="25"/>
      <c r="AA296" s="25"/>
      <c r="AB296" s="25"/>
      <c r="AC296" s="25"/>
      <c r="AD296" s="25"/>
      <c r="AE296" s="25"/>
      <c r="AF296" s="25"/>
      <c r="AG296" s="25"/>
      <c r="AH296" s="25"/>
      <c r="AI296" s="25"/>
      <c r="AJ296" s="25"/>
      <c r="AK296" s="25"/>
      <c r="AL296" s="25"/>
      <c r="AM296" s="25"/>
      <c r="AN296" s="25"/>
      <c r="AO296" s="25"/>
      <c r="AP296" s="25"/>
      <c r="AQ296" s="25"/>
    </row>
    <row r="297" spans="14:43">
      <c r="N297" s="24"/>
      <c r="O297" s="24"/>
      <c r="P297" s="24"/>
      <c r="Q297" s="25"/>
      <c r="R297" s="25"/>
      <c r="S297" s="25"/>
      <c r="T297" s="25"/>
      <c r="U297" s="25"/>
      <c r="V297" s="25"/>
      <c r="W297" s="25"/>
      <c r="X297" s="25"/>
      <c r="Y297" s="25"/>
      <c r="Z297" s="25"/>
      <c r="AA297" s="25"/>
      <c r="AB297" s="25"/>
      <c r="AC297" s="25"/>
      <c r="AD297" s="25"/>
      <c r="AE297" s="25"/>
      <c r="AF297" s="25"/>
      <c r="AG297" s="25"/>
      <c r="AH297" s="25"/>
      <c r="AI297" s="25"/>
      <c r="AJ297" s="25"/>
      <c r="AK297" s="25"/>
      <c r="AL297" s="25"/>
      <c r="AM297" s="25"/>
      <c r="AN297" s="25"/>
      <c r="AO297" s="25"/>
      <c r="AP297" s="25"/>
      <c r="AQ297" s="25"/>
    </row>
    <row r="298" spans="14:43">
      <c r="N298" s="24"/>
      <c r="O298" s="24"/>
      <c r="P298" s="24"/>
      <c r="Q298" s="25"/>
      <c r="R298" s="25"/>
      <c r="S298" s="25"/>
      <c r="T298" s="25"/>
      <c r="U298" s="25"/>
      <c r="V298" s="25"/>
      <c r="W298" s="25"/>
      <c r="X298" s="25"/>
      <c r="Y298" s="25"/>
      <c r="Z298" s="25"/>
      <c r="AA298" s="25"/>
      <c r="AB298" s="25"/>
      <c r="AC298" s="25"/>
      <c r="AD298" s="25"/>
      <c r="AE298" s="25"/>
      <c r="AF298" s="25"/>
      <c r="AG298" s="25"/>
      <c r="AH298" s="25"/>
      <c r="AI298" s="25"/>
      <c r="AJ298" s="25"/>
      <c r="AK298" s="25"/>
      <c r="AL298" s="25"/>
      <c r="AM298" s="25"/>
      <c r="AN298" s="25"/>
      <c r="AO298" s="25"/>
      <c r="AP298" s="25"/>
      <c r="AQ298" s="25"/>
    </row>
    <row r="299" spans="14:43">
      <c r="N299" s="24"/>
      <c r="O299" s="24"/>
      <c r="P299" s="24"/>
      <c r="Q299" s="25"/>
      <c r="R299" s="25"/>
      <c r="S299" s="25"/>
      <c r="T299" s="25"/>
      <c r="U299" s="25"/>
      <c r="V299" s="25"/>
      <c r="W299" s="25"/>
      <c r="X299" s="25"/>
      <c r="Y299" s="25"/>
      <c r="Z299" s="25"/>
      <c r="AA299" s="25"/>
      <c r="AB299" s="25"/>
      <c r="AC299" s="25"/>
      <c r="AD299" s="25"/>
      <c r="AE299" s="25"/>
      <c r="AF299" s="25"/>
      <c r="AG299" s="25"/>
      <c r="AH299" s="25"/>
      <c r="AI299" s="25"/>
      <c r="AJ299" s="25"/>
      <c r="AK299" s="25"/>
      <c r="AL299" s="25"/>
      <c r="AM299" s="25"/>
      <c r="AN299" s="25"/>
      <c r="AO299" s="25"/>
      <c r="AP299" s="25"/>
      <c r="AQ299" s="25"/>
    </row>
    <row r="300" spans="14:43">
      <c r="N300" s="24"/>
      <c r="O300" s="24"/>
      <c r="P300" s="24"/>
      <c r="Q300" s="25"/>
      <c r="R300" s="25"/>
      <c r="S300" s="25"/>
      <c r="T300" s="25"/>
      <c r="U300" s="25"/>
      <c r="V300" s="25"/>
      <c r="W300" s="25"/>
      <c r="X300" s="25"/>
      <c r="Y300" s="25"/>
      <c r="Z300" s="25"/>
      <c r="AA300" s="25"/>
      <c r="AB300" s="25"/>
      <c r="AC300" s="25"/>
      <c r="AD300" s="25"/>
      <c r="AE300" s="25"/>
      <c r="AF300" s="25"/>
      <c r="AG300" s="25"/>
      <c r="AH300" s="25"/>
      <c r="AI300" s="25"/>
      <c r="AJ300" s="25"/>
      <c r="AK300" s="25"/>
      <c r="AL300" s="25"/>
      <c r="AM300" s="25"/>
      <c r="AN300" s="25"/>
      <c r="AO300" s="25"/>
      <c r="AP300" s="25"/>
      <c r="AQ300" s="25"/>
    </row>
    <row r="301" spans="14:43">
      <c r="N301" s="24"/>
      <c r="O301" s="24"/>
      <c r="P301" s="24"/>
      <c r="Q301" s="25"/>
      <c r="R301" s="25"/>
      <c r="S301" s="25"/>
      <c r="T301" s="25"/>
      <c r="U301" s="25"/>
      <c r="V301" s="25"/>
      <c r="W301" s="25"/>
      <c r="X301" s="25"/>
      <c r="Y301" s="25"/>
      <c r="Z301" s="25"/>
      <c r="AA301" s="25"/>
      <c r="AB301" s="25"/>
      <c r="AC301" s="25"/>
      <c r="AD301" s="25"/>
      <c r="AE301" s="25"/>
      <c r="AF301" s="25"/>
      <c r="AG301" s="25"/>
      <c r="AH301" s="25"/>
      <c r="AI301" s="25"/>
      <c r="AJ301" s="25"/>
      <c r="AK301" s="25"/>
      <c r="AL301" s="25"/>
      <c r="AM301" s="25"/>
      <c r="AN301" s="25"/>
      <c r="AO301" s="25"/>
      <c r="AP301" s="25"/>
      <c r="AQ301" s="25"/>
    </row>
    <row r="302" spans="14:43">
      <c r="N302" s="24"/>
      <c r="O302" s="24"/>
      <c r="P302" s="24"/>
      <c r="Q302" s="25"/>
      <c r="R302" s="25"/>
      <c r="S302" s="25"/>
      <c r="T302" s="25"/>
      <c r="U302" s="25"/>
      <c r="V302" s="25"/>
      <c r="W302" s="25"/>
      <c r="X302" s="25"/>
      <c r="Y302" s="25"/>
      <c r="Z302" s="25"/>
      <c r="AA302" s="25"/>
      <c r="AB302" s="25"/>
      <c r="AC302" s="25"/>
      <c r="AD302" s="25"/>
      <c r="AE302" s="25"/>
      <c r="AF302" s="25"/>
      <c r="AG302" s="25"/>
      <c r="AH302" s="25"/>
      <c r="AI302" s="25"/>
      <c r="AJ302" s="25"/>
      <c r="AK302" s="25"/>
      <c r="AL302" s="25"/>
      <c r="AM302" s="25"/>
      <c r="AN302" s="25"/>
      <c r="AO302" s="25"/>
      <c r="AP302" s="25"/>
      <c r="AQ302" s="25"/>
    </row>
    <row r="303" spans="14:43">
      <c r="N303" s="24"/>
      <c r="O303" s="24"/>
      <c r="P303" s="24"/>
      <c r="Q303" s="25"/>
      <c r="R303" s="25"/>
      <c r="S303" s="25"/>
      <c r="T303" s="25"/>
      <c r="U303" s="25"/>
      <c r="V303" s="25"/>
      <c r="W303" s="25"/>
      <c r="X303" s="25"/>
      <c r="Y303" s="25"/>
      <c r="Z303" s="25"/>
      <c r="AA303" s="25"/>
      <c r="AB303" s="25"/>
      <c r="AC303" s="25"/>
      <c r="AD303" s="25"/>
      <c r="AE303" s="25"/>
      <c r="AF303" s="25"/>
      <c r="AG303" s="25"/>
      <c r="AH303" s="25"/>
      <c r="AI303" s="25"/>
      <c r="AJ303" s="25"/>
      <c r="AK303" s="25"/>
      <c r="AL303" s="25"/>
      <c r="AM303" s="25"/>
      <c r="AN303" s="25"/>
      <c r="AO303" s="25"/>
      <c r="AP303" s="25"/>
      <c r="AQ303" s="25"/>
    </row>
    <row r="304" spans="14:43">
      <c r="N304" s="24"/>
      <c r="O304" s="24"/>
      <c r="P304" s="24"/>
      <c r="Q304" s="25"/>
      <c r="R304" s="25"/>
      <c r="S304" s="25"/>
      <c r="T304" s="25"/>
      <c r="U304" s="25"/>
      <c r="V304" s="25"/>
      <c r="W304" s="25"/>
      <c r="X304" s="25"/>
      <c r="Y304" s="25"/>
      <c r="Z304" s="25"/>
      <c r="AA304" s="25"/>
      <c r="AB304" s="25"/>
      <c r="AC304" s="25"/>
      <c r="AD304" s="25"/>
      <c r="AE304" s="25"/>
      <c r="AF304" s="25"/>
      <c r="AG304" s="25"/>
      <c r="AH304" s="25"/>
      <c r="AI304" s="25"/>
      <c r="AJ304" s="25"/>
      <c r="AK304" s="25"/>
      <c r="AL304" s="25"/>
      <c r="AM304" s="25"/>
      <c r="AN304" s="25"/>
      <c r="AO304" s="25"/>
      <c r="AP304" s="25"/>
      <c r="AQ304" s="25"/>
    </row>
    <row r="305" spans="14:43">
      <c r="N305" s="24"/>
      <c r="O305" s="24"/>
      <c r="P305" s="24"/>
      <c r="Q305" s="25"/>
      <c r="R305" s="25"/>
      <c r="S305" s="25"/>
      <c r="T305" s="25"/>
      <c r="U305" s="25"/>
      <c r="V305" s="25"/>
      <c r="W305" s="25"/>
      <c r="X305" s="25"/>
      <c r="Y305" s="25"/>
      <c r="Z305" s="25"/>
      <c r="AA305" s="25"/>
      <c r="AB305" s="25"/>
      <c r="AC305" s="25"/>
      <c r="AD305" s="25"/>
      <c r="AE305" s="25"/>
      <c r="AF305" s="25"/>
      <c r="AG305" s="25"/>
      <c r="AH305" s="25"/>
      <c r="AI305" s="25"/>
      <c r="AJ305" s="25"/>
      <c r="AK305" s="25"/>
      <c r="AL305" s="25"/>
      <c r="AM305" s="25"/>
      <c r="AN305" s="25"/>
      <c r="AO305" s="25"/>
      <c r="AP305" s="25"/>
      <c r="AQ305" s="25"/>
    </row>
    <row r="306" spans="14:43">
      <c r="N306" s="24"/>
      <c r="O306" s="24"/>
      <c r="P306" s="24"/>
      <c r="Q306" s="25"/>
      <c r="R306" s="25"/>
      <c r="S306" s="25"/>
      <c r="T306" s="25"/>
      <c r="U306" s="25"/>
      <c r="V306" s="25"/>
      <c r="W306" s="25"/>
      <c r="X306" s="25"/>
      <c r="Y306" s="25"/>
      <c r="Z306" s="25"/>
      <c r="AA306" s="25"/>
      <c r="AB306" s="25"/>
      <c r="AC306" s="25"/>
      <c r="AD306" s="25"/>
      <c r="AE306" s="25"/>
      <c r="AF306" s="25"/>
      <c r="AG306" s="25"/>
      <c r="AH306" s="25"/>
      <c r="AI306" s="25"/>
      <c r="AJ306" s="25"/>
      <c r="AK306" s="25"/>
      <c r="AL306" s="25"/>
      <c r="AM306" s="25"/>
      <c r="AN306" s="25"/>
      <c r="AO306" s="25"/>
      <c r="AP306" s="25"/>
      <c r="AQ306" s="25"/>
    </row>
    <row r="307" spans="14:43">
      <c r="N307" s="24"/>
      <c r="O307" s="24"/>
      <c r="P307" s="24"/>
      <c r="Q307" s="25"/>
      <c r="R307" s="25"/>
      <c r="S307" s="25"/>
      <c r="T307" s="25"/>
      <c r="U307" s="25"/>
      <c r="V307" s="25"/>
      <c r="W307" s="25"/>
      <c r="X307" s="25"/>
      <c r="Y307" s="25"/>
      <c r="Z307" s="25"/>
      <c r="AA307" s="25"/>
      <c r="AB307" s="25"/>
      <c r="AC307" s="25"/>
      <c r="AD307" s="25"/>
      <c r="AE307" s="25"/>
      <c r="AF307" s="25"/>
      <c r="AG307" s="25"/>
      <c r="AH307" s="25"/>
      <c r="AI307" s="25"/>
      <c r="AJ307" s="25"/>
      <c r="AK307" s="25"/>
      <c r="AL307" s="25"/>
      <c r="AM307" s="25"/>
      <c r="AN307" s="25"/>
      <c r="AO307" s="25"/>
      <c r="AP307" s="25"/>
      <c r="AQ307" s="25"/>
    </row>
    <row r="308" spans="14:43">
      <c r="N308" s="24"/>
      <c r="O308" s="24"/>
      <c r="P308" s="24"/>
      <c r="Q308" s="25"/>
      <c r="R308" s="25"/>
      <c r="S308" s="25"/>
      <c r="T308" s="25"/>
      <c r="U308" s="25"/>
      <c r="V308" s="25"/>
      <c r="W308" s="25"/>
      <c r="X308" s="25"/>
      <c r="Y308" s="25"/>
      <c r="Z308" s="25"/>
      <c r="AA308" s="25"/>
      <c r="AB308" s="25"/>
      <c r="AC308" s="25"/>
      <c r="AD308" s="25"/>
      <c r="AE308" s="25"/>
      <c r="AF308" s="25"/>
      <c r="AG308" s="25"/>
      <c r="AH308" s="25"/>
      <c r="AI308" s="25"/>
      <c r="AJ308" s="25"/>
      <c r="AK308" s="25"/>
      <c r="AL308" s="25"/>
      <c r="AM308" s="25"/>
      <c r="AN308" s="25"/>
      <c r="AO308" s="25"/>
      <c r="AP308" s="25"/>
      <c r="AQ308" s="25"/>
    </row>
    <row r="309" spans="14:43">
      <c r="N309" s="24"/>
      <c r="O309" s="24"/>
      <c r="P309" s="24"/>
      <c r="Q309" s="25"/>
      <c r="R309" s="25"/>
      <c r="S309" s="25"/>
      <c r="T309" s="25"/>
      <c r="U309" s="25"/>
      <c r="V309" s="25"/>
      <c r="W309" s="25"/>
      <c r="X309" s="25"/>
      <c r="Y309" s="25"/>
      <c r="Z309" s="25"/>
      <c r="AA309" s="25"/>
      <c r="AB309" s="25"/>
      <c r="AC309" s="25"/>
      <c r="AD309" s="25"/>
      <c r="AE309" s="25"/>
      <c r="AF309" s="25"/>
      <c r="AG309" s="25"/>
      <c r="AH309" s="25"/>
      <c r="AI309" s="25"/>
      <c r="AJ309" s="25"/>
      <c r="AK309" s="25"/>
      <c r="AL309" s="25"/>
      <c r="AM309" s="25"/>
      <c r="AN309" s="25"/>
      <c r="AO309" s="25"/>
      <c r="AP309" s="25"/>
      <c r="AQ309" s="25"/>
    </row>
    <row r="310" spans="14:43">
      <c r="N310" s="24"/>
      <c r="O310" s="24"/>
      <c r="P310" s="24"/>
      <c r="Q310" s="25"/>
      <c r="R310" s="25"/>
      <c r="S310" s="25"/>
      <c r="T310" s="25"/>
      <c r="U310" s="25"/>
      <c r="V310" s="25"/>
      <c r="W310" s="25"/>
      <c r="X310" s="25"/>
      <c r="Y310" s="25"/>
      <c r="Z310" s="25"/>
      <c r="AA310" s="25"/>
      <c r="AB310" s="25"/>
      <c r="AC310" s="25"/>
      <c r="AD310" s="25"/>
      <c r="AE310" s="25"/>
      <c r="AF310" s="25"/>
      <c r="AG310" s="25"/>
      <c r="AH310" s="25"/>
      <c r="AI310" s="25"/>
      <c r="AJ310" s="25"/>
      <c r="AK310" s="25"/>
      <c r="AL310" s="25"/>
      <c r="AM310" s="25"/>
      <c r="AN310" s="25"/>
      <c r="AO310" s="25"/>
      <c r="AP310" s="25"/>
      <c r="AQ310" s="25"/>
    </row>
    <row r="311" spans="14:43">
      <c r="N311" s="24"/>
      <c r="O311" s="24"/>
      <c r="P311" s="24"/>
      <c r="Q311" s="25"/>
      <c r="R311" s="25"/>
      <c r="S311" s="25"/>
      <c r="T311" s="25"/>
      <c r="U311" s="25"/>
      <c r="V311" s="25"/>
      <c r="W311" s="25"/>
      <c r="X311" s="25"/>
      <c r="Y311" s="25"/>
      <c r="Z311" s="25"/>
      <c r="AA311" s="25"/>
      <c r="AB311" s="25"/>
      <c r="AC311" s="25"/>
      <c r="AD311" s="25"/>
      <c r="AE311" s="25"/>
      <c r="AF311" s="25"/>
      <c r="AG311" s="25"/>
      <c r="AH311" s="25"/>
      <c r="AI311" s="25"/>
      <c r="AJ311" s="25"/>
      <c r="AK311" s="25"/>
      <c r="AL311" s="25"/>
      <c r="AM311" s="25"/>
      <c r="AN311" s="25"/>
      <c r="AO311" s="25"/>
      <c r="AP311" s="25"/>
      <c r="AQ311" s="25"/>
    </row>
    <row r="312" spans="14:43">
      <c r="N312" s="24"/>
      <c r="O312" s="24"/>
      <c r="P312" s="24"/>
      <c r="Q312" s="25"/>
      <c r="R312" s="25"/>
      <c r="S312" s="25"/>
      <c r="T312" s="25"/>
      <c r="U312" s="25"/>
      <c r="V312" s="25"/>
      <c r="W312" s="25"/>
      <c r="X312" s="25"/>
      <c r="Y312" s="25"/>
      <c r="Z312" s="25"/>
      <c r="AA312" s="25"/>
      <c r="AB312" s="25"/>
      <c r="AC312" s="25"/>
      <c r="AD312" s="25"/>
      <c r="AE312" s="25"/>
      <c r="AF312" s="25"/>
      <c r="AG312" s="25"/>
      <c r="AH312" s="25"/>
      <c r="AI312" s="25"/>
      <c r="AJ312" s="25"/>
      <c r="AK312" s="25"/>
      <c r="AL312" s="25"/>
      <c r="AM312" s="25"/>
      <c r="AN312" s="25"/>
      <c r="AO312" s="25"/>
      <c r="AP312" s="25"/>
      <c r="AQ312" s="25"/>
    </row>
    <row r="313" spans="14:43">
      <c r="N313" s="24"/>
      <c r="O313" s="24"/>
      <c r="P313" s="24"/>
      <c r="Q313" s="25"/>
      <c r="R313" s="25"/>
      <c r="S313" s="25"/>
      <c r="T313" s="25"/>
      <c r="U313" s="25"/>
      <c r="V313" s="25"/>
      <c r="W313" s="25"/>
      <c r="X313" s="25"/>
      <c r="Y313" s="25"/>
      <c r="Z313" s="25"/>
      <c r="AA313" s="25"/>
      <c r="AB313" s="25"/>
      <c r="AC313" s="25"/>
      <c r="AD313" s="25"/>
      <c r="AE313" s="25"/>
      <c r="AF313" s="25"/>
      <c r="AG313" s="25"/>
      <c r="AH313" s="25"/>
      <c r="AI313" s="25"/>
      <c r="AJ313" s="25"/>
      <c r="AK313" s="25"/>
      <c r="AL313" s="25"/>
      <c r="AM313" s="25"/>
      <c r="AN313" s="25"/>
      <c r="AO313" s="25"/>
      <c r="AP313" s="25"/>
      <c r="AQ313" s="25"/>
    </row>
    <row r="314" spans="14:43">
      <c r="N314" s="24"/>
      <c r="O314" s="24"/>
      <c r="P314" s="24"/>
      <c r="Q314" s="25"/>
      <c r="R314" s="25"/>
      <c r="S314" s="25"/>
      <c r="T314" s="25"/>
      <c r="U314" s="25"/>
      <c r="V314" s="25"/>
      <c r="W314" s="25"/>
      <c r="X314" s="25"/>
      <c r="Y314" s="25"/>
      <c r="Z314" s="25"/>
      <c r="AA314" s="25"/>
      <c r="AB314" s="25"/>
      <c r="AC314" s="25"/>
      <c r="AD314" s="25"/>
      <c r="AE314" s="25"/>
      <c r="AF314" s="25"/>
      <c r="AG314" s="25"/>
      <c r="AH314" s="25"/>
      <c r="AI314" s="25"/>
      <c r="AJ314" s="25"/>
      <c r="AK314" s="25"/>
      <c r="AL314" s="25"/>
      <c r="AM314" s="25"/>
      <c r="AN314" s="25"/>
      <c r="AO314" s="25"/>
      <c r="AP314" s="25"/>
      <c r="AQ314" s="25"/>
    </row>
    <row r="315" spans="14:43">
      <c r="N315" s="24"/>
      <c r="O315" s="24"/>
      <c r="P315" s="24"/>
      <c r="Q315" s="25"/>
      <c r="R315" s="25"/>
      <c r="S315" s="25"/>
      <c r="T315" s="25"/>
      <c r="U315" s="25"/>
      <c r="V315" s="25"/>
      <c r="W315" s="25"/>
      <c r="X315" s="25"/>
      <c r="Y315" s="25"/>
      <c r="Z315" s="25"/>
      <c r="AA315" s="25"/>
      <c r="AB315" s="25"/>
      <c r="AC315" s="25"/>
      <c r="AD315" s="25"/>
      <c r="AE315" s="25"/>
      <c r="AF315" s="25"/>
      <c r="AG315" s="25"/>
      <c r="AH315" s="25"/>
      <c r="AI315" s="25"/>
      <c r="AJ315" s="25"/>
      <c r="AK315" s="25"/>
      <c r="AL315" s="25"/>
      <c r="AM315" s="25"/>
      <c r="AN315" s="25"/>
      <c r="AO315" s="25"/>
      <c r="AP315" s="25"/>
      <c r="AQ315" s="25"/>
    </row>
    <row r="316" spans="14:43">
      <c r="N316" s="24"/>
      <c r="O316" s="24"/>
      <c r="P316" s="24"/>
      <c r="Q316" s="25"/>
      <c r="R316" s="25"/>
      <c r="S316" s="25"/>
      <c r="T316" s="25"/>
      <c r="U316" s="25"/>
      <c r="V316" s="25"/>
      <c r="W316" s="25"/>
      <c r="X316" s="25"/>
      <c r="Y316" s="25"/>
      <c r="Z316" s="25"/>
      <c r="AA316" s="25"/>
      <c r="AB316" s="25"/>
      <c r="AC316" s="25"/>
      <c r="AD316" s="25"/>
      <c r="AE316" s="25"/>
      <c r="AF316" s="25"/>
      <c r="AG316" s="25"/>
      <c r="AH316" s="25"/>
      <c r="AI316" s="25"/>
      <c r="AJ316" s="25"/>
      <c r="AK316" s="25"/>
      <c r="AL316" s="25"/>
      <c r="AM316" s="25"/>
      <c r="AN316" s="25"/>
      <c r="AO316" s="25"/>
      <c r="AP316" s="25"/>
      <c r="AQ316" s="25"/>
    </row>
    <row r="317" spans="14:43">
      <c r="N317" s="24"/>
      <c r="O317" s="24"/>
      <c r="P317" s="24"/>
      <c r="Q317" s="25"/>
      <c r="R317" s="25"/>
      <c r="S317" s="25"/>
      <c r="T317" s="25"/>
      <c r="U317" s="25"/>
      <c r="V317" s="25"/>
      <c r="W317" s="25"/>
      <c r="X317" s="25"/>
      <c r="Y317" s="25"/>
      <c r="Z317" s="25"/>
      <c r="AA317" s="25"/>
      <c r="AB317" s="25"/>
      <c r="AC317" s="25"/>
      <c r="AD317" s="25"/>
      <c r="AE317" s="25"/>
      <c r="AF317" s="25"/>
      <c r="AG317" s="25"/>
      <c r="AH317" s="25"/>
      <c r="AI317" s="25"/>
      <c r="AJ317" s="25"/>
      <c r="AK317" s="25"/>
      <c r="AL317" s="25"/>
      <c r="AM317" s="25"/>
      <c r="AN317" s="25"/>
      <c r="AO317" s="25"/>
      <c r="AP317" s="25"/>
      <c r="AQ317" s="25"/>
    </row>
    <row r="318" spans="14:43">
      <c r="N318" s="24"/>
      <c r="O318" s="24"/>
      <c r="P318" s="24"/>
      <c r="Q318" s="25"/>
      <c r="R318" s="25"/>
      <c r="S318" s="25"/>
      <c r="T318" s="25"/>
      <c r="U318" s="25"/>
      <c r="V318" s="25"/>
      <c r="W318" s="25"/>
      <c r="X318" s="25"/>
      <c r="Y318" s="25"/>
      <c r="Z318" s="25"/>
      <c r="AA318" s="25"/>
      <c r="AB318" s="25"/>
      <c r="AC318" s="25"/>
      <c r="AD318" s="25"/>
      <c r="AE318" s="25"/>
      <c r="AF318" s="25"/>
      <c r="AG318" s="25"/>
      <c r="AH318" s="25"/>
      <c r="AI318" s="25"/>
      <c r="AJ318" s="25"/>
      <c r="AK318" s="25"/>
      <c r="AL318" s="25"/>
      <c r="AM318" s="25"/>
      <c r="AN318" s="25"/>
      <c r="AO318" s="25"/>
      <c r="AP318" s="25"/>
      <c r="AQ318" s="25"/>
    </row>
    <row r="319" spans="14:43">
      <c r="N319" s="24"/>
      <c r="O319" s="24"/>
      <c r="P319" s="24"/>
      <c r="Q319" s="25"/>
      <c r="R319" s="25"/>
      <c r="S319" s="25"/>
      <c r="T319" s="25"/>
      <c r="U319" s="25"/>
      <c r="V319" s="25"/>
      <c r="W319" s="25"/>
      <c r="X319" s="25"/>
      <c r="Y319" s="25"/>
      <c r="Z319" s="25"/>
      <c r="AA319" s="25"/>
      <c r="AB319" s="25"/>
      <c r="AC319" s="25"/>
      <c r="AD319" s="25"/>
      <c r="AE319" s="25"/>
      <c r="AF319" s="25"/>
      <c r="AG319" s="25"/>
      <c r="AH319" s="25"/>
      <c r="AI319" s="25"/>
      <c r="AJ319" s="25"/>
      <c r="AK319" s="25"/>
      <c r="AL319" s="25"/>
      <c r="AM319" s="25"/>
      <c r="AN319" s="25"/>
      <c r="AO319" s="25"/>
      <c r="AP319" s="25"/>
      <c r="AQ319" s="25"/>
    </row>
    <row r="320" spans="14:43">
      <c r="N320" s="24"/>
      <c r="O320" s="24"/>
      <c r="P320" s="24"/>
      <c r="Q320" s="25"/>
      <c r="R320" s="25"/>
      <c r="S320" s="25"/>
      <c r="T320" s="25"/>
      <c r="U320" s="25"/>
      <c r="V320" s="25"/>
      <c r="W320" s="25"/>
      <c r="X320" s="25"/>
      <c r="Y320" s="25"/>
      <c r="Z320" s="25"/>
      <c r="AA320" s="25"/>
      <c r="AB320" s="25"/>
      <c r="AC320" s="25"/>
      <c r="AD320" s="25"/>
      <c r="AE320" s="25"/>
      <c r="AF320" s="25"/>
      <c r="AG320" s="25"/>
      <c r="AH320" s="25"/>
      <c r="AI320" s="25"/>
      <c r="AJ320" s="25"/>
      <c r="AK320" s="25"/>
      <c r="AL320" s="25"/>
      <c r="AM320" s="25"/>
      <c r="AN320" s="25"/>
      <c r="AO320" s="25"/>
      <c r="AP320" s="25"/>
      <c r="AQ320" s="25"/>
    </row>
    <row r="321" spans="14:43">
      <c r="N321" s="24"/>
      <c r="O321" s="24"/>
      <c r="P321" s="24"/>
      <c r="Q321" s="25"/>
      <c r="R321" s="25"/>
      <c r="S321" s="25"/>
      <c r="T321" s="25"/>
      <c r="U321" s="25"/>
      <c r="V321" s="25"/>
      <c r="W321" s="25"/>
      <c r="X321" s="25"/>
      <c r="Y321" s="25"/>
      <c r="Z321" s="25"/>
      <c r="AA321" s="25"/>
      <c r="AB321" s="25"/>
      <c r="AC321" s="25"/>
      <c r="AD321" s="25"/>
      <c r="AE321" s="25"/>
      <c r="AF321" s="25"/>
      <c r="AG321" s="25"/>
      <c r="AH321" s="25"/>
      <c r="AI321" s="25"/>
      <c r="AJ321" s="25"/>
      <c r="AK321" s="25"/>
      <c r="AL321" s="25"/>
      <c r="AM321" s="25"/>
      <c r="AN321" s="25"/>
      <c r="AO321" s="25"/>
      <c r="AP321" s="25"/>
      <c r="AQ321" s="25"/>
    </row>
    <row r="322" spans="14:43">
      <c r="N322" s="24"/>
      <c r="O322" s="24"/>
      <c r="P322" s="24"/>
      <c r="Q322" s="25"/>
      <c r="R322" s="25"/>
      <c r="S322" s="25"/>
      <c r="T322" s="25"/>
      <c r="U322" s="25"/>
      <c r="V322" s="25"/>
      <c r="W322" s="25"/>
      <c r="X322" s="25"/>
      <c r="Y322" s="25"/>
      <c r="Z322" s="25"/>
      <c r="AA322" s="25"/>
      <c r="AB322" s="25"/>
      <c r="AC322" s="25"/>
      <c r="AD322" s="25"/>
      <c r="AE322" s="25"/>
      <c r="AF322" s="25"/>
      <c r="AG322" s="25"/>
      <c r="AH322" s="25"/>
      <c r="AI322" s="25"/>
      <c r="AJ322" s="25"/>
      <c r="AK322" s="25"/>
      <c r="AL322" s="25"/>
      <c r="AM322" s="25"/>
      <c r="AN322" s="25"/>
      <c r="AO322" s="25"/>
      <c r="AP322" s="25"/>
      <c r="AQ322" s="25"/>
    </row>
    <row r="323" spans="14:43">
      <c r="N323" s="24"/>
      <c r="O323" s="24"/>
      <c r="P323" s="24"/>
      <c r="Q323" s="25"/>
      <c r="R323" s="25"/>
      <c r="S323" s="25"/>
      <c r="T323" s="25"/>
      <c r="U323" s="25"/>
      <c r="V323" s="25"/>
      <c r="W323" s="25"/>
      <c r="X323" s="25"/>
      <c r="Y323" s="25"/>
      <c r="Z323" s="25"/>
      <c r="AA323" s="25"/>
      <c r="AB323" s="25"/>
      <c r="AC323" s="25"/>
      <c r="AD323" s="25"/>
      <c r="AE323" s="25"/>
      <c r="AF323" s="25"/>
      <c r="AG323" s="25"/>
      <c r="AH323" s="25"/>
      <c r="AI323" s="25"/>
      <c r="AJ323" s="25"/>
      <c r="AK323" s="25"/>
      <c r="AL323" s="25"/>
      <c r="AM323" s="25"/>
      <c r="AN323" s="25"/>
      <c r="AO323" s="25"/>
      <c r="AP323" s="25"/>
      <c r="AQ323" s="25"/>
    </row>
    <row r="324" spans="14:43">
      <c r="N324" s="24"/>
      <c r="O324" s="24"/>
      <c r="P324" s="24"/>
      <c r="Q324" s="25"/>
      <c r="R324" s="25"/>
      <c r="S324" s="25"/>
      <c r="T324" s="25"/>
      <c r="U324" s="25"/>
      <c r="V324" s="25"/>
      <c r="W324" s="25"/>
      <c r="X324" s="25"/>
      <c r="Y324" s="25"/>
      <c r="Z324" s="25"/>
      <c r="AA324" s="25"/>
      <c r="AB324" s="25"/>
      <c r="AC324" s="25"/>
      <c r="AD324" s="25"/>
      <c r="AE324" s="25"/>
      <c r="AF324" s="25"/>
      <c r="AG324" s="25"/>
      <c r="AH324" s="25"/>
      <c r="AI324" s="25"/>
      <c r="AJ324" s="25"/>
      <c r="AK324" s="25"/>
      <c r="AL324" s="25"/>
      <c r="AM324" s="25"/>
      <c r="AN324" s="25"/>
      <c r="AO324" s="25"/>
      <c r="AP324" s="25"/>
      <c r="AQ324" s="25"/>
    </row>
    <row r="325" spans="14:43">
      <c r="N325" s="24"/>
      <c r="O325" s="24"/>
      <c r="P325" s="24"/>
      <c r="Q325" s="25"/>
      <c r="R325" s="25"/>
      <c r="S325" s="25"/>
      <c r="T325" s="25"/>
      <c r="U325" s="25"/>
      <c r="V325" s="25"/>
      <c r="W325" s="25"/>
      <c r="X325" s="25"/>
      <c r="Y325" s="25"/>
      <c r="Z325" s="25"/>
      <c r="AA325" s="25"/>
      <c r="AB325" s="25"/>
      <c r="AC325" s="25"/>
      <c r="AD325" s="25"/>
      <c r="AE325" s="25"/>
      <c r="AF325" s="25"/>
      <c r="AG325" s="25"/>
      <c r="AH325" s="25"/>
      <c r="AI325" s="25"/>
      <c r="AJ325" s="25"/>
      <c r="AK325" s="25"/>
      <c r="AL325" s="25"/>
      <c r="AM325" s="25"/>
      <c r="AN325" s="25"/>
      <c r="AO325" s="25"/>
      <c r="AP325" s="25"/>
      <c r="AQ325" s="25"/>
    </row>
    <row r="326" spans="14:43">
      <c r="N326" s="24"/>
      <c r="O326" s="24"/>
      <c r="P326" s="24"/>
      <c r="Q326" s="25"/>
      <c r="R326" s="25"/>
      <c r="S326" s="25"/>
      <c r="T326" s="25"/>
      <c r="U326" s="25"/>
      <c r="V326" s="25"/>
      <c r="W326" s="25"/>
      <c r="X326" s="25"/>
      <c r="Y326" s="25"/>
      <c r="Z326" s="25"/>
      <c r="AA326" s="25"/>
      <c r="AB326" s="25"/>
      <c r="AC326" s="25"/>
      <c r="AD326" s="25"/>
      <c r="AE326" s="25"/>
      <c r="AF326" s="25"/>
      <c r="AG326" s="25"/>
      <c r="AH326" s="25"/>
      <c r="AI326" s="25"/>
      <c r="AJ326" s="25"/>
      <c r="AK326" s="25"/>
      <c r="AL326" s="25"/>
      <c r="AM326" s="25"/>
      <c r="AN326" s="25"/>
      <c r="AO326" s="25"/>
      <c r="AP326" s="25"/>
      <c r="AQ326" s="25"/>
    </row>
    <row r="327" spans="14:43">
      <c r="N327" s="24"/>
      <c r="O327" s="24"/>
      <c r="P327" s="24"/>
      <c r="Q327" s="25"/>
      <c r="R327" s="25"/>
      <c r="S327" s="25"/>
      <c r="T327" s="25"/>
      <c r="U327" s="25"/>
      <c r="V327" s="25"/>
      <c r="W327" s="25"/>
      <c r="X327" s="25"/>
      <c r="Y327" s="25"/>
      <c r="Z327" s="25"/>
      <c r="AA327" s="25"/>
      <c r="AB327" s="25"/>
      <c r="AC327" s="25"/>
      <c r="AD327" s="25"/>
      <c r="AE327" s="25"/>
      <c r="AF327" s="25"/>
      <c r="AG327" s="25"/>
      <c r="AH327" s="25"/>
      <c r="AI327" s="25"/>
      <c r="AJ327" s="25"/>
      <c r="AK327" s="25"/>
      <c r="AL327" s="25"/>
      <c r="AM327" s="25"/>
      <c r="AN327" s="25"/>
      <c r="AO327" s="25"/>
      <c r="AP327" s="25"/>
      <c r="AQ327" s="25"/>
    </row>
    <row r="328" spans="14:43">
      <c r="N328" s="24"/>
      <c r="O328" s="24"/>
      <c r="P328" s="24"/>
      <c r="Q328" s="25"/>
      <c r="R328" s="25"/>
      <c r="S328" s="25"/>
      <c r="T328" s="25"/>
      <c r="U328" s="25"/>
      <c r="V328" s="25"/>
      <c r="W328" s="25"/>
      <c r="X328" s="25"/>
      <c r="Y328" s="25"/>
      <c r="Z328" s="25"/>
      <c r="AA328" s="25"/>
      <c r="AB328" s="25"/>
      <c r="AC328" s="25"/>
      <c r="AD328" s="25"/>
      <c r="AE328" s="25"/>
      <c r="AF328" s="25"/>
      <c r="AG328" s="25"/>
      <c r="AH328" s="25"/>
      <c r="AI328" s="25"/>
      <c r="AJ328" s="25"/>
      <c r="AK328" s="25"/>
      <c r="AL328" s="25"/>
      <c r="AM328" s="25"/>
      <c r="AN328" s="25"/>
      <c r="AO328" s="25"/>
      <c r="AP328" s="25"/>
      <c r="AQ328" s="25"/>
    </row>
    <row r="329" spans="14:43">
      <c r="N329" s="24"/>
      <c r="O329" s="24"/>
      <c r="P329" s="24"/>
      <c r="Q329" s="25"/>
      <c r="R329" s="25"/>
      <c r="S329" s="25"/>
      <c r="T329" s="25"/>
      <c r="U329" s="25"/>
      <c r="V329" s="25"/>
      <c r="W329" s="25"/>
      <c r="X329" s="25"/>
      <c r="Y329" s="25"/>
      <c r="Z329" s="25"/>
      <c r="AA329" s="25"/>
      <c r="AB329" s="25"/>
      <c r="AC329" s="25"/>
      <c r="AD329" s="25"/>
      <c r="AE329" s="25"/>
      <c r="AF329" s="25"/>
      <c r="AG329" s="25"/>
      <c r="AH329" s="25"/>
      <c r="AI329" s="25"/>
      <c r="AJ329" s="25"/>
      <c r="AK329" s="25"/>
      <c r="AL329" s="25"/>
      <c r="AM329" s="25"/>
      <c r="AN329" s="25"/>
      <c r="AO329" s="25"/>
      <c r="AP329" s="25"/>
      <c r="AQ329" s="25"/>
    </row>
    <row r="330" spans="14:43">
      <c r="N330" s="24"/>
      <c r="O330" s="24"/>
      <c r="P330" s="24"/>
      <c r="Q330" s="25"/>
      <c r="R330" s="25"/>
      <c r="S330" s="25"/>
      <c r="T330" s="25"/>
      <c r="U330" s="25"/>
      <c r="V330" s="25"/>
      <c r="W330" s="25"/>
      <c r="X330" s="25"/>
      <c r="Y330" s="25"/>
      <c r="Z330" s="25"/>
      <c r="AA330" s="25"/>
      <c r="AB330" s="25"/>
      <c r="AC330" s="25"/>
      <c r="AD330" s="25"/>
      <c r="AE330" s="25"/>
      <c r="AF330" s="25"/>
      <c r="AG330" s="25"/>
      <c r="AH330" s="25"/>
      <c r="AI330" s="25"/>
      <c r="AJ330" s="25"/>
      <c r="AK330" s="25"/>
      <c r="AL330" s="25"/>
      <c r="AM330" s="25"/>
      <c r="AN330" s="25"/>
      <c r="AO330" s="25"/>
      <c r="AP330" s="25"/>
      <c r="AQ330" s="25"/>
    </row>
    <row r="331" spans="14:43">
      <c r="N331" s="24"/>
      <c r="O331" s="24"/>
      <c r="P331" s="24"/>
      <c r="Q331" s="25"/>
      <c r="R331" s="25"/>
      <c r="S331" s="25"/>
      <c r="T331" s="25"/>
      <c r="U331" s="25"/>
      <c r="V331" s="25"/>
      <c r="W331" s="25"/>
      <c r="X331" s="25"/>
      <c r="Y331" s="25"/>
      <c r="Z331" s="25"/>
      <c r="AA331" s="25"/>
      <c r="AB331" s="25"/>
      <c r="AC331" s="25"/>
      <c r="AD331" s="25"/>
      <c r="AE331" s="25"/>
      <c r="AF331" s="25"/>
      <c r="AG331" s="25"/>
      <c r="AH331" s="25"/>
      <c r="AI331" s="25"/>
      <c r="AJ331" s="25"/>
      <c r="AK331" s="25"/>
      <c r="AL331" s="25"/>
      <c r="AM331" s="25"/>
      <c r="AN331" s="25"/>
      <c r="AO331" s="25"/>
      <c r="AP331" s="25"/>
      <c r="AQ331" s="25"/>
    </row>
    <row r="332" spans="14:43">
      <c r="N332" s="24"/>
      <c r="O332" s="24"/>
      <c r="P332" s="24"/>
      <c r="Q332" s="25"/>
      <c r="R332" s="25"/>
      <c r="S332" s="25"/>
      <c r="T332" s="25"/>
      <c r="U332" s="25"/>
      <c r="V332" s="25"/>
      <c r="W332" s="25"/>
      <c r="X332" s="25"/>
      <c r="Y332" s="25"/>
      <c r="Z332" s="25"/>
      <c r="AA332" s="25"/>
      <c r="AB332" s="25"/>
      <c r="AC332" s="25"/>
      <c r="AD332" s="25"/>
      <c r="AE332" s="25"/>
      <c r="AF332" s="25"/>
      <c r="AG332" s="25"/>
      <c r="AH332" s="25"/>
      <c r="AI332" s="25"/>
      <c r="AJ332" s="25"/>
      <c r="AK332" s="25"/>
      <c r="AL332" s="25"/>
      <c r="AM332" s="25"/>
      <c r="AN332" s="25"/>
      <c r="AO332" s="25"/>
      <c r="AP332" s="25"/>
      <c r="AQ332" s="25"/>
    </row>
    <row r="333" spans="14:43">
      <c r="N333" s="24"/>
      <c r="O333" s="24"/>
      <c r="P333" s="24"/>
      <c r="Q333" s="25"/>
      <c r="R333" s="25"/>
      <c r="S333" s="25"/>
      <c r="T333" s="25"/>
      <c r="U333" s="25"/>
      <c r="V333" s="25"/>
      <c r="W333" s="25"/>
      <c r="X333" s="25"/>
      <c r="Y333" s="25"/>
      <c r="Z333" s="25"/>
      <c r="AA333" s="25"/>
      <c r="AB333" s="25"/>
      <c r="AC333" s="25"/>
      <c r="AD333" s="25"/>
      <c r="AE333" s="25"/>
      <c r="AF333" s="25"/>
      <c r="AG333" s="25"/>
      <c r="AH333" s="25"/>
      <c r="AI333" s="25"/>
      <c r="AJ333" s="25"/>
      <c r="AK333" s="25"/>
      <c r="AL333" s="25"/>
      <c r="AM333" s="25"/>
      <c r="AN333" s="25"/>
      <c r="AO333" s="25"/>
      <c r="AP333" s="25"/>
      <c r="AQ333" s="25"/>
    </row>
    <row r="334" spans="14:43">
      <c r="N334" s="24"/>
      <c r="O334" s="24"/>
      <c r="P334" s="24"/>
      <c r="Q334" s="25"/>
      <c r="R334" s="25"/>
      <c r="S334" s="25"/>
      <c r="T334" s="25"/>
      <c r="U334" s="25"/>
      <c r="V334" s="25"/>
      <c r="W334" s="25"/>
      <c r="X334" s="25"/>
      <c r="Y334" s="25"/>
      <c r="Z334" s="25"/>
      <c r="AA334" s="25"/>
      <c r="AB334" s="25"/>
      <c r="AC334" s="25"/>
      <c r="AD334" s="25"/>
      <c r="AE334" s="25"/>
      <c r="AF334" s="25"/>
      <c r="AG334" s="25"/>
      <c r="AH334" s="25"/>
      <c r="AI334" s="25"/>
      <c r="AJ334" s="25"/>
      <c r="AK334" s="25"/>
      <c r="AL334" s="25"/>
      <c r="AM334" s="25"/>
      <c r="AN334" s="25"/>
      <c r="AO334" s="25"/>
      <c r="AP334" s="25"/>
      <c r="AQ334" s="25"/>
    </row>
    <row r="335" spans="14:43">
      <c r="N335" s="24"/>
      <c r="O335" s="24"/>
      <c r="P335" s="24"/>
      <c r="Q335" s="25"/>
      <c r="R335" s="25"/>
      <c r="S335" s="25"/>
      <c r="T335" s="25"/>
      <c r="U335" s="25"/>
      <c r="V335" s="25"/>
      <c r="W335" s="25"/>
      <c r="X335" s="25"/>
      <c r="Y335" s="25"/>
      <c r="Z335" s="25"/>
      <c r="AA335" s="25"/>
      <c r="AB335" s="25"/>
      <c r="AC335" s="25"/>
      <c r="AD335" s="25"/>
      <c r="AE335" s="25"/>
      <c r="AF335" s="25"/>
      <c r="AG335" s="25"/>
      <c r="AH335" s="25"/>
      <c r="AI335" s="25"/>
      <c r="AJ335" s="25"/>
      <c r="AK335" s="25"/>
      <c r="AL335" s="25"/>
      <c r="AM335" s="25"/>
      <c r="AN335" s="25"/>
      <c r="AO335" s="25"/>
      <c r="AP335" s="25"/>
      <c r="AQ335" s="25"/>
    </row>
    <row r="336" spans="14:43">
      <c r="N336" s="24"/>
      <c r="O336" s="24"/>
      <c r="P336" s="24"/>
      <c r="Q336" s="25"/>
      <c r="R336" s="25"/>
      <c r="S336" s="25"/>
      <c r="T336" s="25"/>
      <c r="U336" s="25"/>
      <c r="V336" s="25"/>
      <c r="W336" s="25"/>
      <c r="X336" s="25"/>
      <c r="Y336" s="25"/>
      <c r="Z336" s="25"/>
      <c r="AA336" s="25"/>
      <c r="AB336" s="25"/>
      <c r="AC336" s="25"/>
      <c r="AD336" s="25"/>
      <c r="AE336" s="25"/>
      <c r="AF336" s="25"/>
      <c r="AG336" s="25"/>
      <c r="AH336" s="25"/>
      <c r="AI336" s="25"/>
      <c r="AJ336" s="25"/>
      <c r="AK336" s="25"/>
      <c r="AL336" s="25"/>
      <c r="AM336" s="25"/>
      <c r="AN336" s="25"/>
      <c r="AO336" s="25"/>
      <c r="AP336" s="25"/>
      <c r="AQ336" s="25"/>
    </row>
    <row r="337" spans="14:43">
      <c r="N337" s="24"/>
      <c r="O337" s="24"/>
      <c r="P337" s="24"/>
      <c r="Q337" s="25"/>
      <c r="R337" s="25"/>
      <c r="S337" s="25"/>
      <c r="T337" s="25"/>
      <c r="U337" s="25"/>
      <c r="V337" s="25"/>
      <c r="W337" s="25"/>
      <c r="X337" s="25"/>
      <c r="Y337" s="25"/>
      <c r="Z337" s="25"/>
      <c r="AA337" s="25"/>
      <c r="AB337" s="25"/>
      <c r="AC337" s="25"/>
      <c r="AD337" s="25"/>
      <c r="AE337" s="25"/>
      <c r="AF337" s="25"/>
      <c r="AG337" s="25"/>
      <c r="AH337" s="25"/>
      <c r="AI337" s="25"/>
      <c r="AJ337" s="25"/>
      <c r="AK337" s="25"/>
      <c r="AL337" s="25"/>
      <c r="AM337" s="25"/>
      <c r="AN337" s="25"/>
      <c r="AO337" s="25"/>
      <c r="AP337" s="25"/>
      <c r="AQ337" s="25"/>
    </row>
    <row r="338" spans="14:43">
      <c r="N338" s="24"/>
      <c r="O338" s="24"/>
      <c r="P338" s="24"/>
      <c r="Q338" s="25"/>
      <c r="R338" s="25"/>
      <c r="S338" s="25"/>
      <c r="T338" s="25"/>
      <c r="U338" s="25"/>
      <c r="V338" s="25"/>
      <c r="W338" s="25"/>
      <c r="X338" s="25"/>
      <c r="Y338" s="25"/>
      <c r="Z338" s="25"/>
      <c r="AA338" s="25"/>
      <c r="AB338" s="25"/>
      <c r="AC338" s="25"/>
      <c r="AD338" s="25"/>
      <c r="AE338" s="25"/>
      <c r="AF338" s="25"/>
      <c r="AG338" s="25"/>
      <c r="AH338" s="25"/>
      <c r="AI338" s="25"/>
      <c r="AJ338" s="25"/>
      <c r="AK338" s="25"/>
      <c r="AL338" s="25"/>
      <c r="AM338" s="25"/>
      <c r="AN338" s="25"/>
      <c r="AO338" s="25"/>
      <c r="AP338" s="25"/>
      <c r="AQ338" s="25"/>
    </row>
    <row r="339" spans="14:43">
      <c r="N339" s="24"/>
      <c r="O339" s="24"/>
      <c r="P339" s="24"/>
      <c r="Q339" s="25"/>
      <c r="R339" s="25"/>
      <c r="S339" s="25"/>
      <c r="T339" s="25"/>
      <c r="U339" s="25"/>
      <c r="V339" s="25"/>
      <c r="W339" s="25"/>
      <c r="X339" s="25"/>
      <c r="Y339" s="25"/>
      <c r="Z339" s="25"/>
      <c r="AA339" s="25"/>
      <c r="AB339" s="25"/>
      <c r="AC339" s="25"/>
      <c r="AD339" s="25"/>
      <c r="AE339" s="25"/>
      <c r="AF339" s="25"/>
      <c r="AG339" s="25"/>
      <c r="AH339" s="25"/>
      <c r="AI339" s="25"/>
      <c r="AJ339" s="25"/>
      <c r="AK339" s="25"/>
      <c r="AL339" s="25"/>
      <c r="AM339" s="25"/>
      <c r="AN339" s="25"/>
      <c r="AO339" s="25"/>
      <c r="AP339" s="25"/>
      <c r="AQ339" s="25"/>
    </row>
    <row r="340" spans="14:43">
      <c r="N340" s="24"/>
      <c r="O340" s="24"/>
      <c r="P340" s="24"/>
      <c r="Q340" s="25"/>
      <c r="R340" s="25"/>
      <c r="S340" s="25"/>
      <c r="T340" s="25"/>
      <c r="U340" s="25"/>
      <c r="V340" s="25"/>
      <c r="W340" s="25"/>
      <c r="X340" s="25"/>
      <c r="Y340" s="25"/>
      <c r="Z340" s="25"/>
      <c r="AA340" s="25"/>
      <c r="AB340" s="25"/>
      <c r="AC340" s="25"/>
      <c r="AD340" s="25"/>
      <c r="AE340" s="25"/>
      <c r="AF340" s="25"/>
      <c r="AG340" s="25"/>
      <c r="AH340" s="25"/>
      <c r="AI340" s="25"/>
      <c r="AJ340" s="25"/>
      <c r="AK340" s="25"/>
      <c r="AL340" s="25"/>
      <c r="AM340" s="25"/>
      <c r="AN340" s="25"/>
      <c r="AO340" s="25"/>
      <c r="AP340" s="25"/>
      <c r="AQ340" s="25"/>
    </row>
    <row r="341" spans="14:43">
      <c r="N341" s="24"/>
      <c r="O341" s="24"/>
      <c r="P341" s="24"/>
      <c r="Q341" s="25"/>
      <c r="R341" s="25"/>
      <c r="S341" s="25"/>
      <c r="T341" s="25"/>
      <c r="U341" s="25"/>
      <c r="V341" s="25"/>
      <c r="W341" s="25"/>
      <c r="X341" s="25"/>
      <c r="Y341" s="25"/>
      <c r="Z341" s="25"/>
      <c r="AA341" s="25"/>
      <c r="AB341" s="25"/>
      <c r="AC341" s="25"/>
      <c r="AD341" s="25"/>
      <c r="AE341" s="25"/>
      <c r="AF341" s="25"/>
      <c r="AG341" s="25"/>
      <c r="AH341" s="25"/>
      <c r="AI341" s="25"/>
      <c r="AJ341" s="25"/>
      <c r="AK341" s="25"/>
      <c r="AL341" s="25"/>
      <c r="AM341" s="25"/>
      <c r="AN341" s="25"/>
      <c r="AO341" s="25"/>
      <c r="AP341" s="25"/>
      <c r="AQ341" s="25"/>
    </row>
    <row r="342" spans="14:43">
      <c r="N342" s="24"/>
      <c r="O342" s="24"/>
      <c r="P342" s="24"/>
      <c r="Q342" s="25"/>
      <c r="R342" s="25"/>
      <c r="S342" s="25"/>
      <c r="T342" s="25"/>
      <c r="U342" s="25"/>
      <c r="V342" s="25"/>
      <c r="W342" s="25"/>
      <c r="X342" s="25"/>
      <c r="Y342" s="25"/>
      <c r="Z342" s="25"/>
      <c r="AA342" s="25"/>
      <c r="AB342" s="25"/>
      <c r="AC342" s="25"/>
      <c r="AD342" s="25"/>
      <c r="AE342" s="25"/>
      <c r="AF342" s="25"/>
      <c r="AG342" s="25"/>
      <c r="AH342" s="25"/>
      <c r="AI342" s="25"/>
      <c r="AJ342" s="25"/>
      <c r="AK342" s="25"/>
      <c r="AL342" s="25"/>
      <c r="AM342" s="25"/>
      <c r="AN342" s="25"/>
      <c r="AO342" s="25"/>
      <c r="AP342" s="25"/>
      <c r="AQ342" s="25"/>
    </row>
    <row r="343" spans="14:43">
      <c r="N343" s="24"/>
      <c r="O343" s="24"/>
      <c r="P343" s="24"/>
      <c r="Q343" s="25"/>
      <c r="R343" s="25"/>
      <c r="S343" s="25"/>
      <c r="T343" s="25"/>
      <c r="U343" s="25"/>
      <c r="V343" s="25"/>
      <c r="W343" s="25"/>
      <c r="X343" s="25"/>
      <c r="Y343" s="25"/>
      <c r="Z343" s="25"/>
      <c r="AA343" s="25"/>
      <c r="AB343" s="25"/>
      <c r="AC343" s="25"/>
      <c r="AD343" s="25"/>
      <c r="AE343" s="25"/>
      <c r="AF343" s="25"/>
      <c r="AG343" s="25"/>
      <c r="AH343" s="25"/>
      <c r="AI343" s="25"/>
      <c r="AJ343" s="25"/>
      <c r="AK343" s="25"/>
      <c r="AL343" s="25"/>
      <c r="AM343" s="25"/>
      <c r="AN343" s="25"/>
      <c r="AO343" s="25"/>
      <c r="AP343" s="25"/>
      <c r="AQ343" s="25"/>
    </row>
    <row r="344" spans="14:43">
      <c r="N344" s="24"/>
      <c r="O344" s="24"/>
      <c r="P344" s="24"/>
      <c r="Q344" s="25"/>
      <c r="R344" s="25"/>
      <c r="S344" s="25"/>
      <c r="T344" s="25"/>
      <c r="U344" s="25"/>
      <c r="V344" s="25"/>
      <c r="W344" s="25"/>
      <c r="X344" s="25"/>
      <c r="Y344" s="25"/>
      <c r="Z344" s="25"/>
      <c r="AA344" s="25"/>
      <c r="AB344" s="25"/>
      <c r="AC344" s="25"/>
      <c r="AD344" s="25"/>
      <c r="AE344" s="25"/>
      <c r="AF344" s="25"/>
      <c r="AG344" s="25"/>
      <c r="AH344" s="25"/>
      <c r="AI344" s="25"/>
      <c r="AJ344" s="25"/>
      <c r="AK344" s="25"/>
      <c r="AL344" s="25"/>
      <c r="AM344" s="25"/>
      <c r="AN344" s="25"/>
      <c r="AO344" s="25"/>
      <c r="AP344" s="25"/>
      <c r="AQ344" s="25"/>
    </row>
    <row r="345" spans="14:43">
      <c r="N345" s="24"/>
      <c r="O345" s="24"/>
      <c r="P345" s="24"/>
      <c r="Q345" s="25"/>
      <c r="R345" s="25"/>
      <c r="S345" s="25"/>
      <c r="T345" s="25"/>
      <c r="U345" s="25"/>
      <c r="V345" s="25"/>
      <c r="W345" s="25"/>
      <c r="X345" s="25"/>
      <c r="Y345" s="25"/>
      <c r="Z345" s="25"/>
      <c r="AA345" s="25"/>
      <c r="AB345" s="25"/>
      <c r="AC345" s="25"/>
      <c r="AD345" s="25"/>
      <c r="AE345" s="25"/>
      <c r="AF345" s="25"/>
      <c r="AG345" s="25"/>
      <c r="AH345" s="25"/>
      <c r="AI345" s="25"/>
      <c r="AJ345" s="25"/>
      <c r="AK345" s="25"/>
      <c r="AL345" s="25"/>
      <c r="AM345" s="25"/>
      <c r="AN345" s="25"/>
      <c r="AO345" s="25"/>
      <c r="AP345" s="25"/>
      <c r="AQ345" s="25"/>
    </row>
    <row r="346" spans="14:43">
      <c r="N346" s="24"/>
      <c r="O346" s="24"/>
      <c r="P346" s="24"/>
      <c r="Q346" s="25"/>
      <c r="R346" s="25"/>
      <c r="S346" s="25"/>
      <c r="T346" s="25"/>
      <c r="U346" s="25"/>
      <c r="V346" s="25"/>
      <c r="W346" s="25"/>
      <c r="X346" s="25"/>
      <c r="Y346" s="25"/>
      <c r="Z346" s="25"/>
      <c r="AA346" s="25"/>
      <c r="AB346" s="25"/>
      <c r="AC346" s="25"/>
      <c r="AD346" s="25"/>
      <c r="AE346" s="25"/>
      <c r="AF346" s="25"/>
      <c r="AG346" s="25"/>
      <c r="AH346" s="25"/>
      <c r="AI346" s="25"/>
      <c r="AJ346" s="25"/>
      <c r="AK346" s="25"/>
      <c r="AL346" s="25"/>
      <c r="AM346" s="25"/>
      <c r="AN346" s="25"/>
      <c r="AO346" s="25"/>
      <c r="AP346" s="25"/>
      <c r="AQ346" s="25"/>
    </row>
    <row r="347" spans="14:43">
      <c r="N347" s="24"/>
      <c r="O347" s="24"/>
      <c r="P347" s="24"/>
      <c r="Q347" s="25"/>
      <c r="R347" s="25"/>
      <c r="S347" s="25"/>
      <c r="T347" s="25"/>
      <c r="U347" s="25"/>
      <c r="V347" s="25"/>
      <c r="W347" s="25"/>
      <c r="X347" s="25"/>
      <c r="Y347" s="25"/>
      <c r="Z347" s="25"/>
      <c r="AA347" s="25"/>
      <c r="AB347" s="25"/>
      <c r="AC347" s="25"/>
      <c r="AD347" s="25"/>
      <c r="AE347" s="25"/>
      <c r="AF347" s="25"/>
      <c r="AG347" s="25"/>
      <c r="AH347" s="25"/>
      <c r="AI347" s="25"/>
      <c r="AJ347" s="25"/>
      <c r="AK347" s="25"/>
      <c r="AL347" s="25"/>
      <c r="AM347" s="25"/>
      <c r="AN347" s="25"/>
      <c r="AO347" s="25"/>
      <c r="AP347" s="25"/>
      <c r="AQ347" s="25"/>
    </row>
    <row r="348" spans="14:43">
      <c r="N348" s="24"/>
      <c r="O348" s="24"/>
      <c r="P348" s="24"/>
      <c r="Q348" s="25"/>
      <c r="R348" s="25"/>
      <c r="S348" s="25"/>
      <c r="T348" s="25"/>
      <c r="U348" s="25"/>
      <c r="V348" s="25"/>
      <c r="W348" s="25"/>
      <c r="X348" s="25"/>
      <c r="Y348" s="25"/>
      <c r="Z348" s="25"/>
      <c r="AA348" s="25"/>
      <c r="AB348" s="25"/>
      <c r="AC348" s="25"/>
      <c r="AD348" s="25"/>
      <c r="AE348" s="25"/>
      <c r="AF348" s="25"/>
      <c r="AG348" s="25"/>
      <c r="AH348" s="25"/>
      <c r="AI348" s="25"/>
      <c r="AJ348" s="25"/>
      <c r="AK348" s="25"/>
      <c r="AL348" s="25"/>
      <c r="AM348" s="25"/>
      <c r="AN348" s="25"/>
      <c r="AO348" s="25"/>
      <c r="AP348" s="25"/>
      <c r="AQ348" s="25"/>
    </row>
    <row r="349" spans="14:43">
      <c r="N349" s="24"/>
      <c r="O349" s="24"/>
      <c r="P349" s="24"/>
      <c r="Q349" s="25"/>
      <c r="R349" s="25"/>
      <c r="S349" s="25"/>
      <c r="T349" s="25"/>
      <c r="U349" s="25"/>
      <c r="V349" s="25"/>
      <c r="W349" s="25"/>
      <c r="X349" s="25"/>
      <c r="Y349" s="25"/>
      <c r="Z349" s="25"/>
      <c r="AA349" s="25"/>
      <c r="AB349" s="25"/>
      <c r="AC349" s="25"/>
      <c r="AD349" s="25"/>
      <c r="AE349" s="25"/>
      <c r="AF349" s="25"/>
      <c r="AG349" s="25"/>
      <c r="AH349" s="25"/>
      <c r="AI349" s="25"/>
      <c r="AJ349" s="25"/>
      <c r="AK349" s="25"/>
      <c r="AL349" s="25"/>
      <c r="AM349" s="25"/>
      <c r="AN349" s="25"/>
      <c r="AO349" s="25"/>
      <c r="AP349" s="25"/>
      <c r="AQ349" s="25"/>
    </row>
    <row r="350" spans="14:43">
      <c r="N350" s="24"/>
      <c r="O350" s="24"/>
      <c r="P350" s="24"/>
      <c r="Q350" s="25"/>
      <c r="R350" s="25"/>
      <c r="S350" s="25"/>
      <c r="T350" s="25"/>
      <c r="U350" s="25"/>
      <c r="V350" s="25"/>
      <c r="W350" s="25"/>
      <c r="X350" s="25"/>
      <c r="Y350" s="25"/>
      <c r="Z350" s="25"/>
      <c r="AA350" s="25"/>
      <c r="AB350" s="25"/>
      <c r="AC350" s="25"/>
      <c r="AD350" s="25"/>
      <c r="AE350" s="25"/>
      <c r="AF350" s="25"/>
      <c r="AG350" s="25"/>
      <c r="AH350" s="25"/>
      <c r="AI350" s="25"/>
      <c r="AJ350" s="25"/>
      <c r="AK350" s="25"/>
      <c r="AL350" s="25"/>
      <c r="AM350" s="25"/>
      <c r="AN350" s="25"/>
      <c r="AO350" s="25"/>
      <c r="AP350" s="25"/>
      <c r="AQ350" s="25"/>
    </row>
    <row r="351" spans="14:43">
      <c r="N351" s="24"/>
      <c r="O351" s="24"/>
      <c r="P351" s="24"/>
      <c r="Q351" s="25"/>
      <c r="R351" s="25"/>
      <c r="S351" s="25"/>
      <c r="T351" s="25"/>
      <c r="U351" s="25"/>
      <c r="V351" s="25"/>
      <c r="W351" s="25"/>
      <c r="X351" s="25"/>
      <c r="Y351" s="25"/>
      <c r="Z351" s="25"/>
      <c r="AA351" s="25"/>
      <c r="AB351" s="25"/>
      <c r="AC351" s="25"/>
      <c r="AD351" s="25"/>
      <c r="AE351" s="25"/>
      <c r="AF351" s="25"/>
      <c r="AG351" s="25"/>
      <c r="AH351" s="25"/>
      <c r="AI351" s="25"/>
      <c r="AJ351" s="25"/>
      <c r="AK351" s="25"/>
      <c r="AL351" s="25"/>
      <c r="AM351" s="25"/>
      <c r="AN351" s="25"/>
      <c r="AO351" s="25"/>
      <c r="AP351" s="25"/>
      <c r="AQ351" s="25"/>
    </row>
    <row r="352" spans="14:43">
      <c r="N352" s="24"/>
      <c r="O352" s="24"/>
      <c r="P352" s="24"/>
      <c r="Q352" s="25"/>
      <c r="R352" s="25"/>
      <c r="S352" s="25"/>
      <c r="T352" s="25"/>
      <c r="U352" s="25"/>
      <c r="V352" s="25"/>
      <c r="W352" s="25"/>
      <c r="X352" s="25"/>
      <c r="Y352" s="25"/>
      <c r="Z352" s="25"/>
      <c r="AA352" s="25"/>
      <c r="AB352" s="25"/>
      <c r="AC352" s="25"/>
      <c r="AD352" s="25"/>
      <c r="AE352" s="25"/>
      <c r="AF352" s="25"/>
      <c r="AG352" s="25"/>
      <c r="AH352" s="25"/>
      <c r="AI352" s="25"/>
      <c r="AJ352" s="25"/>
      <c r="AK352" s="25"/>
      <c r="AL352" s="25"/>
      <c r="AM352" s="25"/>
      <c r="AN352" s="25"/>
      <c r="AO352" s="25"/>
      <c r="AP352" s="25"/>
      <c r="AQ352" s="25"/>
    </row>
    <row r="353" spans="14:43">
      <c r="N353" s="24"/>
      <c r="O353" s="24"/>
      <c r="P353" s="24"/>
      <c r="Q353" s="25"/>
      <c r="R353" s="25"/>
      <c r="S353" s="25"/>
      <c r="T353" s="25"/>
      <c r="U353" s="25"/>
      <c r="V353" s="25"/>
      <c r="W353" s="25"/>
      <c r="X353" s="25"/>
      <c r="Y353" s="25"/>
      <c r="Z353" s="25"/>
      <c r="AA353" s="25"/>
      <c r="AB353" s="25"/>
      <c r="AC353" s="25"/>
      <c r="AD353" s="25"/>
      <c r="AE353" s="25"/>
      <c r="AF353" s="25"/>
      <c r="AG353" s="25"/>
      <c r="AH353" s="25"/>
      <c r="AI353" s="25"/>
      <c r="AJ353" s="25"/>
      <c r="AK353" s="25"/>
      <c r="AL353" s="25"/>
      <c r="AM353" s="25"/>
      <c r="AN353" s="25"/>
      <c r="AO353" s="25"/>
      <c r="AP353" s="25"/>
      <c r="AQ353" s="25"/>
    </row>
    <row r="354" spans="14:43">
      <c r="N354" s="24"/>
      <c r="O354" s="24"/>
      <c r="P354" s="24"/>
      <c r="Q354" s="25"/>
      <c r="R354" s="25"/>
      <c r="S354" s="25"/>
      <c r="T354" s="25"/>
      <c r="U354" s="25"/>
      <c r="V354" s="25"/>
      <c r="W354" s="25"/>
      <c r="X354" s="25"/>
      <c r="Y354" s="25"/>
      <c r="Z354" s="25"/>
      <c r="AA354" s="25"/>
      <c r="AB354" s="25"/>
      <c r="AC354" s="25"/>
      <c r="AD354" s="25"/>
      <c r="AE354" s="25"/>
      <c r="AF354" s="25"/>
      <c r="AG354" s="25"/>
      <c r="AH354" s="25"/>
      <c r="AI354" s="25"/>
      <c r="AJ354" s="25"/>
      <c r="AK354" s="25"/>
      <c r="AL354" s="25"/>
      <c r="AM354" s="25"/>
      <c r="AN354" s="25"/>
      <c r="AO354" s="25"/>
      <c r="AP354" s="25"/>
      <c r="AQ354" s="25"/>
    </row>
  </sheetData>
  <mergeCells count="6">
    <mergeCell ref="B5:M5"/>
    <mergeCell ref="B10:N10"/>
    <mergeCell ref="B9:N9"/>
    <mergeCell ref="B8:N8"/>
    <mergeCell ref="B7:N7"/>
    <mergeCell ref="B6:N6"/>
  </mergeCells>
  <printOptions horizontalCentered="1"/>
  <pageMargins left="0" right="0" top="0.54" bottom="0" header="0" footer="0"/>
  <pageSetup paperSize="9" scale="62" fitToHeight="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DGII</vt:lpstr>
      <vt:lpstr>DGA</vt:lpstr>
      <vt:lpstr>TESORERIA</vt:lpstr>
      <vt:lpstr>DGII!Área_de_impresión</vt:lpstr>
      <vt:lpstr>TESORERIA!Área_de_impresión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Fidelia Raulina Pérez Castillo</dc:creator>
  <cp:lastModifiedBy>Fidelia Raulina Pérez Castillo</cp:lastModifiedBy>
  <cp:lastPrinted>2019-06-14T19:20:47Z</cp:lastPrinted>
  <dcterms:created xsi:type="dcterms:W3CDTF">2019-01-28T14:24:24Z</dcterms:created>
  <dcterms:modified xsi:type="dcterms:W3CDTF">2020-11-26T23:22:18Z</dcterms:modified>
</cp:coreProperties>
</file>