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6/INGRESOS FISCALES PARA INTERNET 2026/"/>
    </mc:Choice>
  </mc:AlternateContent>
  <xr:revisionPtr revIDLastSave="2" documentId="8_{00DC4679-7FDE-45D7-A189-A97340E64CAF}" xr6:coauthVersionLast="47" xr6:coauthVersionMax="47" xr10:uidLastSave="{E61B08AD-5AFA-4427-8F36-6810EFDC61FA}"/>
  <bookViews>
    <workbookView xWindow="28680" yWindow="-120" windowWidth="29040" windowHeight="15720" activeTab="3" xr2:uid="{BB820579-324A-4F86-8902-341A6039C71D}"/>
  </bookViews>
  <sheets>
    <sheet name="DGII" sheetId="1" r:id="rId1"/>
    <sheet name="DGA" sheetId="2" r:id="rId2"/>
    <sheet name="TESORERIA " sheetId="3" r:id="rId3"/>
    <sheet name="cut presupuestari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presupuestaria'!$B$3:$J$30</definedName>
    <definedName name="_xlnm.Print_Area" localSheetId="1">DGA!$B$3:$J$32</definedName>
    <definedName name="_xlnm.Print_Area" localSheetId="0">DGII!$B$4:$J$73</definedName>
    <definedName name="_xlnm.Print_Area" localSheetId="2">'TESORERIA '!$B$3:$J$96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 localSheetId="0">DGII!$4:$8</definedName>
    <definedName name="_xlnm.Print_Titles" localSheetId="2">'TESORERIA '!$3:$7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4" l="1"/>
  <c r="E66" i="4"/>
  <c r="I66" i="4" s="1"/>
  <c r="D66" i="4"/>
  <c r="C66" i="4"/>
  <c r="H64" i="4"/>
  <c r="C64" i="4"/>
  <c r="E64" i="4" s="1"/>
  <c r="I64" i="4" s="1"/>
  <c r="H63" i="4"/>
  <c r="H62" i="4"/>
  <c r="H61" i="4" s="1"/>
  <c r="G62" i="4"/>
  <c r="F62" i="4"/>
  <c r="G61" i="4"/>
  <c r="F61" i="4"/>
  <c r="H60" i="4"/>
  <c r="D60" i="4"/>
  <c r="E60" i="4" s="1"/>
  <c r="C60" i="4"/>
  <c r="H59" i="4"/>
  <c r="D59" i="4"/>
  <c r="E59" i="4" s="1"/>
  <c r="C59" i="4"/>
  <c r="H58" i="4"/>
  <c r="D58" i="4"/>
  <c r="D57" i="4" s="1"/>
  <c r="C58" i="4"/>
  <c r="H57" i="4"/>
  <c r="G57" i="4"/>
  <c r="F57" i="4"/>
  <c r="C57" i="4"/>
  <c r="H56" i="4"/>
  <c r="H55" i="4" s="1"/>
  <c r="G55" i="4"/>
  <c r="F55" i="4"/>
  <c r="H54" i="4"/>
  <c r="H53" i="4"/>
  <c r="H52" i="4"/>
  <c r="H51" i="4" s="1"/>
  <c r="G52" i="4"/>
  <c r="F52" i="4"/>
  <c r="G51" i="4"/>
  <c r="G50" i="4" s="1"/>
  <c r="G49" i="4" s="1"/>
  <c r="F51" i="4"/>
  <c r="F50" i="4"/>
  <c r="F49" i="4" s="1"/>
  <c r="H48" i="4"/>
  <c r="H47" i="4"/>
  <c r="G47" i="4"/>
  <c r="F47" i="4"/>
  <c r="H46" i="4"/>
  <c r="G46" i="4"/>
  <c r="G45" i="4" s="1"/>
  <c r="G44" i="4" s="1"/>
  <c r="G43" i="4" s="1"/>
  <c r="G65" i="4" s="1"/>
  <c r="G67" i="4" s="1"/>
  <c r="F46" i="4"/>
  <c r="F45" i="4" s="1"/>
  <c r="F44" i="4" s="1"/>
  <c r="H45" i="4"/>
  <c r="H44" i="4" s="1"/>
  <c r="I31" i="4"/>
  <c r="H31" i="4"/>
  <c r="E31" i="4"/>
  <c r="H29" i="4"/>
  <c r="I29" i="4" s="1"/>
  <c r="E29" i="4"/>
  <c r="D64" i="4" s="1"/>
  <c r="G28" i="4"/>
  <c r="D63" i="4" s="1"/>
  <c r="D62" i="4" s="1"/>
  <c r="D61" i="4" s="1"/>
  <c r="F28" i="4"/>
  <c r="F27" i="4" s="1"/>
  <c r="E28" i="4"/>
  <c r="D28" i="4"/>
  <c r="D27" i="4" s="1"/>
  <c r="C28" i="4"/>
  <c r="G27" i="4"/>
  <c r="C27" i="4"/>
  <c r="G26" i="4"/>
  <c r="C26" i="4"/>
  <c r="I25" i="4"/>
  <c r="J25" i="4" s="1"/>
  <c r="H25" i="4"/>
  <c r="E25" i="4"/>
  <c r="H24" i="4"/>
  <c r="E24" i="4"/>
  <c r="I24" i="4" s="1"/>
  <c r="J24" i="4" s="1"/>
  <c r="H23" i="4"/>
  <c r="G23" i="4"/>
  <c r="G22" i="4" s="1"/>
  <c r="D23" i="4"/>
  <c r="E23" i="4" s="1"/>
  <c r="E22" i="4" s="1"/>
  <c r="C23" i="4"/>
  <c r="F22" i="4"/>
  <c r="C22" i="4"/>
  <c r="C14" i="4" s="1"/>
  <c r="C8" i="4" s="1"/>
  <c r="C30" i="4" s="1"/>
  <c r="G21" i="4"/>
  <c r="D56" i="4" s="1"/>
  <c r="D55" i="4" s="1"/>
  <c r="F21" i="4"/>
  <c r="C56" i="4" s="1"/>
  <c r="E21" i="4"/>
  <c r="E20" i="4" s="1"/>
  <c r="D21" i="4"/>
  <c r="C21" i="4"/>
  <c r="G20" i="4"/>
  <c r="G15" i="4" s="1"/>
  <c r="F20" i="4"/>
  <c r="D20" i="4"/>
  <c r="C20" i="4"/>
  <c r="G19" i="4"/>
  <c r="D54" i="4" s="1"/>
  <c r="F19" i="4"/>
  <c r="H19" i="4" s="1"/>
  <c r="I19" i="4" s="1"/>
  <c r="J19" i="4" s="1"/>
  <c r="D19" i="4"/>
  <c r="E19" i="4" s="1"/>
  <c r="C19" i="4"/>
  <c r="G18" i="4"/>
  <c r="D53" i="4" s="1"/>
  <c r="D52" i="4" s="1"/>
  <c r="F18" i="4"/>
  <c r="F17" i="4" s="1"/>
  <c r="F16" i="4" s="1"/>
  <c r="F15" i="4" s="1"/>
  <c r="F14" i="4" s="1"/>
  <c r="E18" i="4"/>
  <c r="E17" i="4" s="1"/>
  <c r="E16" i="4" s="1"/>
  <c r="E15" i="4" s="1"/>
  <c r="E14" i="4" s="1"/>
  <c r="D18" i="4"/>
  <c r="C18" i="4"/>
  <c r="G17" i="4"/>
  <c r="D17" i="4"/>
  <c r="C17" i="4"/>
  <c r="G16" i="4"/>
  <c r="D16" i="4"/>
  <c r="D15" i="4" s="1"/>
  <c r="C16" i="4"/>
  <c r="C15" i="4"/>
  <c r="G13" i="4"/>
  <c r="D48" i="4" s="1"/>
  <c r="D47" i="4" s="1"/>
  <c r="D46" i="4" s="1"/>
  <c r="D45" i="4" s="1"/>
  <c r="D44" i="4" s="1"/>
  <c r="F13" i="4"/>
  <c r="H13" i="4" s="1"/>
  <c r="D13" i="4"/>
  <c r="D12" i="4" s="1"/>
  <c r="D11" i="4" s="1"/>
  <c r="D10" i="4" s="1"/>
  <c r="D9" i="4" s="1"/>
  <c r="C13" i="4"/>
  <c r="E13" i="4" s="1"/>
  <c r="E12" i="4" s="1"/>
  <c r="E11" i="4" s="1"/>
  <c r="E10" i="4" s="1"/>
  <c r="E9" i="4" s="1"/>
  <c r="G12" i="4"/>
  <c r="F12" i="4"/>
  <c r="F11" i="4" s="1"/>
  <c r="F10" i="4" s="1"/>
  <c r="F9" i="4" s="1"/>
  <c r="C12" i="4"/>
  <c r="G11" i="4"/>
  <c r="C11" i="4"/>
  <c r="G10" i="4"/>
  <c r="C10" i="4"/>
  <c r="G9" i="4"/>
  <c r="C9" i="4"/>
  <c r="H97" i="3"/>
  <c r="G97" i="3"/>
  <c r="F97" i="3"/>
  <c r="E97" i="3"/>
  <c r="I97" i="3" s="1"/>
  <c r="J97" i="3" s="1"/>
  <c r="D97" i="3"/>
  <c r="C97" i="3"/>
  <c r="G95" i="3"/>
  <c r="F95" i="3"/>
  <c r="H95" i="3" s="1"/>
  <c r="I95" i="3" s="1"/>
  <c r="J95" i="3" s="1"/>
  <c r="E95" i="3"/>
  <c r="H94" i="3"/>
  <c r="I94" i="3" s="1"/>
  <c r="G94" i="3"/>
  <c r="F94" i="3"/>
  <c r="E94" i="3"/>
  <c r="H93" i="3"/>
  <c r="I93" i="3" s="1"/>
  <c r="J93" i="3" s="1"/>
  <c r="G93" i="3"/>
  <c r="F93" i="3"/>
  <c r="E93" i="3"/>
  <c r="H92" i="3"/>
  <c r="I92" i="3" s="1"/>
  <c r="E92" i="3"/>
  <c r="I91" i="3"/>
  <c r="J91" i="3" s="1"/>
  <c r="H91" i="3"/>
  <c r="E91" i="3"/>
  <c r="G90" i="3"/>
  <c r="G89" i="3" s="1"/>
  <c r="F90" i="3"/>
  <c r="H90" i="3" s="1"/>
  <c r="D90" i="3"/>
  <c r="D89" i="3" s="1"/>
  <c r="C90" i="3"/>
  <c r="C89" i="3" s="1"/>
  <c r="F89" i="3"/>
  <c r="G87" i="3"/>
  <c r="F87" i="3"/>
  <c r="E87" i="3"/>
  <c r="H86" i="3"/>
  <c r="I86" i="3" s="1"/>
  <c r="G86" i="3"/>
  <c r="F86" i="3"/>
  <c r="E86" i="3"/>
  <c r="G85" i="3"/>
  <c r="H85" i="3" s="1"/>
  <c r="F85" i="3"/>
  <c r="E85" i="3"/>
  <c r="E84" i="3" s="1"/>
  <c r="E80" i="3" s="1"/>
  <c r="F84" i="3"/>
  <c r="D84" i="3"/>
  <c r="C84" i="3"/>
  <c r="G83" i="3"/>
  <c r="H83" i="3" s="1"/>
  <c r="I83" i="3" s="1"/>
  <c r="F83" i="3"/>
  <c r="E83" i="3"/>
  <c r="G82" i="3"/>
  <c r="G81" i="3" s="1"/>
  <c r="F82" i="3"/>
  <c r="H82" i="3" s="1"/>
  <c r="E81" i="3"/>
  <c r="D81" i="3"/>
  <c r="D80" i="3" s="1"/>
  <c r="C81" i="3"/>
  <c r="C80" i="3"/>
  <c r="G79" i="3"/>
  <c r="H79" i="3" s="1"/>
  <c r="I79" i="3" s="1"/>
  <c r="J79" i="3" s="1"/>
  <c r="F79" i="3"/>
  <c r="E79" i="3"/>
  <c r="E77" i="3" s="1"/>
  <c r="E71" i="3" s="1"/>
  <c r="G78" i="3"/>
  <c r="G77" i="3" s="1"/>
  <c r="F78" i="3"/>
  <c r="F77" i="3" s="1"/>
  <c r="E78" i="3"/>
  <c r="D77" i="3"/>
  <c r="C77" i="3"/>
  <c r="H76" i="3"/>
  <c r="I76" i="3" s="1"/>
  <c r="J76" i="3" s="1"/>
  <c r="G76" i="3"/>
  <c r="F76" i="3"/>
  <c r="F74" i="3" s="1"/>
  <c r="F71" i="3" s="1"/>
  <c r="E76" i="3"/>
  <c r="G75" i="3"/>
  <c r="H75" i="3" s="1"/>
  <c r="F75" i="3"/>
  <c r="E75" i="3"/>
  <c r="G74" i="3"/>
  <c r="E74" i="3"/>
  <c r="D74" i="3"/>
  <c r="C74" i="3"/>
  <c r="H73" i="3"/>
  <c r="I73" i="3" s="1"/>
  <c r="G73" i="3"/>
  <c r="F73" i="3"/>
  <c r="E73" i="3"/>
  <c r="H72" i="3"/>
  <c r="I72" i="3" s="1"/>
  <c r="J72" i="3" s="1"/>
  <c r="D71" i="3"/>
  <c r="C71" i="3"/>
  <c r="G70" i="3"/>
  <c r="G69" i="3" s="1"/>
  <c r="F70" i="3"/>
  <c r="F69" i="3" s="1"/>
  <c r="E70" i="3"/>
  <c r="E69" i="3"/>
  <c r="E68" i="3" s="1"/>
  <c r="E64" i="3" s="1"/>
  <c r="D68" i="3"/>
  <c r="C68" i="3"/>
  <c r="G67" i="3"/>
  <c r="H67" i="3" s="1"/>
  <c r="F67" i="3"/>
  <c r="E67" i="3"/>
  <c r="G66" i="3"/>
  <c r="F66" i="3"/>
  <c r="F65" i="3" s="1"/>
  <c r="E66" i="3"/>
  <c r="E65" i="3"/>
  <c r="D65" i="3"/>
  <c r="D64" i="3" s="1"/>
  <c r="C65" i="3"/>
  <c r="C64" i="3"/>
  <c r="G63" i="3"/>
  <c r="F63" i="3"/>
  <c r="H63" i="3" s="1"/>
  <c r="I63" i="3" s="1"/>
  <c r="J63" i="3" s="1"/>
  <c r="E63" i="3"/>
  <c r="G61" i="3"/>
  <c r="F61" i="3"/>
  <c r="H61" i="3" s="1"/>
  <c r="I61" i="3" s="1"/>
  <c r="E61" i="3"/>
  <c r="G60" i="3"/>
  <c r="F60" i="3"/>
  <c r="H60" i="3" s="1"/>
  <c r="I60" i="3" s="1"/>
  <c r="E60" i="3"/>
  <c r="G59" i="3"/>
  <c r="H59" i="3" s="1"/>
  <c r="F59" i="3"/>
  <c r="E59" i="3"/>
  <c r="G58" i="3"/>
  <c r="F58" i="3"/>
  <c r="E58" i="3"/>
  <c r="E57" i="3" s="1"/>
  <c r="D58" i="3"/>
  <c r="D57" i="3" s="1"/>
  <c r="C58" i="3"/>
  <c r="G57" i="3"/>
  <c r="F57" i="3"/>
  <c r="C57" i="3"/>
  <c r="H56" i="3"/>
  <c r="I56" i="3" s="1"/>
  <c r="E56" i="3"/>
  <c r="H55" i="3"/>
  <c r="I55" i="3" s="1"/>
  <c r="E55" i="3"/>
  <c r="E53" i="3" s="1"/>
  <c r="G54" i="3"/>
  <c r="H54" i="3" s="1"/>
  <c r="F54" i="3"/>
  <c r="E54" i="3"/>
  <c r="F53" i="3"/>
  <c r="D53" i="3"/>
  <c r="C53" i="3"/>
  <c r="H52" i="3"/>
  <c r="I52" i="3" s="1"/>
  <c r="E52" i="3"/>
  <c r="G51" i="3"/>
  <c r="F51" i="3"/>
  <c r="H51" i="3" s="1"/>
  <c r="E51" i="3"/>
  <c r="G50" i="3"/>
  <c r="F50" i="3"/>
  <c r="E50" i="3"/>
  <c r="D50" i="3"/>
  <c r="C50" i="3"/>
  <c r="H49" i="3"/>
  <c r="E49" i="3"/>
  <c r="I49" i="3" s="1"/>
  <c r="I48" i="3"/>
  <c r="H48" i="3"/>
  <c r="E48" i="3"/>
  <c r="H47" i="3"/>
  <c r="I47" i="3" s="1"/>
  <c r="E47" i="3"/>
  <c r="E46" i="3" s="1"/>
  <c r="H46" i="3"/>
  <c r="G46" i="3"/>
  <c r="F46" i="3"/>
  <c r="D46" i="3"/>
  <c r="D45" i="3" s="1"/>
  <c r="D44" i="3" s="1"/>
  <c r="C46" i="3"/>
  <c r="C45" i="3" s="1"/>
  <c r="C44" i="3" s="1"/>
  <c r="G45" i="3"/>
  <c r="F45" i="3"/>
  <c r="F44" i="3" s="1"/>
  <c r="H43" i="3"/>
  <c r="I43" i="3" s="1"/>
  <c r="E43" i="3"/>
  <c r="G42" i="3"/>
  <c r="G41" i="3" s="1"/>
  <c r="F42" i="3"/>
  <c r="H42" i="3" s="1"/>
  <c r="E42" i="3"/>
  <c r="F41" i="3"/>
  <c r="E41" i="3"/>
  <c r="D41" i="3"/>
  <c r="C41" i="3"/>
  <c r="H40" i="3"/>
  <c r="I40" i="3" s="1"/>
  <c r="E40" i="3"/>
  <c r="G39" i="3"/>
  <c r="F39" i="3"/>
  <c r="H39" i="3" s="1"/>
  <c r="E39" i="3"/>
  <c r="G38" i="3"/>
  <c r="E38" i="3"/>
  <c r="D38" i="3"/>
  <c r="C38" i="3"/>
  <c r="H37" i="3"/>
  <c r="I37" i="3" s="1"/>
  <c r="E37" i="3"/>
  <c r="G36" i="3"/>
  <c r="F36" i="3"/>
  <c r="H36" i="3" s="1"/>
  <c r="E36" i="3"/>
  <c r="E35" i="3" s="1"/>
  <c r="E34" i="3" s="1"/>
  <c r="E33" i="3" s="1"/>
  <c r="E32" i="3" s="1"/>
  <c r="G35" i="3"/>
  <c r="F35" i="3"/>
  <c r="D35" i="3"/>
  <c r="D34" i="3" s="1"/>
  <c r="D33" i="3" s="1"/>
  <c r="D32" i="3" s="1"/>
  <c r="C35" i="3"/>
  <c r="G34" i="3"/>
  <c r="G33" i="3" s="1"/>
  <c r="G32" i="3" s="1"/>
  <c r="F34" i="3"/>
  <c r="C34" i="3"/>
  <c r="C33" i="3"/>
  <c r="C32" i="3" s="1"/>
  <c r="G31" i="3"/>
  <c r="F31" i="3"/>
  <c r="H31" i="3" s="1"/>
  <c r="I31" i="3" s="1"/>
  <c r="E31" i="3"/>
  <c r="D31" i="3"/>
  <c r="C31" i="3"/>
  <c r="G30" i="3"/>
  <c r="F30" i="3"/>
  <c r="H30" i="3" s="1"/>
  <c r="D30" i="3"/>
  <c r="C30" i="3"/>
  <c r="E30" i="3" s="1"/>
  <c r="G29" i="3"/>
  <c r="H29" i="3" s="1"/>
  <c r="I29" i="3" s="1"/>
  <c r="F29" i="3"/>
  <c r="D29" i="3"/>
  <c r="C29" i="3"/>
  <c r="E29" i="3" s="1"/>
  <c r="H28" i="3"/>
  <c r="G28" i="3"/>
  <c r="F28" i="3"/>
  <c r="D28" i="3"/>
  <c r="C28" i="3"/>
  <c r="E28" i="3" s="1"/>
  <c r="G27" i="3"/>
  <c r="F27" i="3"/>
  <c r="H27" i="3" s="1"/>
  <c r="D27" i="3"/>
  <c r="D25" i="3" s="1"/>
  <c r="D24" i="3" s="1"/>
  <c r="C27" i="3"/>
  <c r="C25" i="3" s="1"/>
  <c r="C24" i="3" s="1"/>
  <c r="E24" i="3" s="1"/>
  <c r="G26" i="3"/>
  <c r="F26" i="3"/>
  <c r="F25" i="3" s="1"/>
  <c r="F24" i="3" s="1"/>
  <c r="E26" i="3"/>
  <c r="H23" i="3"/>
  <c r="I23" i="3" s="1"/>
  <c r="G23" i="3"/>
  <c r="F23" i="3"/>
  <c r="E23" i="3"/>
  <c r="H22" i="3"/>
  <c r="I22" i="3" s="1"/>
  <c r="J22" i="3" s="1"/>
  <c r="G22" i="3"/>
  <c r="F22" i="3"/>
  <c r="E22" i="3"/>
  <c r="H21" i="3"/>
  <c r="I21" i="3" s="1"/>
  <c r="J21" i="3" s="1"/>
  <c r="G21" i="3"/>
  <c r="F21" i="3"/>
  <c r="E21" i="3"/>
  <c r="D21" i="3"/>
  <c r="C21" i="3"/>
  <c r="G20" i="3"/>
  <c r="H20" i="3" s="1"/>
  <c r="F20" i="3"/>
  <c r="E20" i="3"/>
  <c r="G19" i="3"/>
  <c r="F19" i="3"/>
  <c r="E19" i="3"/>
  <c r="D19" i="3"/>
  <c r="C19" i="3"/>
  <c r="H18" i="3"/>
  <c r="I18" i="3" s="1"/>
  <c r="E18" i="3"/>
  <c r="G17" i="3"/>
  <c r="F17" i="3"/>
  <c r="H17" i="3" s="1"/>
  <c r="E17" i="3"/>
  <c r="G16" i="3"/>
  <c r="G15" i="3" s="1"/>
  <c r="G10" i="3" s="1"/>
  <c r="G9" i="3" s="1"/>
  <c r="F16" i="3"/>
  <c r="E16" i="3"/>
  <c r="D16" i="3"/>
  <c r="D15" i="3" s="1"/>
  <c r="C16" i="3"/>
  <c r="C15" i="3" s="1"/>
  <c r="F15" i="3"/>
  <c r="E15" i="3"/>
  <c r="H14" i="3"/>
  <c r="I14" i="3" s="1"/>
  <c r="E14" i="3"/>
  <c r="I13" i="3"/>
  <c r="H13" i="3"/>
  <c r="E13" i="3"/>
  <c r="H12" i="3"/>
  <c r="I12" i="3" s="1"/>
  <c r="E12" i="3"/>
  <c r="E11" i="3" s="1"/>
  <c r="H11" i="3"/>
  <c r="G11" i="3"/>
  <c r="F11" i="3"/>
  <c r="D11" i="3"/>
  <c r="D10" i="3" s="1"/>
  <c r="D9" i="3" s="1"/>
  <c r="D8" i="3" s="1"/>
  <c r="C11" i="3"/>
  <c r="F10" i="3"/>
  <c r="F9" i="3" s="1"/>
  <c r="H31" i="2"/>
  <c r="I29" i="2"/>
  <c r="J29" i="2" s="1"/>
  <c r="H29" i="2"/>
  <c r="E29" i="2"/>
  <c r="I28" i="2"/>
  <c r="J28" i="2" s="1"/>
  <c r="H28" i="2"/>
  <c r="E28" i="2"/>
  <c r="H27" i="2"/>
  <c r="H26" i="2" s="1"/>
  <c r="I26" i="2" s="1"/>
  <c r="J26" i="2" s="1"/>
  <c r="G27" i="2"/>
  <c r="G26" i="2" s="1"/>
  <c r="F27" i="2"/>
  <c r="E27" i="2"/>
  <c r="E26" i="2" s="1"/>
  <c r="D27" i="2"/>
  <c r="C27" i="2"/>
  <c r="F26" i="2"/>
  <c r="D26" i="2"/>
  <c r="C26" i="2"/>
  <c r="H25" i="2"/>
  <c r="I25" i="2" s="1"/>
  <c r="E25" i="2"/>
  <c r="H24" i="2"/>
  <c r="H22" i="2" s="1"/>
  <c r="I22" i="2" s="1"/>
  <c r="J22" i="2" s="1"/>
  <c r="E24" i="2"/>
  <c r="H23" i="2"/>
  <c r="E23" i="2"/>
  <c r="I23" i="2" s="1"/>
  <c r="J23" i="2" s="1"/>
  <c r="G22" i="2"/>
  <c r="F22" i="2"/>
  <c r="E22" i="2"/>
  <c r="E19" i="2" s="1"/>
  <c r="D22" i="2"/>
  <c r="C22" i="2"/>
  <c r="G21" i="2"/>
  <c r="G20" i="2" s="1"/>
  <c r="G19" i="2" s="1"/>
  <c r="F21" i="2"/>
  <c r="H21" i="2" s="1"/>
  <c r="E21" i="2"/>
  <c r="F20" i="2"/>
  <c r="F19" i="2" s="1"/>
  <c r="E20" i="2"/>
  <c r="D20" i="2"/>
  <c r="D19" i="2" s="1"/>
  <c r="C20" i="2"/>
  <c r="C19" i="2"/>
  <c r="H18" i="2"/>
  <c r="I18" i="2" s="1"/>
  <c r="J18" i="2" s="1"/>
  <c r="E18" i="2"/>
  <c r="H17" i="2"/>
  <c r="I17" i="2" s="1"/>
  <c r="E17" i="2"/>
  <c r="I16" i="2"/>
  <c r="J16" i="2" s="1"/>
  <c r="H16" i="2"/>
  <c r="E16" i="2"/>
  <c r="I15" i="2"/>
  <c r="J15" i="2" s="1"/>
  <c r="H15" i="2"/>
  <c r="E15" i="2"/>
  <c r="H14" i="2"/>
  <c r="H12" i="2" s="1"/>
  <c r="E14" i="2"/>
  <c r="E12" i="2" s="1"/>
  <c r="I13" i="2"/>
  <c r="J13" i="2" s="1"/>
  <c r="H13" i="2"/>
  <c r="E13" i="2"/>
  <c r="G12" i="2"/>
  <c r="F12" i="2"/>
  <c r="D12" i="2"/>
  <c r="D9" i="2" s="1"/>
  <c r="D8" i="2" s="1"/>
  <c r="D30" i="2" s="1"/>
  <c r="D32" i="2" s="1"/>
  <c r="C12" i="2"/>
  <c r="C9" i="2" s="1"/>
  <c r="C8" i="2" s="1"/>
  <c r="C30" i="2" s="1"/>
  <c r="C32" i="2" s="1"/>
  <c r="G11" i="2"/>
  <c r="F11" i="2"/>
  <c r="F9" i="2" s="1"/>
  <c r="F8" i="2" s="1"/>
  <c r="F30" i="2" s="1"/>
  <c r="F32" i="2" s="1"/>
  <c r="E11" i="2"/>
  <c r="G10" i="2"/>
  <c r="D10" i="2"/>
  <c r="C10" i="2"/>
  <c r="G9" i="2"/>
  <c r="G8" i="2" s="1"/>
  <c r="G30" i="2" s="1"/>
  <c r="G32" i="2" s="1"/>
  <c r="F72" i="1"/>
  <c r="F66" i="1" s="1"/>
  <c r="E72" i="1"/>
  <c r="G71" i="1"/>
  <c r="F71" i="1"/>
  <c r="H71" i="1" s="1"/>
  <c r="I71" i="1" s="1"/>
  <c r="J71" i="1" s="1"/>
  <c r="E71" i="1"/>
  <c r="F70" i="1"/>
  <c r="H70" i="1" s="1"/>
  <c r="I70" i="1" s="1"/>
  <c r="E70" i="1"/>
  <c r="G69" i="1"/>
  <c r="F69" i="1"/>
  <c r="H69" i="1" s="1"/>
  <c r="I69" i="1" s="1"/>
  <c r="J69" i="1" s="1"/>
  <c r="E69" i="1"/>
  <c r="H68" i="1"/>
  <c r="E68" i="1"/>
  <c r="I68" i="1" s="1"/>
  <c r="J68" i="1" s="1"/>
  <c r="H67" i="1"/>
  <c r="I67" i="1" s="1"/>
  <c r="J67" i="1" s="1"/>
  <c r="E67" i="1"/>
  <c r="G66" i="1"/>
  <c r="D66" i="1"/>
  <c r="C66" i="1"/>
  <c r="G64" i="1"/>
  <c r="F64" i="1"/>
  <c r="H64" i="1" s="1"/>
  <c r="I64" i="1" s="1"/>
  <c r="J64" i="1" s="1"/>
  <c r="E64" i="1"/>
  <c r="H63" i="1"/>
  <c r="I63" i="1" s="1"/>
  <c r="J63" i="1" s="1"/>
  <c r="E63" i="1"/>
  <c r="H62" i="1"/>
  <c r="I62" i="1" s="1"/>
  <c r="J62" i="1" s="1"/>
  <c r="E62" i="1"/>
  <c r="H61" i="1"/>
  <c r="I61" i="1" s="1"/>
  <c r="E61" i="1"/>
  <c r="E59" i="1" s="1"/>
  <c r="E58" i="1" s="1"/>
  <c r="E57" i="1" s="1"/>
  <c r="I60" i="1"/>
  <c r="J60" i="1" s="1"/>
  <c r="H60" i="1"/>
  <c r="E60" i="1"/>
  <c r="H59" i="1"/>
  <c r="I59" i="1" s="1"/>
  <c r="J59" i="1" s="1"/>
  <c r="G59" i="1"/>
  <c r="G58" i="1" s="1"/>
  <c r="G57" i="1" s="1"/>
  <c r="F59" i="1"/>
  <c r="D59" i="1"/>
  <c r="C59" i="1"/>
  <c r="F58" i="1"/>
  <c r="D58" i="1"/>
  <c r="D57" i="1" s="1"/>
  <c r="C58" i="1"/>
  <c r="C57" i="1" s="1"/>
  <c r="F57" i="1"/>
  <c r="H56" i="1"/>
  <c r="E56" i="1"/>
  <c r="I56" i="1" s="1"/>
  <c r="G55" i="1"/>
  <c r="F55" i="1"/>
  <c r="H55" i="1" s="1"/>
  <c r="I55" i="1" s="1"/>
  <c r="J55" i="1" s="1"/>
  <c r="E55" i="1"/>
  <c r="G54" i="1"/>
  <c r="F54" i="1"/>
  <c r="H54" i="1" s="1"/>
  <c r="E54" i="1"/>
  <c r="E53" i="1" s="1"/>
  <c r="G53" i="1"/>
  <c r="F53" i="1"/>
  <c r="D53" i="1"/>
  <c r="D49" i="1" s="1"/>
  <c r="C53" i="1"/>
  <c r="H52" i="1"/>
  <c r="I52" i="1" s="1"/>
  <c r="E52" i="1"/>
  <c r="E50" i="1" s="1"/>
  <c r="E49" i="1" s="1"/>
  <c r="I51" i="1"/>
  <c r="J51" i="1" s="1"/>
  <c r="H51" i="1"/>
  <c r="E51" i="1"/>
  <c r="H50" i="1"/>
  <c r="G50" i="1"/>
  <c r="G49" i="1" s="1"/>
  <c r="F50" i="1"/>
  <c r="D50" i="1"/>
  <c r="C50" i="1"/>
  <c r="F49" i="1"/>
  <c r="C49" i="1"/>
  <c r="G48" i="1"/>
  <c r="F48" i="1"/>
  <c r="H48" i="1" s="1"/>
  <c r="I48" i="1" s="1"/>
  <c r="J48" i="1" s="1"/>
  <c r="E48" i="1"/>
  <c r="G47" i="1"/>
  <c r="F47" i="1"/>
  <c r="H47" i="1" s="1"/>
  <c r="I47" i="1" s="1"/>
  <c r="J47" i="1" s="1"/>
  <c r="E47" i="1"/>
  <c r="H46" i="1"/>
  <c r="I46" i="1" s="1"/>
  <c r="E46" i="1"/>
  <c r="H45" i="1"/>
  <c r="H44" i="1" s="1"/>
  <c r="I44" i="1" s="1"/>
  <c r="J44" i="1" s="1"/>
  <c r="G45" i="1"/>
  <c r="F45" i="1"/>
  <c r="E45" i="1"/>
  <c r="G44" i="1"/>
  <c r="F44" i="1"/>
  <c r="E44" i="1"/>
  <c r="D44" i="1"/>
  <c r="C44" i="1"/>
  <c r="H43" i="1"/>
  <c r="I43" i="1" s="1"/>
  <c r="J43" i="1" s="1"/>
  <c r="E43" i="1"/>
  <c r="H42" i="1"/>
  <c r="I42" i="1" s="1"/>
  <c r="J42" i="1" s="1"/>
  <c r="G42" i="1"/>
  <c r="F42" i="1"/>
  <c r="E42" i="1"/>
  <c r="H41" i="1"/>
  <c r="I41" i="1" s="1"/>
  <c r="J41" i="1" s="1"/>
  <c r="G41" i="1"/>
  <c r="F41" i="1"/>
  <c r="E41" i="1"/>
  <c r="H40" i="1"/>
  <c r="I40" i="1" s="1"/>
  <c r="J40" i="1" s="1"/>
  <c r="G40" i="1"/>
  <c r="F40" i="1"/>
  <c r="E40" i="1"/>
  <c r="H39" i="1"/>
  <c r="I39" i="1" s="1"/>
  <c r="J39" i="1" s="1"/>
  <c r="G39" i="1"/>
  <c r="F39" i="1"/>
  <c r="E39" i="1"/>
  <c r="H38" i="1"/>
  <c r="I38" i="1" s="1"/>
  <c r="J38" i="1" s="1"/>
  <c r="G38" i="1"/>
  <c r="F38" i="1"/>
  <c r="E38" i="1"/>
  <c r="D38" i="1"/>
  <c r="C38" i="1"/>
  <c r="F37" i="1"/>
  <c r="H37" i="1" s="1"/>
  <c r="I37" i="1" s="1"/>
  <c r="J37" i="1" s="1"/>
  <c r="E37" i="1"/>
  <c r="G36" i="1"/>
  <c r="F36" i="1"/>
  <c r="H36" i="1" s="1"/>
  <c r="I36" i="1" s="1"/>
  <c r="J36" i="1" s="1"/>
  <c r="E36" i="1"/>
  <c r="G35" i="1"/>
  <c r="F35" i="1"/>
  <c r="H35" i="1" s="1"/>
  <c r="I35" i="1" s="1"/>
  <c r="J35" i="1" s="1"/>
  <c r="E35" i="1"/>
  <c r="I34" i="1"/>
  <c r="J34" i="1" s="1"/>
  <c r="H34" i="1"/>
  <c r="E34" i="1"/>
  <c r="H33" i="1"/>
  <c r="I33" i="1" s="1"/>
  <c r="J33" i="1" s="1"/>
  <c r="E33" i="1"/>
  <c r="H32" i="1"/>
  <c r="I32" i="1" s="1"/>
  <c r="J32" i="1" s="1"/>
  <c r="E32" i="1"/>
  <c r="G31" i="1"/>
  <c r="F31" i="1"/>
  <c r="H31" i="1" s="1"/>
  <c r="I31" i="1" s="1"/>
  <c r="J31" i="1" s="1"/>
  <c r="E31" i="1"/>
  <c r="G30" i="1"/>
  <c r="F30" i="1"/>
  <c r="H30" i="1" s="1"/>
  <c r="E30" i="1"/>
  <c r="E29" i="1" s="1"/>
  <c r="G29" i="1"/>
  <c r="F29" i="1"/>
  <c r="D29" i="1"/>
  <c r="D26" i="1" s="1"/>
  <c r="C29" i="1"/>
  <c r="C26" i="1" s="1"/>
  <c r="G28" i="1"/>
  <c r="G27" i="1" s="1"/>
  <c r="G26" i="1" s="1"/>
  <c r="F28" i="1"/>
  <c r="H28" i="1" s="1"/>
  <c r="E28" i="1"/>
  <c r="E27" i="1"/>
  <c r="E26" i="1" s="1"/>
  <c r="D27" i="1"/>
  <c r="C27" i="1"/>
  <c r="G25" i="1"/>
  <c r="F25" i="1"/>
  <c r="H25" i="1" s="1"/>
  <c r="I25" i="1" s="1"/>
  <c r="J25" i="1" s="1"/>
  <c r="E25" i="1"/>
  <c r="I24" i="1"/>
  <c r="J24" i="1" s="1"/>
  <c r="H24" i="1"/>
  <c r="E24" i="1"/>
  <c r="G23" i="1"/>
  <c r="H23" i="1" s="1"/>
  <c r="I23" i="1" s="1"/>
  <c r="J23" i="1" s="1"/>
  <c r="F23" i="1"/>
  <c r="E23" i="1"/>
  <c r="H22" i="1"/>
  <c r="I22" i="1" s="1"/>
  <c r="J22" i="1" s="1"/>
  <c r="E22" i="1"/>
  <c r="G21" i="1"/>
  <c r="G17" i="1" s="1"/>
  <c r="G16" i="1" s="1"/>
  <c r="G10" i="1" s="1"/>
  <c r="G9" i="1" s="1"/>
  <c r="G65" i="1" s="1"/>
  <c r="F21" i="1"/>
  <c r="H21" i="1" s="1"/>
  <c r="I21" i="1" s="1"/>
  <c r="J21" i="1" s="1"/>
  <c r="E21" i="1"/>
  <c r="G20" i="1"/>
  <c r="F20" i="1"/>
  <c r="H20" i="1" s="1"/>
  <c r="I20" i="1" s="1"/>
  <c r="J20" i="1" s="1"/>
  <c r="E20" i="1"/>
  <c r="G19" i="1"/>
  <c r="F19" i="1"/>
  <c r="H19" i="1" s="1"/>
  <c r="I19" i="1" s="1"/>
  <c r="J19" i="1" s="1"/>
  <c r="E19" i="1"/>
  <c r="G18" i="1"/>
  <c r="F18" i="1"/>
  <c r="H18" i="1" s="1"/>
  <c r="E18" i="1"/>
  <c r="F17" i="1"/>
  <c r="F16" i="1" s="1"/>
  <c r="E17" i="1"/>
  <c r="E16" i="1" s="1"/>
  <c r="D17" i="1"/>
  <c r="C17" i="1"/>
  <c r="D16" i="1"/>
  <c r="C16" i="1"/>
  <c r="G15" i="1"/>
  <c r="F15" i="1"/>
  <c r="H15" i="1" s="1"/>
  <c r="I15" i="1" s="1"/>
  <c r="J15" i="1" s="1"/>
  <c r="E15" i="1"/>
  <c r="G14" i="1"/>
  <c r="F14" i="1"/>
  <c r="H14" i="1" s="1"/>
  <c r="I14" i="1" s="1"/>
  <c r="J14" i="1" s="1"/>
  <c r="E14" i="1"/>
  <c r="G13" i="1"/>
  <c r="F13" i="1"/>
  <c r="H13" i="1" s="1"/>
  <c r="I13" i="1" s="1"/>
  <c r="J13" i="1" s="1"/>
  <c r="E13" i="1"/>
  <c r="G12" i="1"/>
  <c r="F12" i="1"/>
  <c r="H12" i="1" s="1"/>
  <c r="E12" i="1"/>
  <c r="E11" i="1" s="1"/>
  <c r="G11" i="1"/>
  <c r="F11" i="1"/>
  <c r="D11" i="1"/>
  <c r="D10" i="1" s="1"/>
  <c r="C11" i="1"/>
  <c r="C10" i="1" s="1"/>
  <c r="C9" i="1" s="1"/>
  <c r="C65" i="1" s="1"/>
  <c r="F8" i="4" l="1"/>
  <c r="F30" i="4" s="1"/>
  <c r="F32" i="4" s="1"/>
  <c r="D51" i="4"/>
  <c r="D50" i="4" s="1"/>
  <c r="D49" i="4" s="1"/>
  <c r="D43" i="4" s="1"/>
  <c r="D65" i="4" s="1"/>
  <c r="D67" i="4" s="1"/>
  <c r="I23" i="4"/>
  <c r="J23" i="4" s="1"/>
  <c r="C55" i="4"/>
  <c r="E56" i="4"/>
  <c r="D26" i="4"/>
  <c r="E27" i="4"/>
  <c r="E26" i="4" s="1"/>
  <c r="E8" i="4" s="1"/>
  <c r="J59" i="4"/>
  <c r="I59" i="4"/>
  <c r="G14" i="4"/>
  <c r="G8" i="4" s="1"/>
  <c r="G30" i="4" s="1"/>
  <c r="G32" i="4" s="1"/>
  <c r="C32" i="4"/>
  <c r="F26" i="4"/>
  <c r="H27" i="4"/>
  <c r="H43" i="4"/>
  <c r="H65" i="4" s="1"/>
  <c r="J60" i="4"/>
  <c r="I60" i="4"/>
  <c r="E48" i="4"/>
  <c r="H12" i="4"/>
  <c r="I13" i="4"/>
  <c r="J13" i="4" s="1"/>
  <c r="F43" i="4"/>
  <c r="F65" i="4" s="1"/>
  <c r="F67" i="4" s="1"/>
  <c r="H67" i="4" s="1"/>
  <c r="H50" i="4"/>
  <c r="H49" i="4" s="1"/>
  <c r="H22" i="4"/>
  <c r="I22" i="4" s="1"/>
  <c r="J22" i="4" s="1"/>
  <c r="D22" i="4"/>
  <c r="D14" i="4" s="1"/>
  <c r="D8" i="4" s="1"/>
  <c r="D30" i="4" s="1"/>
  <c r="C48" i="4"/>
  <c r="C47" i="4" s="1"/>
  <c r="C46" i="4" s="1"/>
  <c r="C45" i="4" s="1"/>
  <c r="C44" i="4" s="1"/>
  <c r="C54" i="4"/>
  <c r="E54" i="4" s="1"/>
  <c r="E58" i="4"/>
  <c r="H18" i="4"/>
  <c r="H28" i="4"/>
  <c r="I28" i="4" s="1"/>
  <c r="J28" i="4" s="1"/>
  <c r="C53" i="4"/>
  <c r="H21" i="4"/>
  <c r="C63" i="4"/>
  <c r="E45" i="3"/>
  <c r="E44" i="3" s="1"/>
  <c r="I46" i="3"/>
  <c r="H89" i="3"/>
  <c r="D88" i="3"/>
  <c r="D96" i="3" s="1"/>
  <c r="G71" i="3"/>
  <c r="G68" i="3" s="1"/>
  <c r="G64" i="3" s="1"/>
  <c r="I27" i="3"/>
  <c r="I28" i="3"/>
  <c r="I67" i="3"/>
  <c r="H65" i="3"/>
  <c r="I20" i="3"/>
  <c r="J20" i="3" s="1"/>
  <c r="H19" i="3"/>
  <c r="I19" i="3" s="1"/>
  <c r="J19" i="3" s="1"/>
  <c r="I36" i="3"/>
  <c r="J36" i="3" s="1"/>
  <c r="H35" i="3"/>
  <c r="I42" i="3"/>
  <c r="J42" i="3" s="1"/>
  <c r="H41" i="3"/>
  <c r="I41" i="3" s="1"/>
  <c r="J41" i="3" s="1"/>
  <c r="D62" i="3"/>
  <c r="F68" i="3"/>
  <c r="I85" i="3"/>
  <c r="H84" i="3"/>
  <c r="I84" i="3" s="1"/>
  <c r="I30" i="3"/>
  <c r="H81" i="3"/>
  <c r="I82" i="3"/>
  <c r="I11" i="3"/>
  <c r="E10" i="3"/>
  <c r="E9" i="3" s="1"/>
  <c r="E8" i="3" s="1"/>
  <c r="E62" i="3" s="1"/>
  <c r="E88" i="3" s="1"/>
  <c r="E96" i="3" s="1"/>
  <c r="I39" i="3"/>
  <c r="J39" i="3" s="1"/>
  <c r="H38" i="3"/>
  <c r="I38" i="3" s="1"/>
  <c r="J38" i="3" s="1"/>
  <c r="I54" i="3"/>
  <c r="H53" i="3"/>
  <c r="I53" i="3" s="1"/>
  <c r="H74" i="3"/>
  <c r="I75" i="3"/>
  <c r="H16" i="3"/>
  <c r="I17" i="3"/>
  <c r="J17" i="3" s="1"/>
  <c r="I51" i="3"/>
  <c r="J51" i="3" s="1"/>
  <c r="H50" i="3"/>
  <c r="I59" i="3"/>
  <c r="J59" i="3" s="1"/>
  <c r="H58" i="3"/>
  <c r="C10" i="3"/>
  <c r="C9" i="3" s="1"/>
  <c r="C8" i="3" s="1"/>
  <c r="C62" i="3" s="1"/>
  <c r="C88" i="3" s="1"/>
  <c r="C96" i="3" s="1"/>
  <c r="F38" i="3"/>
  <c r="F33" i="3" s="1"/>
  <c r="F32" i="3" s="1"/>
  <c r="F8" i="3" s="1"/>
  <c r="F62" i="3" s="1"/>
  <c r="G53" i="3"/>
  <c r="G44" i="3" s="1"/>
  <c r="G84" i="3"/>
  <c r="G80" i="3" s="1"/>
  <c r="G25" i="3"/>
  <c r="G24" i="3" s="1"/>
  <c r="G8" i="3" s="1"/>
  <c r="G62" i="3" s="1"/>
  <c r="E27" i="3"/>
  <c r="E25" i="3" s="1"/>
  <c r="H66" i="3"/>
  <c r="I66" i="3" s="1"/>
  <c r="H70" i="3"/>
  <c r="H78" i="3"/>
  <c r="F81" i="3"/>
  <c r="F80" i="3" s="1"/>
  <c r="E90" i="3"/>
  <c r="E89" i="3" s="1"/>
  <c r="G65" i="3"/>
  <c r="H26" i="3"/>
  <c r="H87" i="3"/>
  <c r="I12" i="2"/>
  <c r="J12" i="2" s="1"/>
  <c r="I21" i="2"/>
  <c r="H20" i="2"/>
  <c r="H19" i="2" s="1"/>
  <c r="I19" i="2" s="1"/>
  <c r="J19" i="2" s="1"/>
  <c r="E9" i="2"/>
  <c r="E8" i="2" s="1"/>
  <c r="E30" i="2" s="1"/>
  <c r="E32" i="2" s="1"/>
  <c r="E10" i="2"/>
  <c r="F10" i="2"/>
  <c r="I14" i="2"/>
  <c r="J14" i="2" s="1"/>
  <c r="I27" i="2"/>
  <c r="J27" i="2" s="1"/>
  <c r="I24" i="2"/>
  <c r="J24" i="2" s="1"/>
  <c r="H11" i="2"/>
  <c r="I31" i="2"/>
  <c r="I30" i="1"/>
  <c r="J30" i="1" s="1"/>
  <c r="H29" i="1"/>
  <c r="I29" i="1" s="1"/>
  <c r="J29" i="1" s="1"/>
  <c r="H53" i="1"/>
  <c r="I53" i="1" s="1"/>
  <c r="J53" i="1" s="1"/>
  <c r="I54" i="1"/>
  <c r="J54" i="1" s="1"/>
  <c r="G73" i="1"/>
  <c r="H11" i="1"/>
  <c r="I12" i="1"/>
  <c r="J12" i="1" s="1"/>
  <c r="C73" i="1"/>
  <c r="D9" i="1"/>
  <c r="D65" i="1" s="1"/>
  <c r="D73" i="1" s="1"/>
  <c r="I50" i="1"/>
  <c r="J50" i="1" s="1"/>
  <c r="I18" i="1"/>
  <c r="J18" i="1" s="1"/>
  <c r="H17" i="1"/>
  <c r="I28" i="1"/>
  <c r="J28" i="1" s="1"/>
  <c r="H27" i="1"/>
  <c r="F10" i="1"/>
  <c r="F9" i="1" s="1"/>
  <c r="F65" i="1" s="1"/>
  <c r="E10" i="1"/>
  <c r="E9" i="1" s="1"/>
  <c r="E65" i="1" s="1"/>
  <c r="F73" i="1"/>
  <c r="I45" i="1"/>
  <c r="J45" i="1" s="1"/>
  <c r="H72" i="1"/>
  <c r="I72" i="1" s="1"/>
  <c r="H58" i="1"/>
  <c r="E66" i="1"/>
  <c r="H66" i="1"/>
  <c r="F27" i="1"/>
  <c r="F26" i="1" s="1"/>
  <c r="D32" i="4" l="1"/>
  <c r="E30" i="4"/>
  <c r="E32" i="4" s="1"/>
  <c r="C62" i="4"/>
  <c r="E63" i="4"/>
  <c r="J54" i="4"/>
  <c r="I54" i="4"/>
  <c r="E53" i="4"/>
  <c r="C52" i="4"/>
  <c r="C51" i="4" s="1"/>
  <c r="C50" i="4" s="1"/>
  <c r="C49" i="4" s="1"/>
  <c r="H11" i="4"/>
  <c r="I12" i="4"/>
  <c r="J12" i="4" s="1"/>
  <c r="J48" i="4"/>
  <c r="E47" i="4"/>
  <c r="I48" i="4"/>
  <c r="E55" i="4"/>
  <c r="J56" i="4"/>
  <c r="I56" i="4"/>
  <c r="I21" i="4"/>
  <c r="J21" i="4" s="1"/>
  <c r="H20" i="4"/>
  <c r="I20" i="4" s="1"/>
  <c r="J20" i="4" s="1"/>
  <c r="I18" i="4"/>
  <c r="J18" i="4" s="1"/>
  <c r="H17" i="4"/>
  <c r="H26" i="4"/>
  <c r="I26" i="4" s="1"/>
  <c r="J26" i="4" s="1"/>
  <c r="I27" i="4"/>
  <c r="J27" i="4" s="1"/>
  <c r="J58" i="4"/>
  <c r="I58" i="4"/>
  <c r="E57" i="4"/>
  <c r="G88" i="3"/>
  <c r="G96" i="3" s="1"/>
  <c r="I74" i="3"/>
  <c r="J74" i="3" s="1"/>
  <c r="I89" i="3"/>
  <c r="J89" i="3" s="1"/>
  <c r="J67" i="3"/>
  <c r="I65" i="3"/>
  <c r="J65" i="3" s="1"/>
  <c r="I78" i="3"/>
  <c r="H77" i="3"/>
  <c r="I77" i="3" s="1"/>
  <c r="J77" i="3" s="1"/>
  <c r="I16" i="3"/>
  <c r="J16" i="3" s="1"/>
  <c r="H15" i="3"/>
  <c r="I87" i="3"/>
  <c r="J87" i="3" s="1"/>
  <c r="F64" i="3"/>
  <c r="F88" i="3" s="1"/>
  <c r="F96" i="3" s="1"/>
  <c r="I90" i="3"/>
  <c r="J90" i="3" s="1"/>
  <c r="I35" i="3"/>
  <c r="J35" i="3" s="1"/>
  <c r="H34" i="3"/>
  <c r="I70" i="3"/>
  <c r="H69" i="3"/>
  <c r="I58" i="3"/>
  <c r="J58" i="3" s="1"/>
  <c r="H57" i="3"/>
  <c r="I26" i="3"/>
  <c r="J26" i="3" s="1"/>
  <c r="H25" i="3"/>
  <c r="I81" i="3"/>
  <c r="H80" i="3"/>
  <c r="I80" i="3" s="1"/>
  <c r="I50" i="3"/>
  <c r="J50" i="3" s="1"/>
  <c r="H45" i="3"/>
  <c r="I11" i="2"/>
  <c r="J11" i="2" s="1"/>
  <c r="H10" i="2"/>
  <c r="J21" i="2"/>
  <c r="I20" i="2"/>
  <c r="J20" i="2" s="1"/>
  <c r="I66" i="1"/>
  <c r="J66" i="1" s="1"/>
  <c r="H57" i="1"/>
  <c r="I57" i="1" s="1"/>
  <c r="J57" i="1" s="1"/>
  <c r="I58" i="1"/>
  <c r="J58" i="1" s="1"/>
  <c r="E73" i="1"/>
  <c r="H49" i="1"/>
  <c r="I49" i="1" s="1"/>
  <c r="J49" i="1" s="1"/>
  <c r="I27" i="1"/>
  <c r="J27" i="1" s="1"/>
  <c r="H26" i="1"/>
  <c r="I26" i="1" s="1"/>
  <c r="J26" i="1" s="1"/>
  <c r="I17" i="1"/>
  <c r="J17" i="1" s="1"/>
  <c r="H16" i="1"/>
  <c r="I16" i="1" s="1"/>
  <c r="J16" i="1" s="1"/>
  <c r="I11" i="1"/>
  <c r="J11" i="1" s="1"/>
  <c r="H10" i="1"/>
  <c r="H10" i="4" l="1"/>
  <c r="I11" i="4"/>
  <c r="J11" i="4" s="1"/>
  <c r="J63" i="4"/>
  <c r="I63" i="4"/>
  <c r="H16" i="4"/>
  <c r="I17" i="4"/>
  <c r="J17" i="4" s="1"/>
  <c r="J55" i="4"/>
  <c r="I55" i="4"/>
  <c r="E62" i="4"/>
  <c r="C61" i="4"/>
  <c r="C43" i="4" s="1"/>
  <c r="C65" i="4" s="1"/>
  <c r="C67" i="4" s="1"/>
  <c r="J57" i="4"/>
  <c r="I57" i="4"/>
  <c r="E52" i="4"/>
  <c r="I53" i="4"/>
  <c r="J47" i="4"/>
  <c r="I47" i="4"/>
  <c r="E46" i="4"/>
  <c r="I69" i="3"/>
  <c r="H68" i="3"/>
  <c r="I25" i="3"/>
  <c r="J25" i="3" s="1"/>
  <c r="H24" i="3"/>
  <c r="I24" i="3" s="1"/>
  <c r="J24" i="3" s="1"/>
  <c r="H33" i="3"/>
  <c r="I34" i="3"/>
  <c r="J34" i="3" s="1"/>
  <c r="I15" i="3"/>
  <c r="J15" i="3" s="1"/>
  <c r="H10" i="3"/>
  <c r="I45" i="3"/>
  <c r="J45" i="3" s="1"/>
  <c r="H44" i="3"/>
  <c r="I44" i="3" s="1"/>
  <c r="J44" i="3" s="1"/>
  <c r="I57" i="3"/>
  <c r="J57" i="3" s="1"/>
  <c r="H71" i="3"/>
  <c r="I71" i="3" s="1"/>
  <c r="J71" i="3" s="1"/>
  <c r="I10" i="2"/>
  <c r="J10" i="2" s="1"/>
  <c r="H9" i="2"/>
  <c r="I10" i="1"/>
  <c r="J10" i="1" s="1"/>
  <c r="H9" i="1"/>
  <c r="H9" i="4" l="1"/>
  <c r="I10" i="4"/>
  <c r="J10" i="4" s="1"/>
  <c r="J46" i="4"/>
  <c r="I46" i="4"/>
  <c r="E45" i="4"/>
  <c r="H15" i="4"/>
  <c r="I16" i="4"/>
  <c r="J16" i="4" s="1"/>
  <c r="I52" i="4"/>
  <c r="E51" i="4"/>
  <c r="J62" i="4"/>
  <c r="I62" i="4"/>
  <c r="E61" i="4"/>
  <c r="H32" i="3"/>
  <c r="I32" i="3" s="1"/>
  <c r="J32" i="3" s="1"/>
  <c r="I33" i="3"/>
  <c r="J33" i="3" s="1"/>
  <c r="I10" i="3"/>
  <c r="J10" i="3" s="1"/>
  <c r="H9" i="3"/>
  <c r="I68" i="3"/>
  <c r="J68" i="3" s="1"/>
  <c r="H64" i="3"/>
  <c r="H8" i="2"/>
  <c r="I9" i="2"/>
  <c r="J9" i="2" s="1"/>
  <c r="I9" i="1"/>
  <c r="J9" i="1" s="1"/>
  <c r="H65" i="1"/>
  <c r="H8" i="4" l="1"/>
  <c r="I9" i="4"/>
  <c r="J9" i="4" s="1"/>
  <c r="J61" i="4"/>
  <c r="I61" i="4"/>
  <c r="I15" i="4"/>
  <c r="J15" i="4" s="1"/>
  <c r="H14" i="4"/>
  <c r="I14" i="4" s="1"/>
  <c r="J14" i="4" s="1"/>
  <c r="J45" i="4"/>
  <c r="I45" i="4"/>
  <c r="E44" i="4"/>
  <c r="J51" i="4"/>
  <c r="I51" i="4"/>
  <c r="E50" i="4"/>
  <c r="I64" i="3"/>
  <c r="J64" i="3" s="1"/>
  <c r="H8" i="3"/>
  <c r="I9" i="3"/>
  <c r="J9" i="3" s="1"/>
  <c r="H30" i="2"/>
  <c r="I8" i="2"/>
  <c r="J8" i="2" s="1"/>
  <c r="I65" i="1"/>
  <c r="J65" i="1" s="1"/>
  <c r="H73" i="1"/>
  <c r="I73" i="1" s="1"/>
  <c r="J73" i="1" s="1"/>
  <c r="H30" i="4" l="1"/>
  <c r="I8" i="4"/>
  <c r="J8" i="4" s="1"/>
  <c r="J50" i="4"/>
  <c r="I50" i="4"/>
  <c r="E49" i="4"/>
  <c r="J44" i="4"/>
  <c r="I44" i="4"/>
  <c r="E43" i="4"/>
  <c r="I8" i="3"/>
  <c r="J8" i="3" s="1"/>
  <c r="H62" i="3"/>
  <c r="I30" i="2"/>
  <c r="J30" i="2" s="1"/>
  <c r="H32" i="2"/>
  <c r="I32" i="2" s="1"/>
  <c r="J32" i="2" s="1"/>
  <c r="E65" i="4" l="1"/>
  <c r="J43" i="4"/>
  <c r="I43" i="4"/>
  <c r="I30" i="4"/>
  <c r="J30" i="4" s="1"/>
  <c r="H32" i="4"/>
  <c r="I32" i="4" s="1"/>
  <c r="J32" i="4" s="1"/>
  <c r="J49" i="4"/>
  <c r="I49" i="4"/>
  <c r="I62" i="3"/>
  <c r="J62" i="3" s="1"/>
  <c r="H88" i="3"/>
  <c r="J65" i="4" l="1"/>
  <c r="I65" i="4"/>
  <c r="E67" i="4"/>
  <c r="I88" i="3"/>
  <c r="J88" i="3" s="1"/>
  <c r="H96" i="3"/>
  <c r="I96" i="3" s="1"/>
  <c r="J96" i="3" s="1"/>
  <c r="J67" i="4" l="1"/>
  <c r="I67" i="4"/>
</calcChain>
</file>

<file path=xl/sharedStrings.xml><?xml version="1.0" encoding="utf-8"?>
<sst xmlns="http://schemas.openxmlformats.org/spreadsheetml/2006/main" count="315" uniqueCount="192">
  <si>
    <t>I</t>
  </si>
  <si>
    <t xml:space="preserve"> CUADRO No.2</t>
  </si>
  <si>
    <t>INGRESOS FISCALES COMPARADOS POR PARTIDAS, DIRECCION GENERAL DE IMPUESTOS INTERNOS</t>
  </si>
  <si>
    <t>ENERO-FEBRERO   2026/2025</t>
  </si>
  <si>
    <t xml:space="preserve">(En millones RD$) </t>
  </si>
  <si>
    <t>ING</t>
  </si>
  <si>
    <t>PARTIDAS</t>
  </si>
  <si>
    <t>VARIACION</t>
  </si>
  <si>
    <t>ENERO</t>
  </si>
  <si>
    <t>FEBRERO</t>
  </si>
  <si>
    <t>Abs.</t>
  </si>
  <si>
    <t>%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</si>
  <si>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</si>
  <si>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</si>
  <si>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</si>
  <si>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</si>
  <si>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</si>
  <si>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</si>
  <si>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</si>
  <si>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</si>
  <si>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</si>
  <si>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</si>
  <si>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</si>
  <si>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</si>
  <si>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</si>
  <si>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</si>
  <si>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</si>
  <si>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</si>
  <si>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</si>
  <si>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</si>
  <si>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</si>
  <si>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</si>
  <si>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</si>
  <si>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</si>
  <si>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</si>
  <si>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</si>
  <si>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</si>
  <si>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</si>
  <si>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</si>
  <si>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</si>
  <si>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</si>
  <si>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</si>
  <si>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</si>
  <si>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</si>
  <si>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</si>
  <si>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</si>
  <si>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</si>
  <si>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</si>
  <si>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</si>
  <si>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</si>
  <si>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</si>
  <si>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</si>
  <si>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</si>
  <si>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</si>
  <si>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</si>
  <si>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</si>
  <si>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</si>
  <si>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</si>
  <si>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</si>
  <si>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</si>
  <si>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</si>
  <si>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- Multas y Sanciones</t>
  </si>
  <si>
    <t>- Ingresos Diversos</t>
  </si>
  <si>
    <t>-Ingresos por diferencial del gas licuado de petróleo</t>
  </si>
  <si>
    <t xml:space="preserve">   TOTAL </t>
  </si>
  <si>
    <t>Otros Ingresos:</t>
  </si>
  <si>
    <t xml:space="preserve"> % Plan de construcciones (Ley 6-86) -Fondo Pensiones Trabajadores de la Construcción</t>
  </si>
  <si>
    <t xml:space="preserve">Fianzas Judiciales y depósitos en consignación </t>
  </si>
  <si>
    <t>Fondo de contribución especial para la gestión integral de residuos</t>
  </si>
  <si>
    <t>Devolución impuesto selectivo al consumo de combustibles</t>
  </si>
  <si>
    <t>Venta de Sellos Especiales para el Colegio de Abogados</t>
  </si>
  <si>
    <t xml:space="preserve">Fondo para Registro y Devolución de los Depositos en excesos en la Cuenta Unica del Tesoro </t>
  </si>
  <si>
    <t>TOTAL DE INGRESOS REPORTADOS EN EL SIGEF</t>
  </si>
  <si>
    <t>FUENTE: Elaborado por la Direción de Política Tributaria (DPT) del Viceministerio de Política Tributaria del Ministerio de Hacienda y Economía, con los datos del Sistema Integrado de Gestión Financiera (SIGEF).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</si>
  <si>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</si>
  <si>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</si>
  <si>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 y los depósitos en exceso de la recaudadora., </t>
  </si>
  <si>
    <t>Las informaciones presentadas difieren de las presentadas en  Portal de Transparencia Fiscal,  ya que solo incluyen los ingresos presupuestarios.</t>
  </si>
  <si>
    <t xml:space="preserve"> CUADRO No.3</t>
  </si>
  <si>
    <t>INGRESOS FISCALES COMPARADOS POR PARTIDAS, DIRECCION GENERAL DE ADUANAS</t>
  </si>
  <si>
    <t>ENERO-FEBRERO 2026/2025</t>
  </si>
  <si>
    <t>Ing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</si>
  <si>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</si>
  <si>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</si>
  <si>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</si>
  <si>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 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</si>
  <si>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</si>
  <si>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</si>
  <si>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</si>
  <si>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</si>
  <si>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</si>
  <si>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</si>
  <si>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</si>
  <si>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</si>
  <si>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Fondo para Registro y Devolución de los Depósitos en excesos en la Cuenta Única del Tesoro </t>
  </si>
  <si>
    <t xml:space="preserve">     Excluye los depósitos en exceso de la DGA.</t>
  </si>
  <si>
    <t>CUADRO No.4</t>
  </si>
  <si>
    <t xml:space="preserve"> INGRESOS FISCALES COMPARADOS  POR PARTIDAS, TESORERÍA NACIONAL</t>
  </si>
  <si>
    <t>ENERO-FEBRERO  2026/2025</t>
  </si>
  <si>
    <t>(En millones de RD$)</t>
  </si>
  <si>
    <t>- Impuesto para Contribuir al Desarrollo de las Telecomunicaciones</t>
  </si>
  <si>
    <t>- Fondo de Contribución al Desarrollo de las Telecomunicaciones (2127)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</si>
  <si>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</si>
  <si>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</si>
  <si>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</si>
  <si>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</si>
  <si>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2) IMPUESTOS SOBRE EL COMERCIO Y LAS TRANSACCIONES/COMERCIO EXTERIOR</t>
  </si>
  <si>
    <t>- Derechos Consulares</t>
  </si>
  <si>
    <t>II) CONTRIBUCIONES SOCIALES</t>
  </si>
  <si>
    <t>- Contribución Social</t>
  </si>
  <si>
    <t>- Contribuciones varias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</si>
  <si>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</si>
  <si>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</si>
  <si>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</si>
  <si>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</si>
  <si>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</si>
  <si>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</si>
  <si>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</si>
  <si>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</si>
  <si>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</si>
  <si>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</si>
  <si>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</si>
  <si>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</si>
  <si>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</si>
  <si>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</si>
  <si>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</si>
  <si>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</si>
  <si>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</si>
  <si>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</si>
  <si>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>- Dividendosde Punta Ctalina</t>
  </si>
  <si>
    <t xml:space="preserve">- Otros Dividendos </t>
  </si>
  <si>
    <t xml:space="preserve">- Intereses </t>
  </si>
  <si>
    <t>- Intereses por Colocación de Inversiones Financieras</t>
  </si>
  <si>
    <t>-2124 Fondo de Estabilización y Compensación de los Precios de los Cmbustibles (FECOPECO)</t>
  </si>
  <si>
    <t>- 2156-Fondo Especial de Bienes Decomisados y Extinguidos (FEBIDE) (LEY NO.60-23)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</si>
  <si>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</si>
  <si>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</si>
  <si>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</si>
  <si>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</si>
  <si>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</si>
  <si>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</si>
  <si>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t>DONACIONES</t>
  </si>
  <si>
    <t>FUENTES FINANCIERAS</t>
  </si>
  <si>
    <t>Disminición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</si>
  <si>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</si>
  <si>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</si>
  <si>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</si>
  <si>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</si>
  <si>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</si>
  <si>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</si>
  <si>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documentos por pagar Externo de largo plazo</t>
  </si>
  <si>
    <t>Incremento de cuentas por pagar Externas de largo plazo</t>
  </si>
  <si>
    <t>-</t>
  </si>
  <si>
    <t>Colocación de Títulos, Valores de la Deuda Pública a Largo Plazo</t>
  </si>
  <si>
    <t>- De la Deuda Pública Interna  a Largo Plazo</t>
  </si>
  <si>
    <t>- De la Deuda Pública Externa  a Largo Plazo</t>
  </si>
  <si>
    <t>Obtención de Préstamos de la Deuda Pública a Largo Plazo</t>
  </si>
  <si>
    <t>- De la Deuda Pública Interna a Largo Plazo</t>
  </si>
  <si>
    <t>- De la Deuda Pública Externa a Largo Plazo</t>
  </si>
  <si>
    <t>Importes a devengar por primas en colocaciones de títulos valores</t>
  </si>
  <si>
    <t>- Primas por colocación de títulos valores internos y externos de largo plazo</t>
  </si>
  <si>
    <t>- valores internos</t>
  </si>
  <si>
    <t>-  valores externos</t>
  </si>
  <si>
    <t>- 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</si>
  <si>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</si>
  <si>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</si>
  <si>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</si>
  <si>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 xml:space="preserve">INFOTEP </t>
  </si>
  <si>
    <t>Plan de construcciones (Ley 6-86) -Fondo Pensiones Trabajadores de la Construcción</t>
  </si>
  <si>
    <t>Patrimonio Público Recuperado</t>
  </si>
  <si>
    <t>Devolución de Recursos a empleados por Retenciones Excesivas por TSS.</t>
  </si>
  <si>
    <t>Ingresos de la CUT No Presupuestaria</t>
  </si>
  <si>
    <t>Ingresos de las Inst. Centralizadas en la CUT Presupuestaria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</si>
  <si>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</si>
  <si>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 y los depósitos en exceso de las recaudadoras. </t>
  </si>
  <si>
    <t xml:space="preserve">Las informaciones presentadas difieren de las presentadas en  Portal de Transparencia Fiscal,  ya que solo incluyen los ingresos presupuestarios. </t>
  </si>
  <si>
    <t xml:space="preserve"> INGRESOS FISCALES COMPARADOS  POR PARTIDAS, RECAUDACIONES DIRECTAS DE LAS INSTITUCIONES CENTRALIZADAS EN LA CUT</t>
  </si>
  <si>
    <t>ENERO-FEBRERO 2025/2026</t>
  </si>
  <si>
    <t>- Recursos de Captación Directa del Ministerio de Interior y Policia</t>
  </si>
  <si>
    <t>- Recursos de captación directa del programa PROMESE CAL ( D. No. 308-97)</t>
  </si>
  <si>
    <t>- Ingresos de las Inst. Centralizadas en mercancías en la CUT</t>
  </si>
  <si>
    <t>- Ingresos de las Inst. Centralizadas en Servicios en la CUT</t>
  </si>
  <si>
    <t xml:space="preserve"> - Recursos de Captación Directa para el Fomento y Desarrollo del Gas Natural en el Parque vehicular</t>
  </si>
  <si>
    <t>- Recursos de Captación Directa por Prestación de Servicios (MIVHED), Ley No.160-21</t>
  </si>
  <si>
    <t xml:space="preserve">- Otros registros contratos y cobros </t>
  </si>
  <si>
    <t>- Recursos de Captación Directa de la Procuradoria General de la República ( multas de tránsito)</t>
  </si>
  <si>
    <t xml:space="preserve"> Incremento de disponibilidades (devolución de recursos a la CUT años anteriores)</t>
  </si>
  <si>
    <t>ENERO - FEBRERO 2026/PRESUPUESTO 2026</t>
  </si>
  <si>
    <t>PRESUPUESTO 2026</t>
  </si>
  <si>
    <t>Diferencia</t>
  </si>
  <si>
    <t>Recursos de Captación Directa de la Procuradoria General de la República ( multas de tránsito)</t>
  </si>
  <si>
    <t>FUENTE: Elaborado por la Direción General de Polí ítica y Legislación Tributaria (DGPLT) del Ministerio de Hacienda, con los datos del Sistema Integrado de Gestión Financiera (SIGEF), Informe de Ejecución de Ingresos.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</si>
</sst>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"/>
  </numFmts>
  <fonts count="36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sz val="10"/>
      <color theme="1"/>
      <name val="Gotham"/>
    </font>
    <font>
      <sz val="10"/>
      <color theme="1"/>
      <name val="Arial"/>
      <family val="2"/>
    </font>
    <font>
      <sz val="10"/>
      <name val="Gotham"/>
    </font>
    <font>
      <b/>
      <sz val="10"/>
      <name val="Gotham"/>
    </font>
    <font>
      <b/>
      <sz val="10"/>
      <name val="Arial"/>
      <family val="2"/>
    </font>
    <font>
      <b/>
      <sz val="8"/>
      <name val="Gotham"/>
    </font>
    <font>
      <b/>
      <sz val="9"/>
      <color indexed="8"/>
      <name val="Gotham"/>
    </font>
    <font>
      <sz val="8"/>
      <color indexed="8"/>
      <name val="Gotham"/>
    </font>
    <font>
      <sz val="8"/>
      <name val="Arial"/>
      <family val="2"/>
    </font>
    <font>
      <b/>
      <sz val="8"/>
      <color indexed="8"/>
      <name val="Gotham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9"/>
      <color theme="0"/>
      <name val="Gotham"/>
    </font>
    <font>
      <u/>
      <sz val="10"/>
      <color indexed="8"/>
      <name val="Gotham"/>
    </font>
    <font>
      <b/>
      <u/>
      <sz val="10"/>
      <color indexed="8"/>
      <name val="Gotham"/>
    </font>
    <font>
      <sz val="10"/>
      <color indexed="8"/>
      <name val="Segoe UI"/>
      <family val="2"/>
    </font>
    <font>
      <sz val="7"/>
      <name val="Arial"/>
      <family val="2"/>
    </font>
    <font>
      <sz val="7"/>
      <color indexed="8"/>
      <name val="Gotham"/>
    </font>
    <font>
      <sz val="7"/>
      <name val="Gotham"/>
    </font>
    <font>
      <b/>
      <sz val="9"/>
      <name val="Gotham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43" fontId="21" fillId="0" borderId="0" applyFont="0" applyFill="0" applyBorder="0" applyAlignment="0" applyProtection="0"/>
    <xf numFmtId="0" fontId="1" fillId="0" borderId="0"/>
    <xf numFmtId="39" fontId="9" fillId="0" borderId="0"/>
  </cellStyleXfs>
  <cellXfs count="333">
    <xf numFmtId="0" fontId="0" fillId="0" borderId="0" xfId="0"/>
    <xf numFmtId="0" fontId="2" fillId="0" borderId="0" xfId="0" applyFont="1"/>
    <xf numFmtId="0" fontId="1" fillId="2" borderId="0" xfId="0" applyFont="1" applyFill="1"/>
    <xf numFmtId="164" fontId="1" fillId="2" borderId="0" xfId="0" applyNumberFormat="1" applyFont="1" applyFill="1"/>
    <xf numFmtId="164" fontId="1" fillId="0" borderId="0" xfId="1" applyNumberFormat="1" applyFont="1"/>
    <xf numFmtId="164" fontId="1" fillId="0" borderId="0" xfId="0" applyNumberFormat="1" applyFont="1"/>
    <xf numFmtId="39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164" fontId="5" fillId="2" borderId="0" xfId="0" applyNumberFormat="1" applyFont="1" applyFill="1"/>
    <xf numFmtId="164" fontId="5" fillId="0" borderId="0" xfId="1" applyNumberFormat="1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3" borderId="1" xfId="2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6" xfId="2" applyNumberFormat="1" applyFont="1" applyFill="1" applyBorder="1" applyAlignment="1">
      <alignment horizontal="center" vertical="center"/>
    </xf>
    <xf numFmtId="164" fontId="7" fillId="3" borderId="8" xfId="2" applyNumberFormat="1" applyFont="1" applyFill="1" applyBorder="1" applyAlignment="1">
      <alignment horizontal="center" vertical="center"/>
    </xf>
    <xf numFmtId="39" fontId="0" fillId="0" borderId="0" xfId="1" applyNumberFormat="1" applyFont="1" applyBorder="1"/>
    <xf numFmtId="0" fontId="8" fillId="0" borderId="9" xfId="0" applyFont="1" applyBorder="1" applyAlignment="1">
      <alignment horizontal="left" vertical="center"/>
    </xf>
    <xf numFmtId="164" fontId="8" fillId="2" borderId="10" xfId="3" applyNumberFormat="1" applyFont="1" applyFill="1" applyBorder="1"/>
    <xf numFmtId="39" fontId="0" fillId="0" borderId="0" xfId="1" applyNumberFormat="1" applyFont="1"/>
    <xf numFmtId="0" fontId="8" fillId="0" borderId="10" xfId="2" applyFont="1" applyBorder="1"/>
    <xf numFmtId="164" fontId="8" fillId="2" borderId="11" xfId="4" applyNumberFormat="1" applyFont="1" applyFill="1" applyBorder="1"/>
    <xf numFmtId="164" fontId="8" fillId="2" borderId="11" xfId="2" applyNumberFormat="1" applyFont="1" applyFill="1" applyBorder="1"/>
    <xf numFmtId="164" fontId="8" fillId="2" borderId="11" xfId="1" applyNumberFormat="1" applyFont="1" applyFill="1" applyBorder="1"/>
    <xf numFmtId="49" fontId="10" fillId="0" borderId="10" xfId="5" applyNumberFormat="1" applyFont="1" applyBorder="1" applyAlignment="1">
      <alignment horizontal="left" indent="1"/>
    </xf>
    <xf numFmtId="164" fontId="10" fillId="2" borderId="11" xfId="4" applyNumberFormat="1" applyFont="1" applyFill="1" applyBorder="1"/>
    <xf numFmtId="164" fontId="10" fillId="2" borderId="11" xfId="2" applyNumberFormat="1" applyFont="1" applyFill="1" applyBorder="1"/>
    <xf numFmtId="164" fontId="10" fillId="2" borderId="11" xfId="1" applyNumberFormat="1" applyFont="1" applyFill="1" applyBorder="1"/>
    <xf numFmtId="49" fontId="8" fillId="0" borderId="10" xfId="2" applyNumberFormat="1" applyFont="1" applyBorder="1" applyAlignment="1">
      <alignment horizontal="left" indent="1"/>
    </xf>
    <xf numFmtId="49" fontId="10" fillId="0" borderId="10" xfId="5" applyNumberFormat="1" applyFont="1" applyBorder="1" applyAlignment="1">
      <alignment horizontal="left" indent="2"/>
    </xf>
    <xf numFmtId="49" fontId="11" fillId="0" borderId="10" xfId="5" applyNumberFormat="1" applyFont="1" applyBorder="1" applyAlignment="1">
      <alignment horizontal="left" indent="2"/>
    </xf>
    <xf numFmtId="164" fontId="11" fillId="0" borderId="11" xfId="4" applyNumberFormat="1" applyFont="1" applyBorder="1"/>
    <xf numFmtId="164" fontId="11" fillId="0" borderId="11" xfId="2" applyNumberFormat="1" applyFont="1" applyBorder="1"/>
    <xf numFmtId="164" fontId="11" fillId="0" borderId="11" xfId="1" applyNumberFormat="1" applyFont="1" applyFill="1" applyBorder="1"/>
    <xf numFmtId="0" fontId="12" fillId="0" borderId="0" xfId="0" applyFont="1"/>
    <xf numFmtId="164" fontId="13" fillId="0" borderId="10" xfId="4" applyNumberFormat="1" applyFont="1" applyBorder="1" applyAlignment="1">
      <alignment vertical="center"/>
    </xf>
    <xf numFmtId="164" fontId="13" fillId="0" borderId="10" xfId="2" applyNumberFormat="1" applyFont="1" applyBorder="1" applyAlignment="1">
      <alignment vertical="center"/>
    </xf>
    <xf numFmtId="164" fontId="13" fillId="0" borderId="0" xfId="2" applyNumberFormat="1" applyFont="1" applyAlignment="1">
      <alignment vertical="center"/>
    </xf>
    <xf numFmtId="49" fontId="13" fillId="0" borderId="10" xfId="0" applyNumberFormat="1" applyFont="1" applyBorder="1" applyAlignment="1">
      <alignment horizontal="left" indent="2"/>
    </xf>
    <xf numFmtId="164" fontId="13" fillId="0" borderId="11" xfId="4" applyNumberFormat="1" applyFont="1" applyBorder="1"/>
    <xf numFmtId="164" fontId="13" fillId="0" borderId="11" xfId="2" applyNumberFormat="1" applyFont="1" applyBorder="1"/>
    <xf numFmtId="164" fontId="13" fillId="0" borderId="11" xfId="1" applyNumberFormat="1" applyFont="1" applyFill="1" applyBorder="1"/>
    <xf numFmtId="49" fontId="14" fillId="0" borderId="10" xfId="2" applyNumberFormat="1" applyFont="1" applyBorder="1" applyAlignment="1">
      <alignment horizontal="left" indent="1"/>
    </xf>
    <xf numFmtId="164" fontId="14" fillId="0" borderId="11" xfId="4" applyNumberFormat="1" applyFont="1" applyBorder="1"/>
    <xf numFmtId="164" fontId="14" fillId="0" borderId="11" xfId="2" applyNumberFormat="1" applyFont="1" applyBorder="1"/>
    <xf numFmtId="164" fontId="14" fillId="0" borderId="11" xfId="1" applyNumberFormat="1" applyFont="1" applyFill="1" applyBorder="1"/>
    <xf numFmtId="0" fontId="14" fillId="0" borderId="10" xfId="2" applyFont="1" applyBorder="1"/>
    <xf numFmtId="49" fontId="13" fillId="0" borderId="10" xfId="2" applyNumberFormat="1" applyFont="1" applyBorder="1" applyAlignment="1">
      <alignment horizontal="left" indent="2"/>
    </xf>
    <xf numFmtId="0" fontId="14" fillId="0" borderId="10" xfId="2" applyFont="1" applyBorder="1" applyAlignment="1">
      <alignment horizontal="left" indent="1"/>
    </xf>
    <xf numFmtId="49" fontId="13" fillId="0" borderId="10" xfId="6" applyNumberFormat="1" applyFont="1" applyBorder="1" applyAlignment="1">
      <alignment horizontal="left" indent="2"/>
    </xf>
    <xf numFmtId="164" fontId="14" fillId="0" borderId="10" xfId="4" applyNumberFormat="1" applyFont="1" applyBorder="1" applyAlignment="1">
      <alignment vertical="center"/>
    </xf>
    <xf numFmtId="164" fontId="14" fillId="0" borderId="10" xfId="2" applyNumberFormat="1" applyFont="1" applyBorder="1" applyAlignment="1">
      <alignment vertical="center"/>
    </xf>
    <xf numFmtId="0" fontId="14" fillId="0" borderId="10" xfId="0" applyFont="1" applyBorder="1"/>
    <xf numFmtId="0" fontId="15" fillId="0" borderId="0" xfId="0" applyFont="1"/>
    <xf numFmtId="49" fontId="14" fillId="0" borderId="10" xfId="6" applyNumberFormat="1" applyFont="1" applyBorder="1" applyAlignment="1">
      <alignment horizontal="left" indent="1"/>
    </xf>
    <xf numFmtId="43" fontId="1" fillId="0" borderId="0" xfId="1" applyFont="1" applyFill="1" applyBorder="1"/>
    <xf numFmtId="43" fontId="13" fillId="0" borderId="11" xfId="1" applyFont="1" applyFill="1" applyBorder="1"/>
    <xf numFmtId="164" fontId="14" fillId="0" borderId="10" xfId="4" applyNumberFormat="1" applyFont="1" applyBorder="1"/>
    <xf numFmtId="164" fontId="14" fillId="0" borderId="10" xfId="2" applyNumberFormat="1" applyFont="1" applyBorder="1"/>
    <xf numFmtId="164" fontId="14" fillId="0" borderId="10" xfId="1" applyNumberFormat="1" applyFont="1" applyFill="1" applyBorder="1"/>
    <xf numFmtId="49" fontId="14" fillId="0" borderId="10" xfId="6" applyNumberFormat="1" applyFont="1" applyBorder="1" applyAlignment="1">
      <alignment horizontal="left"/>
    </xf>
    <xf numFmtId="49" fontId="14" fillId="0" borderId="10" xfId="2" applyNumberFormat="1" applyFont="1" applyBorder="1" applyAlignment="1">
      <alignment horizontal="left" indent="2"/>
    </xf>
    <xf numFmtId="49" fontId="14" fillId="0" borderId="10" xfId="2" applyNumberFormat="1" applyFont="1" applyBorder="1" applyAlignment="1">
      <alignment horizontal="left" indent="3"/>
    </xf>
    <xf numFmtId="49" fontId="13" fillId="0" borderId="10" xfId="2" applyNumberFormat="1" applyFont="1" applyBorder="1" applyAlignment="1">
      <alignment horizontal="left" indent="4"/>
    </xf>
    <xf numFmtId="49" fontId="14" fillId="0" borderId="10" xfId="6" applyNumberFormat="1" applyFont="1" applyBorder="1" applyAlignment="1">
      <alignment horizontal="left" indent="2"/>
    </xf>
    <xf numFmtId="0" fontId="7" fillId="3" borderId="6" xfId="2" applyFont="1" applyFill="1" applyBorder="1" applyAlignment="1">
      <alignment horizontal="left" vertical="center"/>
    </xf>
    <xf numFmtId="164" fontId="7" fillId="3" borderId="6" xfId="2" applyNumberFormat="1" applyFont="1" applyFill="1" applyBorder="1" applyAlignment="1">
      <alignment vertical="center"/>
    </xf>
    <xf numFmtId="43" fontId="0" fillId="0" borderId="0" xfId="1" applyFont="1" applyBorder="1"/>
    <xf numFmtId="0" fontId="8" fillId="0" borderId="12" xfId="2" applyFont="1" applyBorder="1" applyAlignment="1">
      <alignment horizontal="left" vertical="center"/>
    </xf>
    <xf numFmtId="164" fontId="8" fillId="0" borderId="11" xfId="2" applyNumberFormat="1" applyFont="1" applyBorder="1" applyAlignment="1">
      <alignment vertical="center"/>
    </xf>
    <xf numFmtId="164" fontId="8" fillId="0" borderId="11" xfId="1" applyNumberFormat="1" applyFont="1" applyBorder="1" applyAlignment="1">
      <alignment vertical="center"/>
    </xf>
    <xf numFmtId="165" fontId="0" fillId="0" borderId="0" xfId="1" applyNumberFormat="1" applyFont="1" applyBorder="1"/>
    <xf numFmtId="49" fontId="13" fillId="0" borderId="10" xfId="0" applyNumberFormat="1" applyFont="1" applyBorder="1" applyAlignment="1">
      <alignment horizontal="left"/>
    </xf>
    <xf numFmtId="165" fontId="13" fillId="0" borderId="10" xfId="1" applyNumberFormat="1" applyFont="1" applyFill="1" applyBorder="1" applyAlignment="1" applyProtection="1">
      <alignment vertical="center"/>
    </xf>
    <xf numFmtId="164" fontId="13" fillId="0" borderId="10" xfId="1" applyNumberFormat="1" applyFont="1" applyFill="1" applyBorder="1" applyAlignment="1" applyProtection="1">
      <alignment vertical="center"/>
    </xf>
    <xf numFmtId="164" fontId="13" fillId="0" borderId="10" xfId="1" applyNumberFormat="1" applyFont="1" applyFill="1" applyBorder="1" applyAlignment="1">
      <alignment vertical="center"/>
    </xf>
    <xf numFmtId="49" fontId="7" fillId="3" borderId="13" xfId="0" applyNumberFormat="1" applyFont="1" applyFill="1" applyBorder="1" applyAlignment="1">
      <alignment horizontal="left" vertical="center"/>
    </xf>
    <xf numFmtId="164" fontId="7" fillId="3" borderId="14" xfId="0" applyNumberFormat="1" applyFont="1" applyFill="1" applyBorder="1" applyAlignment="1">
      <alignment vertical="center"/>
    </xf>
    <xf numFmtId="164" fontId="7" fillId="3" borderId="14" xfId="1" applyNumberFormat="1" applyFont="1" applyFill="1" applyBorder="1" applyAlignment="1">
      <alignment vertical="center"/>
    </xf>
    <xf numFmtId="164" fontId="16" fillId="0" borderId="0" xfId="0" applyNumberFormat="1" applyFont="1"/>
    <xf numFmtId="164" fontId="10" fillId="0" borderId="0" xfId="2" applyNumberFormat="1" applyFont="1" applyAlignment="1">
      <alignment vertical="center"/>
    </xf>
    <xf numFmtId="164" fontId="13" fillId="2" borderId="0" xfId="0" applyNumberFormat="1" applyFont="1" applyFill="1"/>
    <xf numFmtId="164" fontId="10" fillId="2" borderId="0" xfId="2" applyNumberFormat="1" applyFont="1" applyFill="1" applyAlignment="1">
      <alignment vertical="center"/>
    </xf>
    <xf numFmtId="164" fontId="10" fillId="2" borderId="0" xfId="1" applyNumberFormat="1" applyFont="1" applyFill="1" applyAlignment="1">
      <alignment vertical="center"/>
    </xf>
    <xf numFmtId="164" fontId="10" fillId="0" borderId="0" xfId="2" applyNumberFormat="1" applyFont="1"/>
    <xf numFmtId="49" fontId="17" fillId="0" borderId="0" xfId="0" applyNumberFormat="1" applyFont="1"/>
    <xf numFmtId="164" fontId="10" fillId="0" borderId="0" xfId="0" applyNumberFormat="1" applyFont="1" applyAlignment="1">
      <alignment vertical="center" wrapText="1"/>
    </xf>
    <xf numFmtId="164" fontId="18" fillId="0" borderId="0" xfId="0" applyNumberFormat="1" applyFont="1" applyAlignment="1">
      <alignment vertical="center" wrapText="1"/>
    </xf>
    <xf numFmtId="0" fontId="18" fillId="0" borderId="0" xfId="0" applyFont="1"/>
    <xf numFmtId="164" fontId="0" fillId="0" borderId="0" xfId="0" applyNumberFormat="1"/>
    <xf numFmtId="0" fontId="18" fillId="0" borderId="0" xfId="0" applyFont="1" applyAlignment="1">
      <alignment horizontal="left" indent="1"/>
    </xf>
    <xf numFmtId="165" fontId="1" fillId="0" borderId="0" xfId="1" applyNumberFormat="1" applyFont="1"/>
    <xf numFmtId="0" fontId="13" fillId="0" borderId="0" xfId="0" applyFont="1"/>
    <xf numFmtId="165" fontId="19" fillId="0" borderId="0" xfId="1" applyNumberFormat="1" applyFont="1"/>
    <xf numFmtId="164" fontId="20" fillId="0" borderId="0" xfId="0" applyNumberFormat="1" applyFont="1" applyAlignment="1">
      <alignment vertical="center" wrapText="1"/>
    </xf>
    <xf numFmtId="43" fontId="22" fillId="0" borderId="0" xfId="7" applyFont="1" applyAlignment="1">
      <alignment horizontal="right"/>
    </xf>
    <xf numFmtId="165" fontId="23" fillId="0" borderId="0" xfId="1" applyNumberFormat="1" applyFont="1"/>
    <xf numFmtId="164" fontId="18" fillId="0" borderId="0" xfId="1" applyNumberFormat="1" applyFont="1" applyAlignment="1">
      <alignment vertical="center" wrapText="1"/>
    </xf>
    <xf numFmtId="165" fontId="0" fillId="2" borderId="0" xfId="1" applyNumberFormat="1" applyFont="1" applyFill="1"/>
    <xf numFmtId="43" fontId="23" fillId="0" borderId="0" xfId="1" applyFont="1"/>
    <xf numFmtId="165" fontId="23" fillId="2" borderId="0" xfId="1" applyNumberFormat="1" applyFont="1" applyFill="1"/>
    <xf numFmtId="164" fontId="23" fillId="2" borderId="0" xfId="1" applyNumberFormat="1" applyFont="1" applyFill="1" applyBorder="1" applyAlignment="1"/>
    <xf numFmtId="164" fontId="14" fillId="2" borderId="0" xfId="1" applyNumberFormat="1" applyFont="1" applyFill="1"/>
    <xf numFmtId="164" fontId="13" fillId="2" borderId="0" xfId="1" applyNumberFormat="1" applyFont="1" applyFill="1"/>
    <xf numFmtId="43" fontId="13" fillId="0" borderId="0" xfId="1" applyFont="1"/>
    <xf numFmtId="0" fontId="13" fillId="2" borderId="0" xfId="0" applyFont="1" applyFill="1"/>
    <xf numFmtId="164" fontId="13" fillId="0" borderId="0" xfId="1" applyNumberFormat="1" applyFont="1"/>
    <xf numFmtId="164" fontId="13" fillId="0" borderId="0" xfId="0" applyNumberFormat="1" applyFont="1"/>
    <xf numFmtId="0" fontId="24" fillId="0" borderId="0" xfId="0" applyFont="1"/>
    <xf numFmtId="0" fontId="24" fillId="2" borderId="0" xfId="0" applyFont="1" applyFill="1"/>
    <xf numFmtId="164" fontId="24" fillId="2" borderId="0" xfId="0" applyNumberFormat="1" applyFont="1" applyFill="1"/>
    <xf numFmtId="164" fontId="24" fillId="0" borderId="0" xfId="1" applyNumberFormat="1" applyFont="1"/>
    <xf numFmtId="164" fontId="24" fillId="0" borderId="0" xfId="0" applyNumberFormat="1" applyFont="1"/>
    <xf numFmtId="0" fontId="25" fillId="0" borderId="0" xfId="0" applyFont="1"/>
    <xf numFmtId="0" fontId="0" fillId="2" borderId="0" xfId="0" applyFill="1"/>
    <xf numFmtId="164" fontId="0" fillId="2" borderId="0" xfId="0" applyNumberFormat="1" applyFill="1"/>
    <xf numFmtId="164" fontId="0" fillId="0" borderId="0" xfId="1" applyNumberFormat="1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8" applyFont="1" applyFill="1" applyBorder="1" applyAlignment="1">
      <alignment horizontal="center" vertical="center"/>
    </xf>
    <xf numFmtId="0" fontId="7" fillId="3" borderId="3" xfId="8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39" fontId="8" fillId="0" borderId="10" xfId="9" applyFont="1" applyBorder="1"/>
    <xf numFmtId="164" fontId="8" fillId="0" borderId="12" xfId="2" applyNumberFormat="1" applyFont="1" applyBorder="1"/>
    <xf numFmtId="164" fontId="8" fillId="0" borderId="11" xfId="2" applyNumberFormat="1" applyFont="1" applyBorder="1"/>
    <xf numFmtId="49" fontId="8" fillId="0" borderId="10" xfId="9" applyNumberFormat="1" applyFont="1" applyBorder="1"/>
    <xf numFmtId="164" fontId="8" fillId="0" borderId="10" xfId="2" applyNumberFormat="1" applyFont="1" applyBorder="1"/>
    <xf numFmtId="49" fontId="8" fillId="0" borderId="10" xfId="9" applyNumberFormat="1" applyFont="1" applyBorder="1" applyAlignment="1">
      <alignment horizontal="left" indent="1"/>
    </xf>
    <xf numFmtId="0" fontId="13" fillId="0" borderId="10" xfId="2" applyFont="1" applyBorder="1" applyAlignment="1">
      <alignment horizontal="left" indent="2"/>
    </xf>
    <xf numFmtId="164" fontId="13" fillId="0" borderId="10" xfId="2" applyNumberFormat="1" applyFont="1" applyBorder="1" applyAlignment="1">
      <alignment horizontal="right"/>
    </xf>
    <xf numFmtId="164" fontId="13" fillId="0" borderId="11" xfId="2" applyNumberFormat="1" applyFont="1" applyBorder="1" applyAlignment="1">
      <alignment horizontal="right"/>
    </xf>
    <xf numFmtId="164" fontId="14" fillId="0" borderId="10" xfId="2" applyNumberFormat="1" applyFont="1" applyBorder="1" applyAlignment="1">
      <alignment horizontal="right"/>
    </xf>
    <xf numFmtId="164" fontId="14" fillId="0" borderId="11" xfId="2" applyNumberFormat="1" applyFont="1" applyBorder="1" applyAlignment="1">
      <alignment horizontal="right"/>
    </xf>
    <xf numFmtId="49" fontId="10" fillId="0" borderId="10" xfId="9" applyNumberFormat="1" applyFont="1" applyBorder="1" applyAlignment="1">
      <alignment horizontal="left" indent="2"/>
    </xf>
    <xf numFmtId="164" fontId="13" fillId="2" borderId="10" xfId="2" applyNumberFormat="1" applyFont="1" applyFill="1" applyBorder="1" applyAlignment="1">
      <alignment horizontal="right"/>
    </xf>
    <xf numFmtId="0" fontId="26" fillId="0" borderId="0" xfId="0" applyFont="1"/>
    <xf numFmtId="49" fontId="13" fillId="0" borderId="10" xfId="9" applyNumberFormat="1" applyFont="1" applyBorder="1" applyAlignment="1">
      <alignment horizontal="left" indent="2"/>
    </xf>
    <xf numFmtId="165" fontId="13" fillId="0" borderId="10" xfId="1" applyNumberFormat="1" applyFont="1" applyFill="1" applyBorder="1" applyAlignment="1" applyProtection="1">
      <alignment horizontal="right"/>
    </xf>
    <xf numFmtId="43" fontId="13" fillId="0" borderId="11" xfId="1" applyFont="1" applyBorder="1" applyAlignment="1">
      <alignment horizontal="right"/>
    </xf>
    <xf numFmtId="164" fontId="8" fillId="0" borderId="10" xfId="9" applyNumberFormat="1" applyFont="1" applyBorder="1" applyAlignment="1">
      <alignment horizontal="left" indent="1"/>
    </xf>
    <xf numFmtId="49" fontId="10" fillId="0" borderId="10" xfId="2" applyNumberFormat="1" applyFont="1" applyBorder="1" applyAlignment="1">
      <alignment horizontal="left" indent="2"/>
    </xf>
    <xf numFmtId="164" fontId="10" fillId="0" borderId="10" xfId="2" applyNumberFormat="1" applyFont="1" applyBorder="1"/>
    <xf numFmtId="49" fontId="14" fillId="0" borderId="10" xfId="2" applyNumberFormat="1" applyFont="1" applyBorder="1" applyAlignment="1">
      <alignment horizontal="left"/>
    </xf>
    <xf numFmtId="39" fontId="8" fillId="0" borderId="10" xfId="9" applyFont="1" applyBorder="1" applyAlignment="1">
      <alignment horizontal="left" indent="1"/>
    </xf>
    <xf numFmtId="39" fontId="10" fillId="0" borderId="10" xfId="9" applyFont="1" applyBorder="1" applyAlignment="1">
      <alignment horizontal="left" indent="2"/>
    </xf>
    <xf numFmtId="164" fontId="10" fillId="2" borderId="10" xfId="2" applyNumberFormat="1" applyFont="1" applyFill="1" applyBorder="1"/>
    <xf numFmtId="0" fontId="27" fillId="0" borderId="0" xfId="0" applyFont="1"/>
    <xf numFmtId="164" fontId="7" fillId="3" borderId="8" xfId="2" applyNumberFormat="1" applyFont="1" applyFill="1" applyBorder="1" applyAlignment="1">
      <alignment vertical="center"/>
    </xf>
    <xf numFmtId="0" fontId="10" fillId="0" borderId="15" xfId="2" applyFont="1" applyBorder="1" applyAlignment="1">
      <alignment horizontal="left" vertical="center"/>
    </xf>
    <xf numFmtId="164" fontId="10" fillId="0" borderId="16" xfId="2" applyNumberFormat="1" applyFont="1" applyBorder="1" applyAlignment="1">
      <alignment vertical="center"/>
    </xf>
    <xf numFmtId="43" fontId="13" fillId="0" borderId="11" xfId="1" applyFont="1" applyFill="1" applyBorder="1" applyAlignment="1" applyProtection="1">
      <alignment horizontal="right" vertical="center"/>
    </xf>
    <xf numFmtId="49" fontId="7" fillId="3" borderId="17" xfId="0" applyNumberFormat="1" applyFont="1" applyFill="1" applyBorder="1" applyAlignment="1">
      <alignment horizontal="left" vertical="center"/>
    </xf>
    <xf numFmtId="165" fontId="7" fillId="3" borderId="16" xfId="0" applyNumberFormat="1" applyFont="1" applyFill="1" applyBorder="1" applyAlignment="1">
      <alignment vertical="center"/>
    </xf>
    <xf numFmtId="164" fontId="7" fillId="3" borderId="16" xfId="0" applyNumberFormat="1" applyFont="1" applyFill="1" applyBorder="1" applyAlignment="1">
      <alignment vertical="center"/>
    </xf>
    <xf numFmtId="164" fontId="13" fillId="0" borderId="0" xfId="2" applyNumberFormat="1" applyFont="1" applyAlignment="1">
      <alignment horizontal="center" vertical="center"/>
    </xf>
    <xf numFmtId="164" fontId="14" fillId="0" borderId="0" xfId="0" applyNumberFormat="1" applyFont="1"/>
    <xf numFmtId="165" fontId="13" fillId="0" borderId="0" xfId="0" applyNumberFormat="1" applyFont="1" applyAlignment="1">
      <alignment horizontal="center"/>
    </xf>
    <xf numFmtId="0" fontId="10" fillId="0" borderId="0" xfId="0" applyFont="1"/>
    <xf numFmtId="164" fontId="2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23" fillId="0" borderId="0" xfId="1" applyNumberFormat="1" applyFont="1" applyFill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0" fontId="14" fillId="0" borderId="0" xfId="0" applyFont="1"/>
    <xf numFmtId="43" fontId="23" fillId="0" borderId="0" xfId="1" applyFont="1" applyFill="1" applyBorder="1" applyAlignment="1">
      <alignment horizontal="center"/>
    </xf>
    <xf numFmtId="165" fontId="23" fillId="2" borderId="0" xfId="1" applyNumberFormat="1" applyFont="1" applyFill="1" applyBorder="1" applyAlignment="1">
      <alignment horizontal="center"/>
    </xf>
    <xf numFmtId="165" fontId="13" fillId="0" borderId="0" xfId="0" applyNumberFormat="1" applyFont="1"/>
    <xf numFmtId="0" fontId="4" fillId="2" borderId="0" xfId="0" applyFont="1" applyFill="1"/>
    <xf numFmtId="0" fontId="7" fillId="3" borderId="5" xfId="0" applyFont="1" applyFill="1" applyBorder="1" applyAlignment="1">
      <alignment horizontal="center" vertical="center"/>
    </xf>
    <xf numFmtId="0" fontId="28" fillId="3" borderId="18" xfId="4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8" fillId="0" borderId="10" xfId="3" applyNumberFormat="1" applyFont="1" applyBorder="1"/>
    <xf numFmtId="164" fontId="8" fillId="0" borderId="11" xfId="3" applyNumberFormat="1" applyFont="1" applyBorder="1"/>
    <xf numFmtId="49" fontId="8" fillId="0" borderId="10" xfId="0" applyNumberFormat="1" applyFont="1" applyBorder="1"/>
    <xf numFmtId="164" fontId="8" fillId="2" borderId="10" xfId="2" applyNumberFormat="1" applyFont="1" applyFill="1" applyBorder="1"/>
    <xf numFmtId="49" fontId="8" fillId="0" borderId="10" xfId="0" applyNumberFormat="1" applyFont="1" applyBorder="1" applyAlignment="1">
      <alignment horizontal="left" indent="1"/>
    </xf>
    <xf numFmtId="43" fontId="8" fillId="0" borderId="10" xfId="1" applyFont="1" applyBorder="1"/>
    <xf numFmtId="0" fontId="10" fillId="0" borderId="10" xfId="0" applyFont="1" applyBorder="1" applyAlignment="1">
      <alignment horizontal="left" indent="2"/>
    </xf>
    <xf numFmtId="164" fontId="10" fillId="0" borderId="11" xfId="2" applyNumberFormat="1" applyFont="1" applyBorder="1"/>
    <xf numFmtId="43" fontId="10" fillId="0" borderId="10" xfId="1" applyFont="1" applyBorder="1"/>
    <xf numFmtId="49" fontId="8" fillId="4" borderId="10" xfId="3" applyNumberFormat="1" applyFont="1" applyFill="1" applyBorder="1" applyAlignment="1">
      <alignment horizontal="left" indent="3"/>
    </xf>
    <xf numFmtId="164" fontId="8" fillId="4" borderId="10" xfId="2" applyNumberFormat="1" applyFont="1" applyFill="1" applyBorder="1"/>
    <xf numFmtId="43" fontId="8" fillId="4" borderId="10" xfId="1" applyFont="1" applyFill="1" applyBorder="1"/>
    <xf numFmtId="49" fontId="10" fillId="0" borderId="10" xfId="0" applyNumberFormat="1" applyFont="1" applyBorder="1" applyAlignment="1">
      <alignment horizontal="left" indent="2"/>
    </xf>
    <xf numFmtId="49" fontId="8" fillId="0" borderId="10" xfId="0" applyNumberFormat="1" applyFont="1" applyBorder="1" applyAlignment="1">
      <alignment horizontal="left" indent="2"/>
    </xf>
    <xf numFmtId="164" fontId="10" fillId="0" borderId="10" xfId="0" applyNumberFormat="1" applyFont="1" applyBorder="1" applyAlignment="1">
      <alignment horizontal="left" indent="3"/>
    </xf>
    <xf numFmtId="164" fontId="10" fillId="2" borderId="10" xfId="4" applyNumberFormat="1" applyFont="1" applyFill="1" applyBorder="1"/>
    <xf numFmtId="164" fontId="10" fillId="0" borderId="10" xfId="4" applyNumberFormat="1" applyFont="1" applyBorder="1"/>
    <xf numFmtId="43" fontId="10" fillId="0" borderId="10" xfId="1" applyFont="1" applyFill="1" applyBorder="1" applyProtection="1"/>
    <xf numFmtId="49" fontId="8" fillId="0" borderId="10" xfId="3" applyNumberFormat="1" applyFont="1" applyBorder="1" applyAlignment="1">
      <alignment horizontal="left"/>
    </xf>
    <xf numFmtId="164" fontId="8" fillId="2" borderId="11" xfId="3" applyNumberFormat="1" applyFont="1" applyFill="1" applyBorder="1"/>
    <xf numFmtId="49" fontId="10" fillId="0" borderId="10" xfId="3" applyNumberFormat="1" applyFont="1" applyBorder="1" applyAlignment="1">
      <alignment horizontal="left" indent="1"/>
    </xf>
    <xf numFmtId="164" fontId="10" fillId="2" borderId="11" xfId="3" applyNumberFormat="1" applyFont="1" applyFill="1" applyBorder="1"/>
    <xf numFmtId="164" fontId="10" fillId="0" borderId="11" xfId="3" applyNumberFormat="1" applyFont="1" applyBorder="1"/>
    <xf numFmtId="49" fontId="8" fillId="0" borderId="10" xfId="0" applyNumberFormat="1" applyFont="1" applyBorder="1" applyAlignment="1">
      <alignment horizontal="left"/>
    </xf>
    <xf numFmtId="49" fontId="8" fillId="0" borderId="10" xfId="3" applyNumberFormat="1" applyFont="1" applyBorder="1" applyAlignment="1">
      <alignment horizontal="left" indent="1"/>
    </xf>
    <xf numFmtId="49" fontId="10" fillId="2" borderId="10" xfId="4" applyNumberFormat="1" applyFont="1" applyFill="1" applyBorder="1" applyAlignment="1">
      <alignment horizontal="left" indent="3"/>
    </xf>
    <xf numFmtId="43" fontId="10" fillId="0" borderId="11" xfId="1" applyFont="1" applyBorder="1"/>
    <xf numFmtId="49" fontId="10" fillId="2" borderId="10" xfId="2" applyNumberFormat="1" applyFont="1" applyFill="1" applyBorder="1" applyAlignment="1">
      <alignment horizontal="left" indent="3"/>
    </xf>
    <xf numFmtId="49" fontId="8" fillId="0" borderId="10" xfId="0" applyNumberFormat="1" applyFont="1" applyBorder="1" applyAlignment="1">
      <alignment horizontal="left" indent="3"/>
    </xf>
    <xf numFmtId="49" fontId="14" fillId="0" borderId="10" xfId="0" applyNumberFormat="1" applyFont="1" applyBorder="1" applyAlignment="1">
      <alignment horizontal="left" indent="4"/>
    </xf>
    <xf numFmtId="164" fontId="14" fillId="0" borderId="11" xfId="3" applyNumberFormat="1" applyFont="1" applyBorder="1"/>
    <xf numFmtId="49" fontId="10" fillId="0" borderId="10" xfId="3" applyNumberFormat="1" applyFont="1" applyBorder="1" applyAlignment="1">
      <alignment horizontal="left" indent="5"/>
    </xf>
    <xf numFmtId="49" fontId="10" fillId="0" borderId="10" xfId="0" applyNumberFormat="1" applyFont="1" applyBorder="1" applyAlignment="1">
      <alignment horizontal="left" indent="4"/>
    </xf>
    <xf numFmtId="165" fontId="10" fillId="0" borderId="10" xfId="1" applyNumberFormat="1" applyFont="1" applyFill="1" applyBorder="1" applyProtection="1"/>
    <xf numFmtId="49" fontId="8" fillId="2" borderId="10" xfId="0" applyNumberFormat="1" applyFont="1" applyFill="1" applyBorder="1" applyAlignment="1">
      <alignment horizontal="left" indent="3"/>
    </xf>
    <xf numFmtId="49" fontId="10" fillId="2" borderId="10" xfId="0" applyNumberFormat="1" applyFont="1" applyFill="1" applyBorder="1" applyAlignment="1">
      <alignment horizontal="left" indent="4"/>
    </xf>
    <xf numFmtId="43" fontId="10" fillId="2" borderId="10" xfId="1" applyFont="1" applyFill="1" applyBorder="1"/>
    <xf numFmtId="49" fontId="8" fillId="0" borderId="10" xfId="0" applyNumberFormat="1" applyFont="1" applyBorder="1" applyAlignment="1">
      <alignment horizontal="left" vertical="center" indent="2"/>
    </xf>
    <xf numFmtId="49" fontId="10" fillId="0" borderId="10" xfId="0" applyNumberFormat="1" applyFont="1" applyBorder="1" applyAlignment="1">
      <alignment horizontal="left" indent="3"/>
    </xf>
    <xf numFmtId="164" fontId="13" fillId="2" borderId="10" xfId="0" applyNumberFormat="1" applyFont="1" applyFill="1" applyBorder="1"/>
    <xf numFmtId="164" fontId="13" fillId="0" borderId="10" xfId="0" applyNumberFormat="1" applyFont="1" applyBorder="1"/>
    <xf numFmtId="164" fontId="14" fillId="2" borderId="10" xfId="2" applyNumberFormat="1" applyFont="1" applyFill="1" applyBorder="1"/>
    <xf numFmtId="43" fontId="14" fillId="0" borderId="10" xfId="1" applyFont="1" applyBorder="1"/>
    <xf numFmtId="49" fontId="13" fillId="0" borderId="10" xfId="3" applyNumberFormat="1" applyFont="1" applyBorder="1" applyAlignment="1">
      <alignment horizontal="left" indent="3"/>
    </xf>
    <xf numFmtId="164" fontId="13" fillId="0" borderId="10" xfId="2" applyNumberFormat="1" applyFont="1" applyBorder="1"/>
    <xf numFmtId="49" fontId="29" fillId="0" borderId="10" xfId="3" applyNumberFormat="1" applyFont="1" applyBorder="1" applyAlignment="1">
      <alignment horizontal="left" indent="2"/>
    </xf>
    <xf numFmtId="164" fontId="29" fillId="2" borderId="10" xfId="2" applyNumberFormat="1" applyFont="1" applyFill="1" applyBorder="1"/>
    <xf numFmtId="164" fontId="29" fillId="0" borderId="10" xfId="2" applyNumberFormat="1" applyFont="1" applyBorder="1"/>
    <xf numFmtId="49" fontId="10" fillId="0" borderId="10" xfId="3" applyNumberFormat="1" applyFont="1" applyBorder="1" applyAlignment="1">
      <alignment horizontal="left" indent="2"/>
    </xf>
    <xf numFmtId="49" fontId="7" fillId="3" borderId="18" xfId="0" applyNumberFormat="1" applyFont="1" applyFill="1" applyBorder="1" applyAlignment="1">
      <alignment vertical="center"/>
    </xf>
    <xf numFmtId="164" fontId="7" fillId="3" borderId="18" xfId="2" applyNumberFormat="1" applyFont="1" applyFill="1" applyBorder="1" applyAlignment="1">
      <alignment vertical="center"/>
    </xf>
    <xf numFmtId="164" fontId="7" fillId="3" borderId="4" xfId="2" applyNumberFormat="1" applyFont="1" applyFill="1" applyBorder="1" applyAlignment="1">
      <alignment vertical="center"/>
    </xf>
    <xf numFmtId="164" fontId="8" fillId="2" borderId="10" xfId="0" applyNumberFormat="1" applyFont="1" applyFill="1" applyBorder="1"/>
    <xf numFmtId="164" fontId="8" fillId="0" borderId="10" xfId="0" applyNumberFormat="1" applyFont="1" applyBorder="1"/>
    <xf numFmtId="164" fontId="8" fillId="0" borderId="11" xfId="0" applyNumberFormat="1" applyFont="1" applyBorder="1"/>
    <xf numFmtId="49" fontId="30" fillId="0" borderId="10" xfId="0" applyNumberFormat="1" applyFont="1" applyBorder="1" applyAlignment="1">
      <alignment horizontal="left"/>
    </xf>
    <xf numFmtId="164" fontId="30" fillId="2" borderId="10" xfId="0" applyNumberFormat="1" applyFont="1" applyFill="1" applyBorder="1"/>
    <xf numFmtId="164" fontId="30" fillId="0" borderId="11" xfId="0" applyNumberFormat="1" applyFont="1" applyBorder="1"/>
    <xf numFmtId="49" fontId="10" fillId="0" borderId="10" xfId="0" applyNumberFormat="1" applyFont="1" applyBorder="1" applyAlignment="1">
      <alignment horizontal="left" indent="1"/>
    </xf>
    <xf numFmtId="164" fontId="10" fillId="2" borderId="10" xfId="0" applyNumberFormat="1" applyFont="1" applyFill="1" applyBorder="1"/>
    <xf numFmtId="164" fontId="10" fillId="0" borderId="11" xfId="0" applyNumberFormat="1" applyFont="1" applyBorder="1"/>
    <xf numFmtId="164" fontId="10" fillId="0" borderId="10" xfId="0" applyNumberFormat="1" applyFont="1" applyBorder="1"/>
    <xf numFmtId="164" fontId="30" fillId="0" borderId="10" xfId="0" applyNumberFormat="1" applyFont="1" applyBorder="1"/>
    <xf numFmtId="49" fontId="29" fillId="0" borderId="10" xfId="0" applyNumberFormat="1" applyFont="1" applyBorder="1" applyAlignment="1">
      <alignment horizontal="left" indent="1"/>
    </xf>
    <xf numFmtId="164" fontId="29" fillId="2" borderId="10" xfId="0" applyNumberFormat="1" applyFont="1" applyFill="1" applyBorder="1"/>
    <xf numFmtId="164" fontId="29" fillId="0" borderId="10" xfId="0" applyNumberFormat="1" applyFont="1" applyBorder="1"/>
    <xf numFmtId="43" fontId="10" fillId="0" borderId="11" xfId="1" applyFont="1" applyFill="1" applyBorder="1" applyProtection="1"/>
    <xf numFmtId="164" fontId="29" fillId="0" borderId="11" xfId="0" applyNumberFormat="1" applyFont="1" applyBorder="1"/>
    <xf numFmtId="49" fontId="8" fillId="0" borderId="10" xfId="0" applyNumberFormat="1" applyFont="1" applyBorder="1" applyAlignment="1" applyProtection="1">
      <alignment horizontal="left" indent="2"/>
      <protection locked="0"/>
    </xf>
    <xf numFmtId="164" fontId="10" fillId="0" borderId="11" xfId="0" applyNumberFormat="1" applyFont="1" applyBorder="1" applyAlignment="1">
      <alignment horizontal="left" indent="3"/>
    </xf>
    <xf numFmtId="49" fontId="10" fillId="0" borderId="10" xfId="0" applyNumberFormat="1" applyFont="1" applyBorder="1" applyAlignment="1" applyProtection="1">
      <alignment horizontal="left" indent="2"/>
      <protection locked="0"/>
    </xf>
    <xf numFmtId="164" fontId="8" fillId="2" borderId="11" xfId="0" applyNumberFormat="1" applyFont="1" applyFill="1" applyBorder="1"/>
    <xf numFmtId="43" fontId="8" fillId="0" borderId="11" xfId="1" applyFont="1" applyBorder="1"/>
    <xf numFmtId="49" fontId="8" fillId="0" borderId="10" xfId="0" applyNumberFormat="1" applyFont="1" applyBorder="1" applyAlignment="1" applyProtection="1">
      <alignment horizontal="left" indent="3"/>
      <protection locked="0"/>
    </xf>
    <xf numFmtId="49" fontId="10" fillId="0" borderId="10" xfId="0" applyNumberFormat="1" applyFont="1" applyBorder="1" applyAlignment="1" applyProtection="1">
      <alignment horizontal="left" indent="4"/>
      <protection locked="0"/>
    </xf>
    <xf numFmtId="164" fontId="10" fillId="2" borderId="11" xfId="0" applyNumberFormat="1" applyFont="1" applyFill="1" applyBorder="1"/>
    <xf numFmtId="49" fontId="8" fillId="0" borderId="10" xfId="0" applyNumberFormat="1" applyFont="1" applyBorder="1" applyAlignment="1">
      <alignment horizontal="left" wrapText="1"/>
    </xf>
    <xf numFmtId="164" fontId="8" fillId="2" borderId="11" xfId="0" applyNumberFormat="1" applyFont="1" applyFill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0" xfId="2" applyNumberFormat="1" applyFont="1" applyBorder="1" applyAlignment="1">
      <alignment vertical="center"/>
    </xf>
    <xf numFmtId="49" fontId="7" fillId="3" borderId="6" xfId="0" applyNumberFormat="1" applyFont="1" applyFill="1" applyBorder="1" applyAlignment="1">
      <alignment horizontal="left" vertical="center"/>
    </xf>
    <xf numFmtId="165" fontId="7" fillId="3" borderId="18" xfId="1" applyNumberFormat="1" applyFont="1" applyFill="1" applyBorder="1" applyAlignment="1">
      <alignment vertical="center"/>
    </xf>
    <xf numFmtId="164" fontId="7" fillId="3" borderId="18" xfId="0" applyNumberFormat="1" applyFont="1" applyFill="1" applyBorder="1" applyAlignment="1">
      <alignment vertical="center"/>
    </xf>
    <xf numFmtId="164" fontId="7" fillId="3" borderId="4" xfId="0" applyNumberFormat="1" applyFont="1" applyFill="1" applyBorder="1" applyAlignment="1">
      <alignment vertical="center"/>
    </xf>
    <xf numFmtId="49" fontId="8" fillId="0" borderId="9" xfId="0" applyNumberFormat="1" applyFont="1" applyBorder="1"/>
    <xf numFmtId="164" fontId="8" fillId="2" borderId="1" xfId="0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165" fontId="8" fillId="0" borderId="11" xfId="1" applyNumberFormat="1" applyFont="1" applyFill="1" applyBorder="1" applyAlignment="1" applyProtection="1">
      <alignment vertical="center"/>
    </xf>
    <xf numFmtId="164" fontId="31" fillId="0" borderId="10" xfId="3" applyNumberFormat="1" applyFont="1" applyBorder="1"/>
    <xf numFmtId="164" fontId="10" fillId="2" borderId="10" xfId="0" applyNumberFormat="1" applyFont="1" applyFill="1" applyBorder="1" applyAlignment="1">
      <alignment vertical="center"/>
    </xf>
    <xf numFmtId="164" fontId="10" fillId="0" borderId="11" xfId="0" applyNumberFormat="1" applyFont="1" applyBorder="1" applyAlignment="1">
      <alignment vertical="center"/>
    </xf>
    <xf numFmtId="164" fontId="10" fillId="0" borderId="11" xfId="1" applyNumberFormat="1" applyFont="1" applyFill="1" applyBorder="1" applyAlignment="1" applyProtection="1">
      <alignment vertical="center"/>
    </xf>
    <xf numFmtId="49" fontId="10" fillId="0" borderId="10" xfId="0" applyNumberFormat="1" applyFont="1" applyBorder="1" applyAlignment="1">
      <alignment horizontal="left"/>
    </xf>
    <xf numFmtId="164" fontId="10" fillId="2" borderId="11" xfId="0" applyNumberFormat="1" applyFont="1" applyFill="1" applyBorder="1" applyAlignment="1">
      <alignment vertical="center"/>
    </xf>
    <xf numFmtId="49" fontId="10" fillId="0" borderId="9" xfId="0" applyNumberFormat="1" applyFont="1" applyBorder="1"/>
    <xf numFmtId="43" fontId="10" fillId="0" borderId="11" xfId="1" applyFont="1" applyFill="1" applyBorder="1" applyAlignment="1" applyProtection="1">
      <alignment vertical="center"/>
    </xf>
    <xf numFmtId="49" fontId="10" fillId="0" borderId="9" xfId="0" applyNumberFormat="1" applyFont="1" applyBorder="1" applyAlignment="1">
      <alignment horizontal="left"/>
    </xf>
    <xf numFmtId="164" fontId="10" fillId="2" borderId="5" xfId="0" applyNumberFormat="1" applyFont="1" applyFill="1" applyBorder="1" applyAlignment="1">
      <alignment vertical="center"/>
    </xf>
    <xf numFmtId="49" fontId="7" fillId="3" borderId="19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20" xfId="0" applyNumberFormat="1" applyFont="1" applyFill="1" applyBorder="1" applyAlignment="1">
      <alignment vertical="center"/>
    </xf>
    <xf numFmtId="49" fontId="14" fillId="5" borderId="18" xfId="0" applyNumberFormat="1" applyFont="1" applyFill="1" applyBorder="1" applyAlignment="1">
      <alignment vertical="center"/>
    </xf>
    <xf numFmtId="164" fontId="14" fillId="5" borderId="18" xfId="0" applyNumberFormat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164" fontId="19" fillId="0" borderId="0" xfId="0" applyNumberFormat="1" applyFont="1"/>
    <xf numFmtId="166" fontId="23" fillId="0" borderId="0" xfId="0" applyNumberFormat="1" applyFont="1"/>
    <xf numFmtId="166" fontId="13" fillId="0" borderId="0" xfId="0" applyNumberFormat="1" applyFont="1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3" fillId="0" borderId="0" xfId="0" applyFont="1"/>
    <xf numFmtId="43" fontId="23" fillId="0" borderId="0" xfId="0" applyNumberFormat="1" applyFont="1"/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164" fontId="8" fillId="0" borderId="12" xfId="3" applyNumberFormat="1" applyFont="1" applyBorder="1"/>
    <xf numFmtId="164" fontId="8" fillId="0" borderId="21" xfId="3" applyNumberFormat="1" applyFont="1" applyBorder="1"/>
    <xf numFmtId="49" fontId="14" fillId="0" borderId="10" xfId="0" applyNumberFormat="1" applyFont="1" applyBorder="1" applyAlignment="1">
      <alignment horizontal="left" indent="3"/>
    </xf>
    <xf numFmtId="49" fontId="10" fillId="0" borderId="10" xfId="2" applyNumberFormat="1" applyFont="1" applyBorder="1" applyAlignment="1">
      <alignment horizontal="left" indent="3"/>
    </xf>
    <xf numFmtId="165" fontId="10" fillId="0" borderId="10" xfId="1" applyNumberFormat="1" applyFont="1" applyFill="1" applyBorder="1"/>
    <xf numFmtId="165" fontId="8" fillId="0" borderId="10" xfId="1" applyNumberFormat="1" applyFont="1" applyFill="1" applyBorder="1" applyProtection="1"/>
    <xf numFmtId="49" fontId="7" fillId="3" borderId="2" xfId="0" applyNumberFormat="1" applyFont="1" applyFill="1" applyBorder="1" applyAlignment="1">
      <alignment vertical="center"/>
    </xf>
    <xf numFmtId="49" fontId="8" fillId="0" borderId="10" xfId="0" applyNumberFormat="1" applyFont="1" applyBorder="1" applyAlignment="1">
      <alignment horizontal="left" vertical="center" wrapText="1"/>
    </xf>
    <xf numFmtId="164" fontId="14" fillId="0" borderId="1" xfId="2" applyNumberFormat="1" applyFont="1" applyBorder="1" applyAlignment="1">
      <alignment vertical="center"/>
    </xf>
    <xf numFmtId="49" fontId="7" fillId="3" borderId="15" xfId="0" applyNumberFormat="1" applyFont="1" applyFill="1" applyBorder="1" applyAlignment="1">
      <alignment vertical="center"/>
    </xf>
    <xf numFmtId="165" fontId="0" fillId="0" borderId="0" xfId="1" applyNumberFormat="1" applyFont="1"/>
    <xf numFmtId="165" fontId="32" fillId="0" borderId="0" xfId="1" applyNumberFormat="1" applyFont="1"/>
    <xf numFmtId="43" fontId="32" fillId="0" borderId="0" xfId="1" applyFont="1"/>
    <xf numFmtId="165" fontId="33" fillId="2" borderId="0" xfId="1" applyNumberFormat="1" applyFont="1" applyFill="1" applyAlignment="1">
      <alignment vertical="center"/>
    </xf>
    <xf numFmtId="164" fontId="33" fillId="2" borderId="0" xfId="0" applyNumberFormat="1" applyFont="1" applyFill="1" applyAlignment="1">
      <alignment vertical="center"/>
    </xf>
    <xf numFmtId="165" fontId="34" fillId="2" borderId="0" xfId="0" applyNumberFormat="1" applyFont="1" applyFill="1"/>
    <xf numFmtId="164" fontId="33" fillId="0" borderId="0" xfId="0" applyNumberFormat="1" applyFont="1"/>
    <xf numFmtId="0" fontId="34" fillId="0" borderId="0" xfId="0" applyFont="1"/>
    <xf numFmtId="164" fontId="34" fillId="0" borderId="0" xfId="0" applyNumberFormat="1" applyFont="1"/>
    <xf numFmtId="164" fontId="33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/>
    </xf>
    <xf numFmtId="49" fontId="10" fillId="0" borderId="10" xfId="2" applyNumberFormat="1" applyFont="1" applyBorder="1" applyAlignment="1">
      <alignment horizontal="left" indent="5"/>
    </xf>
    <xf numFmtId="49" fontId="10" fillId="0" borderId="10" xfId="0" applyNumberFormat="1" applyFont="1" applyBorder="1" applyAlignment="1">
      <alignment horizontal="left" indent="5"/>
    </xf>
    <xf numFmtId="164" fontId="14" fillId="0" borderId="18" xfId="4" applyNumberFormat="1" applyFont="1" applyBorder="1" applyAlignment="1">
      <alignment vertical="center"/>
    </xf>
    <xf numFmtId="43" fontId="8" fillId="0" borderId="10" xfId="1" applyFont="1" applyBorder="1" applyAlignment="1">
      <alignment vertical="center"/>
    </xf>
    <xf numFmtId="49" fontId="7" fillId="3" borderId="23" xfId="0" applyNumberFormat="1" applyFont="1" applyFill="1" applyBorder="1" applyAlignment="1">
      <alignment vertical="center"/>
    </xf>
    <xf numFmtId="164" fontId="7" fillId="3" borderId="23" xfId="2" applyNumberFormat="1" applyFont="1" applyFill="1" applyBorder="1" applyAlignment="1">
      <alignment vertical="center"/>
    </xf>
    <xf numFmtId="164" fontId="35" fillId="0" borderId="0" xfId="0" applyNumberFormat="1" applyFont="1"/>
    <xf numFmtId="43" fontId="0" fillId="0" borderId="0" xfId="1" applyFont="1"/>
    <xf numFmtId="165" fontId="10" fillId="2" borderId="0" xfId="1" applyNumberFormat="1" applyFont="1" applyFill="1" applyAlignment="1">
      <alignment vertical="center"/>
    </xf>
  </cellXfs>
  <cellStyles count="10">
    <cellStyle name="Millares" xfId="1" builtinId="3"/>
    <cellStyle name="Millares 20" xfId="7" xr:uid="{84569922-9824-4941-9610-D8037723EC03}"/>
    <cellStyle name="Normal" xfId="0" builtinId="0"/>
    <cellStyle name="Normal 10 2" xfId="8" xr:uid="{C1F2F0CE-5C6A-4A7B-9DE6-E4733F2592E8}"/>
    <cellStyle name="Normal 2 2 2 2" xfId="3" xr:uid="{C6C1C443-1296-486D-9379-D05E25838DF7}"/>
    <cellStyle name="Normal 3" xfId="6" xr:uid="{73463482-EE72-4C46-A9B4-A88F25B18208}"/>
    <cellStyle name="Normal_COMPARACION 2002-2001" xfId="2" xr:uid="{CFCC7B3B-F27D-4C8C-AB86-B2540AAEF2EC}"/>
    <cellStyle name="Normal_COMPARACION 2002-2001 2" xfId="4" xr:uid="{228C1A77-0794-420B-AC56-9CC1D3E1C731}"/>
    <cellStyle name="Normal_Hoja4" xfId="5" xr:uid="{FAAC179C-67EB-427D-B229-679AFE55DBEB}"/>
    <cellStyle name="Normal_Hoja6" xfId="9" xr:uid="{6B887E8A-0DD0-4774-8918-B6324F23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ocumentos/My%20Documents%20Raulina%20Perez/INGRESOS%20FISCALES%20ACUMULADOS%202026/Ingresos%20Enero-Febrero%20%202026%202.xlsb" TargetMode="External"/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6/Ingresos%20Enero-Febrero%20%202026%202.xlsb" TargetMode="External"/><Relationship Id="rId1" Type="http://schemas.openxmlformats.org/officeDocument/2006/relationships/externalLinkPath" Target="/personal/fperez_hacienda_gov_do/Documents/Documentos/My%20Documents%20Raulina%20Perez/INGRESOS%20FISCALES%20ACUMULADOS%202026/Ingresos%20Enero-Febrero%20%202026%202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nanciero 2025-2026"/>
      <sheetName val="FINANCIERO (2026 Est. 2026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6 (REC)"/>
      <sheetName val="2026 (RESUMEN)"/>
      <sheetName val="2026 REC- EST "/>
      <sheetName val="2026 REC-EST RES"/>
    </sheetNames>
    <sheetDataSet>
      <sheetData sheetId="0"/>
      <sheetData sheetId="1"/>
      <sheetData sheetId="2"/>
      <sheetData sheetId="3">
        <row r="11">
          <cell r="F11">
            <v>14639.4</v>
          </cell>
          <cell r="G11">
            <v>13159.4</v>
          </cell>
        </row>
        <row r="12">
          <cell r="F12">
            <v>23577.1</v>
          </cell>
          <cell r="G12">
            <v>14418.9</v>
          </cell>
        </row>
        <row r="13">
          <cell r="F13">
            <v>7638.2</v>
          </cell>
          <cell r="G13">
            <v>4102.3</v>
          </cell>
        </row>
        <row r="14">
          <cell r="F14">
            <v>211.1</v>
          </cell>
          <cell r="G14">
            <v>216.5</v>
          </cell>
        </row>
        <row r="17">
          <cell r="F17">
            <v>135.80000000000001</v>
          </cell>
          <cell r="G17">
            <v>560.4</v>
          </cell>
        </row>
        <row r="18">
          <cell r="F18">
            <v>274.3</v>
          </cell>
          <cell r="G18">
            <v>171.2</v>
          </cell>
        </row>
        <row r="19">
          <cell r="F19">
            <v>1009.3</v>
          </cell>
          <cell r="G19">
            <v>1381.9</v>
          </cell>
        </row>
        <row r="20">
          <cell r="F20">
            <v>221.8</v>
          </cell>
          <cell r="G20">
            <v>246</v>
          </cell>
        </row>
        <row r="21">
          <cell r="F21">
            <v>1880.2</v>
          </cell>
          <cell r="G21">
            <v>1254</v>
          </cell>
        </row>
        <row r="23">
          <cell r="F23">
            <v>207</v>
          </cell>
          <cell r="G23">
            <v>235.8</v>
          </cell>
        </row>
        <row r="26">
          <cell r="F26">
            <v>25142.6</v>
          </cell>
          <cell r="G26">
            <v>19222.099999999999</v>
          </cell>
        </row>
        <row r="27">
          <cell r="F27">
            <v>13956.3</v>
          </cell>
          <cell r="G27">
            <v>12172.9</v>
          </cell>
        </row>
        <row r="29">
          <cell r="F29">
            <v>4536.8999999999996</v>
          </cell>
          <cell r="G29">
            <v>4168.1000000000004</v>
          </cell>
        </row>
        <row r="30">
          <cell r="F30">
            <v>2734.1</v>
          </cell>
          <cell r="G30">
            <v>2668.5</v>
          </cell>
        </row>
        <row r="33">
          <cell r="F33">
            <v>848.7</v>
          </cell>
          <cell r="G33">
            <v>818.1</v>
          </cell>
        </row>
        <row r="34">
          <cell r="F34">
            <v>1579.7</v>
          </cell>
          <cell r="G34">
            <v>1159.0999999999999</v>
          </cell>
        </row>
        <row r="37">
          <cell r="F37">
            <v>1675.5</v>
          </cell>
          <cell r="G37">
            <v>2030.3</v>
          </cell>
        </row>
        <row r="38">
          <cell r="F38">
            <v>706.3</v>
          </cell>
          <cell r="G38">
            <v>614.5</v>
          </cell>
        </row>
        <row r="40">
          <cell r="F40">
            <v>11.6</v>
          </cell>
          <cell r="G40">
            <v>21.2</v>
          </cell>
        </row>
        <row r="41">
          <cell r="C41">
            <v>10.6</v>
          </cell>
          <cell r="D41">
            <v>12.3</v>
          </cell>
          <cell r="F41">
            <v>13.7</v>
          </cell>
          <cell r="G41">
            <v>8.6999999999999993</v>
          </cell>
        </row>
        <row r="42">
          <cell r="F42">
            <v>105.9</v>
          </cell>
          <cell r="G42">
            <v>104.1</v>
          </cell>
        </row>
        <row r="43">
          <cell r="F43">
            <v>33.4</v>
          </cell>
          <cell r="G43">
            <v>33.5</v>
          </cell>
        </row>
        <row r="48">
          <cell r="F48">
            <v>4837.3999999999996</v>
          </cell>
          <cell r="G48">
            <v>4112.8999999999996</v>
          </cell>
        </row>
        <row r="50">
          <cell r="F50">
            <v>1183.9000000000001</v>
          </cell>
          <cell r="G50">
            <v>1117.5999999999999</v>
          </cell>
        </row>
        <row r="51">
          <cell r="F51">
            <v>15.2</v>
          </cell>
          <cell r="G51">
            <v>17.100000000000001</v>
          </cell>
        </row>
        <row r="53">
          <cell r="F53">
            <v>121.2</v>
          </cell>
          <cell r="G53">
            <v>138.1</v>
          </cell>
        </row>
        <row r="54">
          <cell r="F54">
            <v>0.1</v>
          </cell>
          <cell r="G54">
            <v>0.1</v>
          </cell>
        </row>
        <row r="55">
          <cell r="F55">
            <v>539.6</v>
          </cell>
          <cell r="G55">
            <v>817.5</v>
          </cell>
        </row>
        <row r="56">
          <cell r="F56">
            <v>504.1</v>
          </cell>
          <cell r="G56">
            <v>782</v>
          </cell>
        </row>
        <row r="57">
          <cell r="F57">
            <v>35.5</v>
          </cell>
          <cell r="G57">
            <v>35.5</v>
          </cell>
        </row>
        <row r="60">
          <cell r="F60">
            <v>0</v>
          </cell>
          <cell r="G60">
            <v>0</v>
          </cell>
        </row>
        <row r="61"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C63">
            <v>0</v>
          </cell>
          <cell r="D63">
            <v>0</v>
          </cell>
          <cell r="F63">
            <v>0</v>
          </cell>
          <cell r="G63">
            <v>0</v>
          </cell>
        </row>
        <row r="64"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71">
          <cell r="F71">
            <v>86.4</v>
          </cell>
          <cell r="G71">
            <v>96.7</v>
          </cell>
        </row>
        <row r="72">
          <cell r="C72">
            <v>10.1</v>
          </cell>
          <cell r="D72">
            <v>36.5</v>
          </cell>
          <cell r="F72">
            <v>3.6</v>
          </cell>
          <cell r="G72">
            <v>0</v>
          </cell>
        </row>
        <row r="73">
          <cell r="C73">
            <v>22.2</v>
          </cell>
          <cell r="D73">
            <v>143.69999999999999</v>
          </cell>
          <cell r="F73">
            <v>16.899999999999999</v>
          </cell>
          <cell r="G73">
            <v>0</v>
          </cell>
        </row>
        <row r="76">
          <cell r="F76">
            <v>12.2</v>
          </cell>
          <cell r="G76">
            <v>7.1</v>
          </cell>
        </row>
        <row r="77">
          <cell r="C77">
            <v>2166.8000000000002</v>
          </cell>
          <cell r="D77">
            <v>1998.9</v>
          </cell>
          <cell r="F77">
            <v>2254.3000000000002</v>
          </cell>
          <cell r="G77">
            <v>3099.2</v>
          </cell>
        </row>
        <row r="80">
          <cell r="F80">
            <v>504.9</v>
          </cell>
          <cell r="G80">
            <v>603.20000000000005</v>
          </cell>
        </row>
        <row r="81">
          <cell r="F81">
            <v>95.6</v>
          </cell>
          <cell r="G81">
            <v>69.599999999999994</v>
          </cell>
        </row>
        <row r="82">
          <cell r="F82">
            <v>2</v>
          </cell>
          <cell r="G82">
            <v>2.2000000000000002</v>
          </cell>
        </row>
        <row r="84">
          <cell r="C84">
            <v>4.3</v>
          </cell>
          <cell r="D84">
            <v>3.4</v>
          </cell>
          <cell r="G84">
            <v>3.3</v>
          </cell>
        </row>
        <row r="90">
          <cell r="F90">
            <v>0.5</v>
          </cell>
          <cell r="G90">
            <v>0.5</v>
          </cell>
        </row>
        <row r="94">
          <cell r="C94">
            <v>88.7</v>
          </cell>
          <cell r="D94">
            <v>68.900000000000006</v>
          </cell>
          <cell r="E94">
            <v>157.60000000000002</v>
          </cell>
          <cell r="F94">
            <v>97.8</v>
          </cell>
          <cell r="G94">
            <v>81.400000000000006</v>
          </cell>
        </row>
        <row r="96">
          <cell r="F96">
            <v>881.2</v>
          </cell>
          <cell r="G96">
            <v>934</v>
          </cell>
        </row>
        <row r="97">
          <cell r="F97">
            <v>15.2</v>
          </cell>
          <cell r="G97">
            <v>477.3</v>
          </cell>
        </row>
        <row r="102">
          <cell r="F102">
            <v>0</v>
          </cell>
          <cell r="G102">
            <v>51.2</v>
          </cell>
        </row>
        <row r="103">
          <cell r="F103">
            <v>0</v>
          </cell>
        </row>
        <row r="104">
          <cell r="F104">
            <v>0</v>
          </cell>
        </row>
        <row r="106">
          <cell r="F106">
            <v>370.1</v>
          </cell>
          <cell r="G106">
            <v>14.81556391</v>
          </cell>
        </row>
        <row r="109">
          <cell r="F109">
            <v>972.3</v>
          </cell>
          <cell r="G109">
            <v>1258.5</v>
          </cell>
        </row>
        <row r="110">
          <cell r="F110">
            <v>0</v>
          </cell>
          <cell r="G110">
            <v>55.9</v>
          </cell>
        </row>
        <row r="113">
          <cell r="F113">
            <v>0</v>
          </cell>
          <cell r="G113">
            <v>0</v>
          </cell>
        </row>
        <row r="115">
          <cell r="F115">
            <v>0</v>
          </cell>
          <cell r="G115">
            <v>0</v>
          </cell>
        </row>
        <row r="117">
          <cell r="F117">
            <v>0</v>
          </cell>
          <cell r="G117">
            <v>0</v>
          </cell>
        </row>
        <row r="118">
          <cell r="F118">
            <v>0</v>
          </cell>
          <cell r="G118">
            <v>168471.88076237999</v>
          </cell>
        </row>
        <row r="120">
          <cell r="F120">
            <v>0</v>
          </cell>
          <cell r="G120">
            <v>0</v>
          </cell>
        </row>
        <row r="121">
          <cell r="F121">
            <v>751.7</v>
          </cell>
          <cell r="G121">
            <v>152.69999999999999</v>
          </cell>
        </row>
        <row r="124">
          <cell r="F124">
            <v>0</v>
          </cell>
          <cell r="G124">
            <v>0</v>
          </cell>
        </row>
        <row r="125">
          <cell r="F125">
            <v>0</v>
          </cell>
          <cell r="G125">
            <v>0</v>
          </cell>
        </row>
        <row r="127">
          <cell r="F127">
            <v>0</v>
          </cell>
          <cell r="G127">
            <v>0</v>
          </cell>
        </row>
        <row r="128">
          <cell r="F128">
            <v>0</v>
          </cell>
          <cell r="G128">
            <v>0</v>
          </cell>
        </row>
        <row r="129">
          <cell r="F129">
            <v>211.4</v>
          </cell>
          <cell r="G129">
            <v>54.8</v>
          </cell>
        </row>
        <row r="132">
          <cell r="C132">
            <v>538.29999999999995</v>
          </cell>
          <cell r="D132">
            <v>521</v>
          </cell>
          <cell r="F132">
            <v>594</v>
          </cell>
          <cell r="G132">
            <v>592</v>
          </cell>
        </row>
        <row r="135">
          <cell r="F135">
            <v>0.6</v>
          </cell>
        </row>
        <row r="136">
          <cell r="F136">
            <v>0</v>
          </cell>
        </row>
        <row r="137">
          <cell r="F137">
            <v>382.7</v>
          </cell>
        </row>
        <row r="138">
          <cell r="F138">
            <v>4</v>
          </cell>
          <cell r="G138">
            <v>3.3</v>
          </cell>
        </row>
        <row r="139">
          <cell r="F139">
            <v>92.9</v>
          </cell>
          <cell r="G139">
            <v>48.3</v>
          </cell>
        </row>
        <row r="140">
          <cell r="F140">
            <v>0</v>
          </cell>
          <cell r="G140">
            <v>0</v>
          </cell>
        </row>
        <row r="141">
          <cell r="F141">
            <v>7.7</v>
          </cell>
          <cell r="G141">
            <v>10.7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C30">
            <v>2405.4</v>
          </cell>
          <cell r="D30">
            <v>2341.2000000000003</v>
          </cell>
          <cell r="E30">
            <v>4746.6000000000004</v>
          </cell>
          <cell r="F30">
            <v>2613.1000000000004</v>
          </cell>
          <cell r="G30">
            <v>3233.4999999999995</v>
          </cell>
          <cell r="H30">
            <v>5846.5999999999995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B9F2-58A6-48EE-A2EB-FF73CB14D018}">
  <dimension ref="A1:DYZ380"/>
  <sheetViews>
    <sheetView showGridLines="0" topLeftCell="A64" zoomScaleNormal="100" workbookViewId="0">
      <selection activeCell="C8" sqref="C8"/>
    </sheetView>
  </sheetViews>
  <sheetFormatPr baseColWidth="10" defaultColWidth="11.42578125" defaultRowHeight="12.75"/>
  <cols>
    <col min="1" max="1" width="0.85546875" customWidth="1"/>
    <col min="2" max="2" width="66" customWidth="1"/>
    <col min="3" max="3" width="15.42578125" customWidth="1"/>
    <col min="4" max="4" width="10.85546875" customWidth="1"/>
    <col min="5" max="5" width="11.85546875" style="125" customWidth="1"/>
    <col min="6" max="6" width="12.28515625" style="126" customWidth="1"/>
    <col min="7" max="7" width="11.28515625" style="126" customWidth="1"/>
    <col min="8" max="8" width="14.42578125" style="127" customWidth="1"/>
    <col min="9" max="10" width="11.28515625" style="100" customWidth="1"/>
    <col min="11" max="11" width="11.5703125" style="6" bestFit="1" customWidth="1"/>
    <col min="12" max="12" width="17.42578125" style="6" bestFit="1" customWidth="1"/>
    <col min="13" max="13" width="17.28515625" bestFit="1" customWidth="1"/>
  </cols>
  <sheetData>
    <row r="1" spans="1:12" ht="18" customHeight="1">
      <c r="A1" t="s">
        <v>0</v>
      </c>
      <c r="B1" s="1"/>
      <c r="C1" s="1"/>
      <c r="D1" s="1"/>
      <c r="E1" s="2"/>
      <c r="F1" s="3"/>
      <c r="G1" s="3"/>
      <c r="H1" s="4"/>
      <c r="I1" s="5"/>
      <c r="J1" s="5"/>
    </row>
    <row r="2" spans="1:12" ht="15.75">
      <c r="B2" s="7" t="s">
        <v>1</v>
      </c>
      <c r="C2" s="7"/>
      <c r="D2" s="7"/>
      <c r="E2" s="7"/>
      <c r="F2" s="7"/>
      <c r="G2" s="7"/>
      <c r="H2" s="7"/>
      <c r="I2" s="7"/>
      <c r="J2" s="7"/>
    </row>
    <row r="3" spans="1:12" ht="15" customHeight="1">
      <c r="B3" s="8"/>
      <c r="C3" s="8"/>
      <c r="D3" s="8"/>
      <c r="E3" s="9"/>
      <c r="F3" s="10"/>
      <c r="G3" s="10"/>
      <c r="H3" s="11"/>
      <c r="I3" s="12"/>
      <c r="J3" s="12"/>
    </row>
    <row r="4" spans="1:12" ht="18" customHeight="1">
      <c r="B4" s="13" t="s">
        <v>2</v>
      </c>
      <c r="C4" s="13"/>
      <c r="D4" s="13"/>
      <c r="E4" s="13"/>
      <c r="F4" s="13"/>
      <c r="G4" s="13"/>
      <c r="H4" s="13"/>
      <c r="I4" s="13"/>
      <c r="J4" s="13"/>
    </row>
    <row r="5" spans="1:12" ht="15.75" customHeight="1">
      <c r="B5" s="14" t="s">
        <v>3</v>
      </c>
      <c r="C5" s="14"/>
      <c r="D5" s="14"/>
      <c r="E5" s="14"/>
      <c r="F5" s="14"/>
      <c r="G5" s="14"/>
      <c r="H5" s="14"/>
      <c r="I5" s="14"/>
      <c r="J5" s="14"/>
    </row>
    <row r="6" spans="1:12" ht="14.25">
      <c r="B6" s="14" t="s">
        <v>4</v>
      </c>
      <c r="C6" s="14"/>
      <c r="D6" s="14"/>
      <c r="E6" s="14"/>
      <c r="F6" s="14"/>
      <c r="G6" s="14"/>
      <c r="H6" s="14"/>
      <c r="I6" s="14"/>
      <c r="J6" s="14"/>
    </row>
    <row r="7" spans="1:12" ht="20.25" customHeight="1">
      <c r="A7" s="15" t="s">
        <v>5</v>
      </c>
      <c r="B7" s="16" t="s">
        <v>6</v>
      </c>
      <c r="C7" s="17">
        <v>2025</v>
      </c>
      <c r="D7" s="18"/>
      <c r="E7" s="16">
        <v>2025</v>
      </c>
      <c r="F7" s="17">
        <v>2026</v>
      </c>
      <c r="G7" s="18"/>
      <c r="H7" s="16">
        <v>2026</v>
      </c>
      <c r="I7" s="19" t="s">
        <v>7</v>
      </c>
      <c r="J7" s="20"/>
    </row>
    <row r="8" spans="1:12" ht="24" customHeight="1" thickBot="1">
      <c r="B8" s="21"/>
      <c r="C8" s="22" t="s">
        <v>8</v>
      </c>
      <c r="D8" s="22" t="s">
        <v>9</v>
      </c>
      <c r="E8" s="23"/>
      <c r="F8" s="24" t="s">
        <v>8</v>
      </c>
      <c r="G8" s="24" t="s">
        <v>9</v>
      </c>
      <c r="H8" s="23"/>
      <c r="I8" s="25" t="s">
        <v>10</v>
      </c>
      <c r="J8" s="26" t="s">
        <v>11</v>
      </c>
      <c r="L8" s="27"/>
    </row>
    <row r="9" spans="1:12" ht="18" customHeight="1" thickTop="1">
      <c r="B9" s="28" t="s">
        <v>12</v>
      </c>
      <c r="C9" s="29">
        <f t="shared" ref="C9:H9" si="0">+C10+C49+C57</f>
        <v>85307.199999999997</v>
      </c>
      <c r="D9" s="29">
        <f t="shared" si="0"/>
        <v>65990</v>
      </c>
      <c r="E9" s="29">
        <f t="shared" si="0"/>
        <v>151297.19999999998</v>
      </c>
      <c r="F9" s="29">
        <f t="shared" si="0"/>
        <v>94691.799999999988</v>
      </c>
      <c r="G9" s="29">
        <f t="shared" si="0"/>
        <v>72081.400000000009</v>
      </c>
      <c r="H9" s="29">
        <f t="shared" si="0"/>
        <v>166773.20000000001</v>
      </c>
      <c r="I9" s="29">
        <f t="shared" ref="I9:I72" si="1">+H9-E9</f>
        <v>15476.000000000029</v>
      </c>
      <c r="J9" s="29">
        <f t="shared" ref="J9:J45" si="2">+I9/E9*100</f>
        <v>10.228874030715724</v>
      </c>
      <c r="K9" s="30"/>
      <c r="L9" s="27"/>
    </row>
    <row r="10" spans="1:12" ht="18" customHeight="1">
      <c r="B10" s="31" t="s">
        <v>13</v>
      </c>
      <c r="C10" s="32">
        <f t="shared" ref="C10:H10" si="3">+C11+C16+C26+C44+C47+C48</f>
        <v>83492.400000000009</v>
      </c>
      <c r="D10" s="32">
        <f t="shared" si="3"/>
        <v>64299</v>
      </c>
      <c r="E10" s="33">
        <f t="shared" si="3"/>
        <v>147791.39999999997</v>
      </c>
      <c r="F10" s="33">
        <f t="shared" si="3"/>
        <v>93021.299999999988</v>
      </c>
      <c r="G10" s="33">
        <f t="shared" si="3"/>
        <v>70518.400000000009</v>
      </c>
      <c r="H10" s="34">
        <f t="shared" si="3"/>
        <v>163539.70000000001</v>
      </c>
      <c r="I10" s="33">
        <f t="shared" si="1"/>
        <v>15748.300000000047</v>
      </c>
      <c r="J10" s="33">
        <f t="shared" si="2"/>
        <v>10.655762107944069</v>
      </c>
      <c r="K10" s="30"/>
      <c r="L10" s="27"/>
    </row>
    <row r="11" spans="1:12" ht="18" customHeight="1">
      <c r="B11" s="31" t="s">
        <v>14</v>
      </c>
      <c r="C11" s="32">
        <f t="shared" ref="C11:H11" si="4">SUM(C12:C15)</f>
        <v>39449.800000000003</v>
      </c>
      <c r="D11" s="32">
        <f t="shared" si="4"/>
        <v>27934.600000000002</v>
      </c>
      <c r="E11" s="33">
        <f t="shared" si="4"/>
        <v>67384.399999999994</v>
      </c>
      <c r="F11" s="33">
        <f t="shared" si="4"/>
        <v>46065.799999999996</v>
      </c>
      <c r="G11" s="33">
        <f t="shared" si="4"/>
        <v>31897.1</v>
      </c>
      <c r="H11" s="34">
        <f t="shared" si="4"/>
        <v>77962.900000000009</v>
      </c>
      <c r="I11" s="33">
        <f t="shared" si="1"/>
        <v>10578.500000000015</v>
      </c>
      <c r="J11" s="33">
        <f t="shared" si="2"/>
        <v>15.698737393224569</v>
      </c>
      <c r="K11" s="30"/>
      <c r="L11" s="27"/>
    </row>
    <row r="12" spans="1:12" ht="18" customHeight="1">
      <c r="B12" s="35" t="s">
        <v>15</v>
      </c>
      <c r="C12" s="36">
        <v>12908.9</v>
      </c>
      <c r="D12" s="36">
        <v>11313.6</v>
      </c>
      <c r="E12" s="37">
        <f>SUM(C12:D12)</f>
        <v>24222.5</v>
      </c>
      <c r="F12" s="37">
        <f>+[1]PP!F11</f>
        <v>14639.4</v>
      </c>
      <c r="G12" s="37">
        <f>+[1]PP!G11</f>
        <v>13159.4</v>
      </c>
      <c r="H12" s="38">
        <f>SUM(F12:G12)</f>
        <v>27798.799999999999</v>
      </c>
      <c r="I12" s="37">
        <f t="shared" si="1"/>
        <v>3576.2999999999993</v>
      </c>
      <c r="J12" s="37">
        <f t="shared" si="2"/>
        <v>14.764371968211371</v>
      </c>
      <c r="K12" s="30"/>
      <c r="L12" s="27"/>
    </row>
    <row r="13" spans="1:12" ht="18" customHeight="1">
      <c r="B13" s="35" t="s">
        <v>16</v>
      </c>
      <c r="C13" s="36">
        <v>17302</v>
      </c>
      <c r="D13" s="36">
        <v>12300.8</v>
      </c>
      <c r="E13" s="37">
        <f>SUM(C13:D13)</f>
        <v>29602.799999999999</v>
      </c>
      <c r="F13" s="37">
        <f>+[1]PP!F12</f>
        <v>23577.1</v>
      </c>
      <c r="G13" s="37">
        <f>+[1]PP!G12</f>
        <v>14418.9</v>
      </c>
      <c r="H13" s="38">
        <f>SUM(F13:G13)</f>
        <v>37996</v>
      </c>
      <c r="I13" s="37">
        <f t="shared" si="1"/>
        <v>8393.2000000000007</v>
      </c>
      <c r="J13" s="37">
        <f t="shared" si="2"/>
        <v>28.352723391030583</v>
      </c>
      <c r="K13" s="30"/>
      <c r="L13" s="27"/>
    </row>
    <row r="14" spans="1:12" ht="18" customHeight="1">
      <c r="B14" s="35" t="s">
        <v>17</v>
      </c>
      <c r="C14" s="36">
        <v>9006.4</v>
      </c>
      <c r="D14" s="36">
        <v>4037.7</v>
      </c>
      <c r="E14" s="37">
        <f>SUM(C14:D14)</f>
        <v>13044.099999999999</v>
      </c>
      <c r="F14" s="37">
        <f>+[1]PP!F13</f>
        <v>7638.2</v>
      </c>
      <c r="G14" s="37">
        <f>+[1]PP!G13</f>
        <v>4102.3</v>
      </c>
      <c r="H14" s="38">
        <f>SUM(F14:G14)</f>
        <v>11740.5</v>
      </c>
      <c r="I14" s="37">
        <f t="shared" si="1"/>
        <v>-1303.5999999999985</v>
      </c>
      <c r="J14" s="37">
        <f t="shared" si="2"/>
        <v>-9.9937902959958809</v>
      </c>
      <c r="K14" s="30"/>
      <c r="L14" s="27"/>
    </row>
    <row r="15" spans="1:12" ht="18" customHeight="1">
      <c r="B15" s="35" t="s">
        <v>18</v>
      </c>
      <c r="C15" s="36">
        <v>232.5</v>
      </c>
      <c r="D15" s="36">
        <v>282.5</v>
      </c>
      <c r="E15" s="37">
        <f>SUM(C15:D15)</f>
        <v>515</v>
      </c>
      <c r="F15" s="37">
        <f>+[1]PP!F14</f>
        <v>211.1</v>
      </c>
      <c r="G15" s="37">
        <f>+[1]PP!G14</f>
        <v>216.5</v>
      </c>
      <c r="H15" s="38">
        <f>SUM(F15:G15)</f>
        <v>427.6</v>
      </c>
      <c r="I15" s="37">
        <f t="shared" si="1"/>
        <v>-87.399999999999977</v>
      </c>
      <c r="J15" s="37">
        <f t="shared" si="2"/>
        <v>-16.970873786407761</v>
      </c>
      <c r="K15" s="30"/>
      <c r="L15" s="27"/>
    </row>
    <row r="16" spans="1:12" ht="18" customHeight="1">
      <c r="B16" s="31" t="s">
        <v>19</v>
      </c>
      <c r="C16" s="32">
        <f t="shared" ref="C16:H16" si="5">+C17+C25</f>
        <v>3853.7</v>
      </c>
      <c r="D16" s="32">
        <f t="shared" si="5"/>
        <v>3770.2000000000003</v>
      </c>
      <c r="E16" s="33">
        <f t="shared" si="5"/>
        <v>7623.9</v>
      </c>
      <c r="F16" s="33">
        <f t="shared" si="5"/>
        <v>3864.2000000000003</v>
      </c>
      <c r="G16" s="33">
        <f t="shared" si="5"/>
        <v>4037.2000000000003</v>
      </c>
      <c r="H16" s="34">
        <f t="shared" si="5"/>
        <v>7901.4000000000005</v>
      </c>
      <c r="I16" s="33">
        <f t="shared" si="1"/>
        <v>277.50000000000091</v>
      </c>
      <c r="J16" s="33">
        <f t="shared" si="2"/>
        <v>3.6398693582025068</v>
      </c>
      <c r="K16" s="30"/>
      <c r="L16" s="27"/>
    </row>
    <row r="17" spans="2:3380" ht="18" customHeight="1">
      <c r="B17" s="39" t="s">
        <v>20</v>
      </c>
      <c r="C17" s="32">
        <f t="shared" ref="C17:H17" si="6">SUM(C18:C24)</f>
        <v>3657.7999999999997</v>
      </c>
      <c r="D17" s="32">
        <f t="shared" si="6"/>
        <v>3543.9</v>
      </c>
      <c r="E17" s="33">
        <f t="shared" si="6"/>
        <v>7201.7</v>
      </c>
      <c r="F17" s="33">
        <f t="shared" si="6"/>
        <v>3657.2000000000003</v>
      </c>
      <c r="G17" s="33">
        <f t="shared" si="6"/>
        <v>3801.4</v>
      </c>
      <c r="H17" s="34">
        <f t="shared" si="6"/>
        <v>7458.6</v>
      </c>
      <c r="I17" s="33">
        <f t="shared" si="1"/>
        <v>256.90000000000055</v>
      </c>
      <c r="J17" s="33">
        <f t="shared" si="2"/>
        <v>3.5672132968604711</v>
      </c>
      <c r="K17" s="30"/>
      <c r="L17" s="27"/>
    </row>
    <row r="18" spans="2:3380" ht="18" customHeight="1">
      <c r="B18" s="40" t="s">
        <v>21</v>
      </c>
      <c r="C18" s="36">
        <v>133.5</v>
      </c>
      <c r="D18" s="36">
        <v>511.2</v>
      </c>
      <c r="E18" s="37">
        <f t="shared" ref="E18:E25" si="7">SUM(C18:D18)</f>
        <v>644.70000000000005</v>
      </c>
      <c r="F18" s="37">
        <f>+[1]PP!F17</f>
        <v>135.80000000000001</v>
      </c>
      <c r="G18" s="37">
        <f>+[1]PP!G17</f>
        <v>560.4</v>
      </c>
      <c r="H18" s="38">
        <f t="shared" ref="H18:H25" si="8">SUM(F18:G18)</f>
        <v>696.2</v>
      </c>
      <c r="I18" s="37">
        <f t="shared" si="1"/>
        <v>51.5</v>
      </c>
      <c r="J18" s="37">
        <f t="shared" si="2"/>
        <v>7.9882115712734594</v>
      </c>
      <c r="K18" s="30"/>
      <c r="L18" s="27"/>
    </row>
    <row r="19" spans="2:3380" ht="18" customHeight="1">
      <c r="B19" s="40" t="s">
        <v>22</v>
      </c>
      <c r="C19" s="36">
        <v>280.8</v>
      </c>
      <c r="D19" s="36">
        <v>144.80000000000001</v>
      </c>
      <c r="E19" s="37">
        <f t="shared" si="7"/>
        <v>425.6</v>
      </c>
      <c r="F19" s="37">
        <f>+[1]PP!F18</f>
        <v>274.3</v>
      </c>
      <c r="G19" s="37">
        <f>+[1]PP!G18</f>
        <v>171.2</v>
      </c>
      <c r="H19" s="38">
        <f t="shared" si="8"/>
        <v>445.5</v>
      </c>
      <c r="I19" s="37">
        <f t="shared" si="1"/>
        <v>19.899999999999977</v>
      </c>
      <c r="J19" s="37">
        <f t="shared" si="2"/>
        <v>4.6757518796992432</v>
      </c>
      <c r="K19" s="30"/>
      <c r="L19" s="27"/>
    </row>
    <row r="20" spans="2:3380" s="45" customFormat="1" ht="18" customHeight="1">
      <c r="B20" s="41" t="s">
        <v>23</v>
      </c>
      <c r="C20" s="42">
        <v>1004.4</v>
      </c>
      <c r="D20" s="42">
        <v>1046.7</v>
      </c>
      <c r="E20" s="43">
        <f t="shared" si="7"/>
        <v>2051.1</v>
      </c>
      <c r="F20" s="43">
        <f>+[1]PP!F19</f>
        <v>1009.3</v>
      </c>
      <c r="G20" s="43">
        <f>+[1]PP!G19</f>
        <v>1381.9</v>
      </c>
      <c r="H20" s="44">
        <f t="shared" si="8"/>
        <v>2391.1999999999998</v>
      </c>
      <c r="I20" s="43">
        <f t="shared" si="1"/>
        <v>340.09999999999991</v>
      </c>
      <c r="J20" s="43">
        <f t="shared" si="2"/>
        <v>16.581346594510261</v>
      </c>
      <c r="K20" s="30"/>
      <c r="L20" s="27"/>
    </row>
    <row r="21" spans="2:3380" ht="18" customHeight="1">
      <c r="B21" s="40" t="s">
        <v>24</v>
      </c>
      <c r="C21" s="36">
        <v>222.1</v>
      </c>
      <c r="D21" s="36">
        <v>216.7</v>
      </c>
      <c r="E21" s="37">
        <f t="shared" si="7"/>
        <v>438.79999999999995</v>
      </c>
      <c r="F21" s="37">
        <f>+[1]PP!F20</f>
        <v>221.8</v>
      </c>
      <c r="G21" s="37">
        <f>+[1]PP!G20</f>
        <v>246</v>
      </c>
      <c r="H21" s="38">
        <f t="shared" si="8"/>
        <v>467.8</v>
      </c>
      <c r="I21" s="37">
        <f t="shared" si="1"/>
        <v>29.000000000000057</v>
      </c>
      <c r="J21" s="37">
        <f t="shared" si="2"/>
        <v>6.6089334548769498</v>
      </c>
      <c r="K21" s="30"/>
      <c r="L21" s="27"/>
    </row>
    <row r="22" spans="2:3380" s="47" customFormat="1" ht="18" customHeight="1">
      <c r="B22" s="40" t="s">
        <v>25</v>
      </c>
      <c r="C22" s="46">
        <v>97.5</v>
      </c>
      <c r="D22" s="46">
        <v>99.5</v>
      </c>
      <c r="E22" s="47">
        <f t="shared" si="7"/>
        <v>197</v>
      </c>
      <c r="F22" s="47">
        <v>112.7</v>
      </c>
      <c r="G22" s="47">
        <v>107.9</v>
      </c>
      <c r="H22" s="47">
        <f t="shared" si="8"/>
        <v>220.60000000000002</v>
      </c>
      <c r="I22" s="47">
        <f t="shared" si="1"/>
        <v>23.600000000000023</v>
      </c>
      <c r="J22" s="47">
        <f t="shared" si="2"/>
        <v>11.979695431472093</v>
      </c>
      <c r="K22" s="30"/>
      <c r="L22" s="27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  <c r="IX22" s="48"/>
      <c r="IY22" s="48"/>
      <c r="IZ22" s="48"/>
      <c r="JA22" s="48"/>
      <c r="JB22" s="48"/>
      <c r="JC22" s="48"/>
      <c r="JD22" s="48"/>
      <c r="JE22" s="48"/>
      <c r="JF22" s="48"/>
      <c r="JG22" s="48"/>
      <c r="JH22" s="48"/>
      <c r="JI22" s="48"/>
      <c r="JJ22" s="48"/>
      <c r="JK22" s="48"/>
      <c r="JL22" s="48"/>
      <c r="JM22" s="48"/>
      <c r="JN22" s="48"/>
      <c r="JO22" s="48"/>
      <c r="JP22" s="48"/>
      <c r="JQ22" s="48"/>
      <c r="JR22" s="48"/>
      <c r="JS22" s="48"/>
      <c r="JT22" s="48"/>
      <c r="JU22" s="48"/>
      <c r="JV22" s="48"/>
      <c r="JW22" s="48"/>
      <c r="JX22" s="48"/>
      <c r="JY22" s="48"/>
      <c r="JZ22" s="48"/>
      <c r="KA22" s="48"/>
      <c r="KB22" s="48"/>
      <c r="KC22" s="48"/>
      <c r="KD22" s="48"/>
      <c r="KE22" s="48"/>
      <c r="KF22" s="48"/>
      <c r="KG22" s="48"/>
      <c r="KH22" s="48"/>
      <c r="KI22" s="48"/>
      <c r="KJ22" s="48"/>
      <c r="KK22" s="48"/>
      <c r="KL22" s="48"/>
      <c r="KM22" s="48"/>
      <c r="KN22" s="48"/>
      <c r="KO22" s="48"/>
      <c r="KP22" s="48"/>
      <c r="KQ22" s="48"/>
      <c r="KR22" s="48"/>
      <c r="KS22" s="48"/>
      <c r="KT22" s="48"/>
      <c r="KU22" s="48"/>
      <c r="KV22" s="48"/>
      <c r="KW22" s="48"/>
      <c r="KX22" s="48"/>
      <c r="KY22" s="48"/>
      <c r="KZ22" s="48"/>
      <c r="LA22" s="48"/>
      <c r="LB22" s="48"/>
      <c r="LC22" s="48"/>
      <c r="LD22" s="48"/>
      <c r="LE22" s="48"/>
      <c r="LF22" s="48"/>
      <c r="LG22" s="48"/>
      <c r="LH22" s="48"/>
      <c r="LI22" s="48"/>
      <c r="LJ22" s="48"/>
      <c r="LK22" s="48"/>
      <c r="LL22" s="48"/>
      <c r="LM22" s="48"/>
      <c r="LN22" s="48"/>
      <c r="LO22" s="48"/>
      <c r="LP22" s="48"/>
      <c r="LQ22" s="48"/>
      <c r="LR22" s="48"/>
      <c r="LS22" s="48"/>
      <c r="LT22" s="48"/>
      <c r="LU22" s="48"/>
      <c r="LV22" s="48"/>
      <c r="LW22" s="48"/>
      <c r="LX22" s="48"/>
      <c r="LY22" s="48"/>
      <c r="LZ22" s="48"/>
      <c r="MA22" s="48"/>
      <c r="MB22" s="48"/>
      <c r="MC22" s="48"/>
      <c r="MD22" s="48"/>
      <c r="ME22" s="48"/>
      <c r="MF22" s="48"/>
      <c r="MG22" s="48"/>
      <c r="MH22" s="48"/>
      <c r="MI22" s="48"/>
      <c r="MJ22" s="48"/>
      <c r="MK22" s="48"/>
      <c r="ML22" s="48"/>
      <c r="MM22" s="48"/>
      <c r="MN22" s="48"/>
      <c r="MO22" s="48"/>
      <c r="MP22" s="48"/>
      <c r="MQ22" s="48"/>
      <c r="MR22" s="48"/>
      <c r="MS22" s="48"/>
      <c r="MT22" s="48"/>
      <c r="MU22" s="48"/>
      <c r="MV22" s="48"/>
      <c r="MW22" s="48"/>
      <c r="MX22" s="48"/>
      <c r="MY22" s="48"/>
      <c r="MZ22" s="48"/>
      <c r="NA22" s="48"/>
      <c r="NB22" s="48"/>
      <c r="NC22" s="48"/>
      <c r="ND22" s="48"/>
      <c r="NE22" s="48"/>
      <c r="NF22" s="48"/>
      <c r="NG22" s="48"/>
      <c r="NH22" s="48"/>
      <c r="NI22" s="48"/>
      <c r="NJ22" s="48"/>
      <c r="NK22" s="48"/>
      <c r="NL22" s="48"/>
      <c r="NM22" s="48"/>
      <c r="NN22" s="48"/>
      <c r="NO22" s="48"/>
      <c r="NP22" s="48"/>
      <c r="NQ22" s="48"/>
      <c r="NR22" s="48"/>
      <c r="NS22" s="48"/>
      <c r="NT22" s="48"/>
      <c r="NU22" s="48"/>
      <c r="NV22" s="48"/>
      <c r="NW22" s="48"/>
      <c r="NX22" s="48"/>
      <c r="NY22" s="48"/>
      <c r="NZ22" s="48"/>
      <c r="OA22" s="48"/>
      <c r="OB22" s="48"/>
      <c r="OC22" s="48"/>
      <c r="OD22" s="48"/>
      <c r="OE22" s="48"/>
      <c r="OF22" s="48"/>
      <c r="OG22" s="48"/>
      <c r="OH22" s="48"/>
      <c r="OI22" s="48"/>
      <c r="OJ22" s="48"/>
      <c r="OK22" s="48"/>
      <c r="OL22" s="48"/>
      <c r="OM22" s="48"/>
      <c r="ON22" s="48"/>
      <c r="OO22" s="48"/>
      <c r="OP22" s="48"/>
      <c r="OQ22" s="48"/>
      <c r="OR22" s="48"/>
      <c r="OS22" s="48"/>
      <c r="OT22" s="48"/>
      <c r="OU22" s="48"/>
      <c r="OV22" s="48"/>
      <c r="OW22" s="48"/>
      <c r="OX22" s="48"/>
      <c r="OY22" s="48"/>
      <c r="OZ22" s="48"/>
      <c r="PA22" s="48"/>
      <c r="PB22" s="48"/>
      <c r="PC22" s="48"/>
      <c r="PD22" s="48"/>
      <c r="PE22" s="48"/>
      <c r="PF22" s="48"/>
      <c r="PG22" s="48"/>
      <c r="PH22" s="48"/>
      <c r="PI22" s="48"/>
      <c r="PJ22" s="48"/>
      <c r="PK22" s="48"/>
      <c r="PL22" s="48"/>
      <c r="PM22" s="48"/>
      <c r="PN22" s="48"/>
      <c r="PO22" s="48"/>
      <c r="PP22" s="48"/>
      <c r="PQ22" s="48"/>
      <c r="PR22" s="48"/>
      <c r="PS22" s="48"/>
      <c r="PT22" s="48"/>
      <c r="PU22" s="48"/>
      <c r="PV22" s="48"/>
      <c r="PW22" s="48"/>
      <c r="PX22" s="48"/>
      <c r="PY22" s="48"/>
      <c r="PZ22" s="48"/>
      <c r="QA22" s="48"/>
      <c r="QB22" s="48"/>
      <c r="QC22" s="48"/>
      <c r="QD22" s="48"/>
      <c r="QE22" s="48"/>
      <c r="QF22" s="48"/>
      <c r="QG22" s="48"/>
      <c r="QH22" s="48"/>
      <c r="QI22" s="48"/>
      <c r="QJ22" s="48"/>
      <c r="QK22" s="48"/>
      <c r="QL22" s="48"/>
      <c r="QM22" s="48"/>
      <c r="QN22" s="48"/>
      <c r="QO22" s="48"/>
      <c r="QP22" s="48"/>
      <c r="QQ22" s="48"/>
      <c r="QR22" s="48"/>
      <c r="QS22" s="48"/>
      <c r="QT22" s="48"/>
      <c r="QU22" s="48"/>
      <c r="QV22" s="48"/>
      <c r="QW22" s="48"/>
      <c r="QX22" s="48"/>
      <c r="QY22" s="48"/>
      <c r="QZ22" s="48"/>
      <c r="RA22" s="48"/>
      <c r="RB22" s="48"/>
      <c r="RC22" s="48"/>
      <c r="RD22" s="48"/>
      <c r="RE22" s="48"/>
      <c r="RF22" s="48"/>
      <c r="RG22" s="48"/>
      <c r="RH22" s="48"/>
      <c r="RI22" s="48"/>
      <c r="RJ22" s="48"/>
      <c r="RK22" s="48"/>
      <c r="RL22" s="48"/>
      <c r="RM22" s="48"/>
      <c r="RN22" s="48"/>
      <c r="RO22" s="48"/>
      <c r="RP22" s="48"/>
      <c r="RQ22" s="48"/>
      <c r="RR22" s="48"/>
      <c r="RS22" s="48"/>
      <c r="RT22" s="48"/>
      <c r="RU22" s="48"/>
      <c r="RV22" s="48"/>
      <c r="RW22" s="48"/>
      <c r="RX22" s="48"/>
      <c r="RY22" s="48"/>
      <c r="RZ22" s="48"/>
      <c r="SA22" s="48"/>
      <c r="SB22" s="48"/>
      <c r="SC22" s="48"/>
      <c r="SD22" s="48"/>
      <c r="SE22" s="48"/>
      <c r="SF22" s="48"/>
      <c r="SG22" s="48"/>
      <c r="SH22" s="48"/>
      <c r="SI22" s="48"/>
      <c r="SJ22" s="48"/>
      <c r="SK22" s="48"/>
      <c r="SL22" s="48"/>
      <c r="SM22" s="48"/>
      <c r="SN22" s="48"/>
      <c r="SO22" s="48"/>
      <c r="SP22" s="48"/>
      <c r="SQ22" s="48"/>
      <c r="SR22" s="48"/>
      <c r="SS22" s="48"/>
      <c r="ST22" s="48"/>
      <c r="SU22" s="48"/>
      <c r="SV22" s="48"/>
      <c r="SW22" s="48"/>
      <c r="SX22" s="48"/>
      <c r="SY22" s="48"/>
      <c r="SZ22" s="48"/>
      <c r="TA22" s="48"/>
      <c r="TB22" s="48"/>
      <c r="TC22" s="48"/>
      <c r="TD22" s="48"/>
      <c r="TE22" s="48"/>
      <c r="TF22" s="48"/>
      <c r="TG22" s="48"/>
      <c r="TH22" s="48"/>
      <c r="TI22" s="48"/>
      <c r="TJ22" s="48"/>
      <c r="TK22" s="48"/>
      <c r="TL22" s="48"/>
      <c r="TM22" s="48"/>
      <c r="TN22" s="48"/>
      <c r="TO22" s="48"/>
      <c r="TP22" s="48"/>
      <c r="TQ22" s="48"/>
      <c r="TR22" s="48"/>
      <c r="TS22" s="48"/>
      <c r="TT22" s="48"/>
      <c r="TU22" s="48"/>
      <c r="TV22" s="48"/>
      <c r="TW22" s="48"/>
      <c r="TX22" s="48"/>
      <c r="TY22" s="48"/>
      <c r="TZ22" s="48"/>
      <c r="UA22" s="48"/>
      <c r="UB22" s="48"/>
      <c r="UC22" s="48"/>
      <c r="UD22" s="48"/>
      <c r="UE22" s="48"/>
      <c r="UF22" s="48"/>
      <c r="UG22" s="48"/>
      <c r="UH22" s="48"/>
      <c r="UI22" s="48"/>
      <c r="UJ22" s="48"/>
      <c r="UK22" s="48"/>
      <c r="UL22" s="48"/>
      <c r="UM22" s="48"/>
      <c r="UN22" s="48"/>
      <c r="UO22" s="48"/>
      <c r="UP22" s="48"/>
      <c r="UQ22" s="48"/>
      <c r="UR22" s="48"/>
      <c r="US22" s="48"/>
      <c r="UT22" s="48"/>
      <c r="UU22" s="48"/>
      <c r="UV22" s="48"/>
      <c r="UW22" s="48"/>
      <c r="UX22" s="48"/>
      <c r="UY22" s="48"/>
      <c r="UZ22" s="48"/>
      <c r="VA22" s="48"/>
      <c r="VB22" s="48"/>
      <c r="VC22" s="48"/>
      <c r="VD22" s="48"/>
      <c r="VE22" s="48"/>
      <c r="VF22" s="48"/>
      <c r="VG22" s="48"/>
      <c r="VH22" s="48"/>
      <c r="VI22" s="48"/>
      <c r="VJ22" s="48"/>
      <c r="VK22" s="48"/>
      <c r="VL22" s="48"/>
      <c r="VM22" s="48"/>
      <c r="VN22" s="48"/>
      <c r="VO22" s="48"/>
      <c r="VP22" s="48"/>
      <c r="VQ22" s="48"/>
      <c r="VR22" s="48"/>
      <c r="VS22" s="48"/>
      <c r="VT22" s="48"/>
      <c r="VU22" s="48"/>
      <c r="VV22" s="48"/>
      <c r="VW22" s="48"/>
      <c r="VX22" s="48"/>
      <c r="VY22" s="48"/>
      <c r="VZ22" s="48"/>
      <c r="WA22" s="48"/>
      <c r="WB22" s="48"/>
      <c r="WC22" s="48"/>
      <c r="WD22" s="48"/>
      <c r="WE22" s="48"/>
      <c r="WF22" s="48"/>
      <c r="WG22" s="48"/>
      <c r="WH22" s="48"/>
      <c r="WI22" s="48"/>
      <c r="WJ22" s="48"/>
      <c r="WK22" s="48"/>
      <c r="WL22" s="48"/>
      <c r="WM22" s="48"/>
      <c r="WN22" s="48"/>
      <c r="WO22" s="48"/>
      <c r="WP22" s="48"/>
      <c r="WQ22" s="48"/>
      <c r="WR22" s="48"/>
      <c r="WS22" s="48"/>
      <c r="WT22" s="48"/>
      <c r="WU22" s="48"/>
      <c r="WV22" s="48"/>
      <c r="WW22" s="48"/>
      <c r="WX22" s="48"/>
      <c r="WY22" s="48"/>
      <c r="WZ22" s="48"/>
      <c r="XA22" s="48"/>
      <c r="XB22" s="48"/>
      <c r="XC22" s="48"/>
      <c r="XD22" s="48"/>
      <c r="XE22" s="48"/>
      <c r="XF22" s="48"/>
      <c r="XG22" s="48"/>
      <c r="XH22" s="48"/>
      <c r="XI22" s="48"/>
      <c r="XJ22" s="48"/>
      <c r="XK22" s="48"/>
      <c r="XL22" s="48"/>
      <c r="XM22" s="48"/>
      <c r="XN22" s="48"/>
      <c r="XO22" s="48"/>
      <c r="XP22" s="48"/>
      <c r="XQ22" s="48"/>
      <c r="XR22" s="48"/>
      <c r="XS22" s="48"/>
      <c r="XT22" s="48"/>
      <c r="XU22" s="48"/>
      <c r="XV22" s="48"/>
      <c r="XW22" s="48"/>
      <c r="XX22" s="48"/>
      <c r="XY22" s="48"/>
      <c r="XZ22" s="48"/>
      <c r="YA22" s="48"/>
      <c r="YB22" s="48"/>
      <c r="YC22" s="48"/>
      <c r="YD22" s="48"/>
      <c r="YE22" s="48"/>
      <c r="YF22" s="48"/>
      <c r="YG22" s="48"/>
      <c r="YH22" s="48"/>
      <c r="YI22" s="48"/>
      <c r="YJ22" s="48"/>
      <c r="YK22" s="48"/>
      <c r="YL22" s="48"/>
      <c r="YM22" s="48"/>
      <c r="YN22" s="48"/>
      <c r="YO22" s="48"/>
      <c r="YP22" s="48"/>
      <c r="YQ22" s="48"/>
      <c r="YR22" s="48"/>
      <c r="YS22" s="48"/>
      <c r="YT22" s="48"/>
      <c r="YU22" s="48"/>
      <c r="YV22" s="48"/>
      <c r="YW22" s="48"/>
      <c r="YX22" s="48"/>
      <c r="YY22" s="48"/>
      <c r="YZ22" s="48"/>
      <c r="ZA22" s="48"/>
      <c r="ZB22" s="48"/>
      <c r="ZC22" s="48"/>
      <c r="ZD22" s="48"/>
      <c r="ZE22" s="48"/>
      <c r="ZF22" s="48"/>
      <c r="ZG22" s="48"/>
      <c r="ZH22" s="48"/>
      <c r="ZI22" s="48"/>
      <c r="ZJ22" s="48"/>
      <c r="ZK22" s="48"/>
      <c r="ZL22" s="48"/>
      <c r="ZM22" s="48"/>
      <c r="ZN22" s="48"/>
      <c r="ZO22" s="48"/>
      <c r="ZP22" s="48"/>
      <c r="ZQ22" s="48"/>
      <c r="ZR22" s="48"/>
      <c r="ZS22" s="48"/>
      <c r="ZT22" s="48"/>
      <c r="ZU22" s="48"/>
      <c r="ZV22" s="48"/>
      <c r="ZW22" s="48"/>
      <c r="ZX22" s="48"/>
      <c r="ZY22" s="48"/>
      <c r="ZZ22" s="48"/>
      <c r="AAA22" s="48"/>
      <c r="AAB22" s="48"/>
      <c r="AAC22" s="48"/>
      <c r="AAD22" s="48"/>
      <c r="AAE22" s="48"/>
      <c r="AAF22" s="48"/>
      <c r="AAG22" s="48"/>
      <c r="AAH22" s="48"/>
      <c r="AAI22" s="48"/>
      <c r="AAJ22" s="48"/>
      <c r="AAK22" s="48"/>
      <c r="AAL22" s="48"/>
      <c r="AAM22" s="48"/>
      <c r="AAN22" s="48"/>
      <c r="AAO22" s="48"/>
      <c r="AAP22" s="48"/>
      <c r="AAQ22" s="48"/>
      <c r="AAR22" s="48"/>
      <c r="AAS22" s="48"/>
      <c r="AAT22" s="48"/>
      <c r="AAU22" s="48"/>
      <c r="AAV22" s="48"/>
      <c r="AAW22" s="48"/>
      <c r="AAX22" s="48"/>
      <c r="AAY22" s="48"/>
      <c r="AAZ22" s="48"/>
      <c r="ABA22" s="48"/>
      <c r="ABB22" s="48"/>
      <c r="ABC22" s="48"/>
      <c r="ABD22" s="48"/>
      <c r="ABE22" s="48"/>
      <c r="ABF22" s="48"/>
      <c r="ABG22" s="48"/>
      <c r="ABH22" s="48"/>
      <c r="ABI22" s="48"/>
      <c r="ABJ22" s="48"/>
      <c r="ABK22" s="48"/>
      <c r="ABL22" s="48"/>
      <c r="ABM22" s="48"/>
      <c r="ABN22" s="48"/>
      <c r="ABO22" s="48"/>
      <c r="ABP22" s="48"/>
      <c r="ABQ22" s="48"/>
      <c r="ABR22" s="48"/>
      <c r="ABS22" s="48"/>
      <c r="ABT22" s="48"/>
      <c r="ABU22" s="48"/>
      <c r="ABV22" s="48"/>
      <c r="ABW22" s="48"/>
      <c r="ABX22" s="48"/>
      <c r="ABY22" s="48"/>
      <c r="ABZ22" s="48"/>
      <c r="ACA22" s="48"/>
      <c r="ACB22" s="48"/>
      <c r="ACC22" s="48"/>
      <c r="ACD22" s="48"/>
      <c r="ACE22" s="48"/>
      <c r="ACF22" s="48"/>
      <c r="ACG22" s="48"/>
      <c r="ACH22" s="48"/>
      <c r="ACI22" s="48"/>
      <c r="ACJ22" s="48"/>
      <c r="ACK22" s="48"/>
      <c r="ACL22" s="48"/>
      <c r="ACM22" s="48"/>
      <c r="ACN22" s="48"/>
      <c r="ACO22" s="48"/>
      <c r="ACP22" s="48"/>
      <c r="ACQ22" s="48"/>
      <c r="ACR22" s="48"/>
      <c r="ACS22" s="48"/>
      <c r="ACT22" s="48"/>
      <c r="ACU22" s="48"/>
      <c r="ACV22" s="48"/>
      <c r="ACW22" s="48"/>
      <c r="ACX22" s="48"/>
      <c r="ACY22" s="48"/>
      <c r="ACZ22" s="48"/>
      <c r="ADA22" s="48"/>
      <c r="ADB22" s="48"/>
      <c r="ADC22" s="48"/>
      <c r="ADD22" s="48"/>
      <c r="ADE22" s="48"/>
      <c r="ADF22" s="48"/>
      <c r="ADG22" s="48"/>
      <c r="ADH22" s="48"/>
      <c r="ADI22" s="48"/>
      <c r="ADJ22" s="48"/>
      <c r="ADK22" s="48"/>
      <c r="ADL22" s="48"/>
      <c r="ADM22" s="48"/>
      <c r="ADN22" s="48"/>
      <c r="ADO22" s="48"/>
      <c r="ADP22" s="48"/>
      <c r="ADQ22" s="48"/>
      <c r="ADR22" s="48"/>
      <c r="ADS22" s="48"/>
      <c r="ADT22" s="48"/>
      <c r="ADU22" s="48"/>
      <c r="ADV22" s="48"/>
      <c r="ADW22" s="48"/>
      <c r="ADX22" s="48"/>
      <c r="ADY22" s="48"/>
      <c r="ADZ22" s="48"/>
      <c r="AEA22" s="48"/>
      <c r="AEB22" s="48"/>
      <c r="AEC22" s="48"/>
      <c r="AED22" s="48"/>
      <c r="AEE22" s="48"/>
      <c r="AEF22" s="48"/>
      <c r="AEG22" s="48"/>
      <c r="AEH22" s="48"/>
      <c r="AEI22" s="48"/>
      <c r="AEJ22" s="48"/>
      <c r="AEK22" s="48"/>
      <c r="AEL22" s="48"/>
      <c r="AEM22" s="48"/>
      <c r="AEN22" s="48"/>
      <c r="AEO22" s="48"/>
      <c r="AEP22" s="48"/>
      <c r="AEQ22" s="48"/>
      <c r="AER22" s="48"/>
      <c r="AES22" s="48"/>
      <c r="AET22" s="48"/>
      <c r="AEU22" s="48"/>
      <c r="AEV22" s="48"/>
      <c r="AEW22" s="48"/>
      <c r="AEX22" s="48"/>
      <c r="AEY22" s="48"/>
      <c r="AEZ22" s="48"/>
      <c r="AFA22" s="48"/>
      <c r="AFB22" s="48"/>
      <c r="AFC22" s="48"/>
      <c r="AFD22" s="48"/>
      <c r="AFE22" s="48"/>
      <c r="AFF22" s="48"/>
      <c r="AFG22" s="48"/>
      <c r="AFH22" s="48"/>
      <c r="AFI22" s="48"/>
      <c r="AFJ22" s="48"/>
      <c r="AFK22" s="48"/>
      <c r="AFL22" s="48"/>
      <c r="AFM22" s="48"/>
      <c r="AFN22" s="48"/>
      <c r="AFO22" s="48"/>
      <c r="AFP22" s="48"/>
      <c r="AFQ22" s="48"/>
      <c r="AFR22" s="48"/>
      <c r="AFS22" s="48"/>
      <c r="AFT22" s="48"/>
      <c r="AFU22" s="48"/>
      <c r="AFV22" s="48"/>
      <c r="AFW22" s="48"/>
      <c r="AFX22" s="48"/>
      <c r="AFY22" s="48"/>
      <c r="AFZ22" s="48"/>
      <c r="AGA22" s="48"/>
      <c r="AGB22" s="48"/>
      <c r="AGC22" s="48"/>
      <c r="AGD22" s="48"/>
      <c r="AGE22" s="48"/>
      <c r="AGF22" s="48"/>
      <c r="AGG22" s="48"/>
      <c r="AGH22" s="48"/>
      <c r="AGI22" s="48"/>
      <c r="AGJ22" s="48"/>
      <c r="AGK22" s="48"/>
      <c r="AGL22" s="48"/>
      <c r="AGM22" s="48"/>
      <c r="AGN22" s="48"/>
      <c r="AGO22" s="48"/>
      <c r="AGP22" s="48"/>
      <c r="AGQ22" s="48"/>
      <c r="AGR22" s="48"/>
      <c r="AGS22" s="48"/>
      <c r="AGT22" s="48"/>
      <c r="AGU22" s="48"/>
      <c r="AGV22" s="48"/>
      <c r="AGW22" s="48"/>
      <c r="AGX22" s="48"/>
      <c r="AGY22" s="48"/>
      <c r="AGZ22" s="48"/>
      <c r="AHA22" s="48"/>
      <c r="AHB22" s="48"/>
      <c r="AHC22" s="48"/>
      <c r="AHD22" s="48"/>
      <c r="AHE22" s="48"/>
      <c r="AHF22" s="48"/>
      <c r="AHG22" s="48"/>
      <c r="AHH22" s="48"/>
      <c r="AHI22" s="48"/>
      <c r="AHJ22" s="48"/>
      <c r="AHK22" s="48"/>
      <c r="AHL22" s="48"/>
      <c r="AHM22" s="48"/>
      <c r="AHN22" s="48"/>
      <c r="AHO22" s="48"/>
      <c r="AHP22" s="48"/>
      <c r="AHQ22" s="48"/>
      <c r="AHR22" s="48"/>
      <c r="AHS22" s="48"/>
      <c r="AHT22" s="48"/>
      <c r="AHU22" s="48"/>
      <c r="AHV22" s="48"/>
      <c r="AHW22" s="48"/>
      <c r="AHX22" s="48"/>
      <c r="AHY22" s="48"/>
      <c r="AHZ22" s="48"/>
      <c r="AIA22" s="48"/>
      <c r="AIB22" s="48"/>
      <c r="AIC22" s="48"/>
      <c r="AID22" s="48"/>
      <c r="AIE22" s="48"/>
      <c r="AIF22" s="48"/>
      <c r="AIG22" s="48"/>
      <c r="AIH22" s="48"/>
      <c r="AII22" s="48"/>
      <c r="AIJ22" s="48"/>
      <c r="AIK22" s="48"/>
      <c r="AIL22" s="48"/>
      <c r="AIM22" s="48"/>
      <c r="AIN22" s="48"/>
      <c r="AIO22" s="48"/>
      <c r="AIP22" s="48"/>
      <c r="AIQ22" s="48"/>
      <c r="AIR22" s="48"/>
      <c r="AIS22" s="48"/>
      <c r="AIT22" s="48"/>
      <c r="AIU22" s="48"/>
      <c r="AIV22" s="48"/>
      <c r="AIW22" s="48"/>
      <c r="AIX22" s="48"/>
      <c r="AIY22" s="48"/>
      <c r="AIZ22" s="48"/>
      <c r="AJA22" s="48"/>
      <c r="AJB22" s="48"/>
      <c r="AJC22" s="48"/>
      <c r="AJD22" s="48"/>
      <c r="AJE22" s="48"/>
      <c r="AJF22" s="48"/>
      <c r="AJG22" s="48"/>
      <c r="AJH22" s="48"/>
      <c r="AJI22" s="48"/>
      <c r="AJJ22" s="48"/>
      <c r="AJK22" s="48"/>
      <c r="AJL22" s="48"/>
      <c r="AJM22" s="48"/>
      <c r="AJN22" s="48"/>
      <c r="AJO22" s="48"/>
      <c r="AJP22" s="48"/>
      <c r="AJQ22" s="48"/>
      <c r="AJR22" s="48"/>
      <c r="AJS22" s="48"/>
      <c r="AJT22" s="48"/>
      <c r="AJU22" s="48"/>
      <c r="AJV22" s="48"/>
      <c r="AJW22" s="48"/>
      <c r="AJX22" s="48"/>
      <c r="AJY22" s="48"/>
      <c r="AJZ22" s="48"/>
      <c r="AKA22" s="48"/>
      <c r="AKB22" s="48"/>
      <c r="AKC22" s="48"/>
      <c r="AKD22" s="48"/>
      <c r="AKE22" s="48"/>
      <c r="AKF22" s="48"/>
      <c r="AKG22" s="48"/>
      <c r="AKH22" s="48"/>
      <c r="AKI22" s="48"/>
      <c r="AKJ22" s="48"/>
      <c r="AKK22" s="48"/>
      <c r="AKL22" s="48"/>
      <c r="AKM22" s="48"/>
      <c r="AKN22" s="48"/>
      <c r="AKO22" s="48"/>
      <c r="AKP22" s="48"/>
      <c r="AKQ22" s="48"/>
      <c r="AKR22" s="48"/>
      <c r="AKS22" s="48"/>
      <c r="AKT22" s="48"/>
      <c r="AKU22" s="48"/>
      <c r="AKV22" s="48"/>
      <c r="AKW22" s="48"/>
      <c r="AKX22" s="48"/>
      <c r="AKY22" s="48"/>
      <c r="AKZ22" s="48"/>
      <c r="ALA22" s="48"/>
      <c r="ALB22" s="48"/>
      <c r="ALC22" s="48"/>
      <c r="ALD22" s="48"/>
      <c r="ALE22" s="48"/>
      <c r="ALF22" s="48"/>
      <c r="ALG22" s="48"/>
      <c r="ALH22" s="48"/>
      <c r="ALI22" s="48"/>
      <c r="ALJ22" s="48"/>
      <c r="ALK22" s="48"/>
      <c r="ALL22" s="48"/>
      <c r="ALM22" s="48"/>
      <c r="ALN22" s="48"/>
      <c r="ALO22" s="48"/>
      <c r="ALP22" s="48"/>
      <c r="ALQ22" s="48"/>
      <c r="ALR22" s="48"/>
      <c r="ALS22" s="48"/>
      <c r="ALT22" s="48"/>
      <c r="ALU22" s="48"/>
      <c r="ALV22" s="48"/>
      <c r="ALW22" s="48"/>
      <c r="ALX22" s="48"/>
      <c r="ALY22" s="48"/>
      <c r="ALZ22" s="48"/>
      <c r="AMA22" s="48"/>
      <c r="AMB22" s="48"/>
      <c r="AMC22" s="48"/>
      <c r="AMD22" s="48"/>
      <c r="AME22" s="48"/>
      <c r="AMF22" s="48"/>
      <c r="AMG22" s="48"/>
      <c r="AMH22" s="48"/>
      <c r="AMI22" s="48"/>
      <c r="AMJ22" s="48"/>
      <c r="AMK22" s="48"/>
      <c r="AML22" s="48"/>
      <c r="AMM22" s="48"/>
      <c r="AMN22" s="48"/>
      <c r="AMO22" s="48"/>
      <c r="AMP22" s="48"/>
      <c r="AMQ22" s="48"/>
      <c r="AMR22" s="48"/>
      <c r="AMS22" s="48"/>
      <c r="AMT22" s="48"/>
      <c r="AMU22" s="48"/>
      <c r="AMV22" s="48"/>
      <c r="AMW22" s="48"/>
      <c r="AMX22" s="48"/>
      <c r="AMY22" s="48"/>
      <c r="AMZ22" s="48"/>
      <c r="ANA22" s="48"/>
      <c r="ANB22" s="48"/>
      <c r="ANC22" s="48"/>
      <c r="AND22" s="48"/>
      <c r="ANE22" s="48"/>
      <c r="ANF22" s="48"/>
      <c r="ANG22" s="48"/>
      <c r="ANH22" s="48"/>
      <c r="ANI22" s="48"/>
      <c r="ANJ22" s="48"/>
      <c r="ANK22" s="48"/>
      <c r="ANL22" s="48"/>
      <c r="ANM22" s="48"/>
      <c r="ANN22" s="48"/>
      <c r="ANO22" s="48"/>
      <c r="ANP22" s="48"/>
      <c r="ANQ22" s="48"/>
      <c r="ANR22" s="48"/>
      <c r="ANS22" s="48"/>
      <c r="ANT22" s="48"/>
      <c r="ANU22" s="48"/>
      <c r="ANV22" s="48"/>
      <c r="ANW22" s="48"/>
      <c r="ANX22" s="48"/>
      <c r="ANY22" s="48"/>
      <c r="ANZ22" s="48"/>
      <c r="AOA22" s="48"/>
      <c r="AOB22" s="48"/>
      <c r="AOC22" s="48"/>
      <c r="AOD22" s="48"/>
      <c r="AOE22" s="48"/>
      <c r="AOF22" s="48"/>
      <c r="AOG22" s="48"/>
      <c r="AOH22" s="48"/>
      <c r="AOI22" s="48"/>
      <c r="AOJ22" s="48"/>
      <c r="AOK22" s="48"/>
      <c r="AOL22" s="48"/>
      <c r="AOM22" s="48"/>
      <c r="AON22" s="48"/>
      <c r="AOO22" s="48"/>
      <c r="AOP22" s="48"/>
      <c r="AOQ22" s="48"/>
      <c r="AOR22" s="48"/>
      <c r="AOS22" s="48"/>
      <c r="AOT22" s="48"/>
      <c r="AOU22" s="48"/>
      <c r="AOV22" s="48"/>
      <c r="AOW22" s="48"/>
      <c r="AOX22" s="48"/>
      <c r="AOY22" s="48"/>
      <c r="AOZ22" s="48"/>
      <c r="APA22" s="48"/>
      <c r="APB22" s="48"/>
      <c r="APC22" s="48"/>
      <c r="APD22" s="48"/>
      <c r="APE22" s="48"/>
      <c r="APF22" s="48"/>
      <c r="APG22" s="48"/>
      <c r="APH22" s="48"/>
      <c r="API22" s="48"/>
      <c r="APJ22" s="48"/>
      <c r="APK22" s="48"/>
      <c r="APL22" s="48"/>
      <c r="APM22" s="48"/>
      <c r="APN22" s="48"/>
      <c r="APO22" s="48"/>
      <c r="APP22" s="48"/>
      <c r="APQ22" s="48"/>
      <c r="APR22" s="48"/>
      <c r="APS22" s="48"/>
      <c r="APT22" s="48"/>
      <c r="APU22" s="48"/>
      <c r="APV22" s="48"/>
      <c r="APW22" s="48"/>
      <c r="APX22" s="48"/>
      <c r="APY22" s="48"/>
      <c r="APZ22" s="48"/>
      <c r="AQA22" s="48"/>
      <c r="AQB22" s="48"/>
      <c r="AQC22" s="48"/>
      <c r="AQD22" s="48"/>
      <c r="AQE22" s="48"/>
      <c r="AQF22" s="48"/>
      <c r="AQG22" s="48"/>
      <c r="AQH22" s="48"/>
      <c r="AQI22" s="48"/>
      <c r="AQJ22" s="48"/>
      <c r="AQK22" s="48"/>
      <c r="AQL22" s="48"/>
      <c r="AQM22" s="48"/>
      <c r="AQN22" s="48"/>
      <c r="AQO22" s="48"/>
      <c r="AQP22" s="48"/>
      <c r="AQQ22" s="48"/>
      <c r="AQR22" s="48"/>
      <c r="AQS22" s="48"/>
      <c r="AQT22" s="48"/>
      <c r="AQU22" s="48"/>
      <c r="AQV22" s="48"/>
      <c r="AQW22" s="48"/>
      <c r="AQX22" s="48"/>
      <c r="AQY22" s="48"/>
      <c r="AQZ22" s="48"/>
      <c r="ARA22" s="48"/>
      <c r="ARB22" s="48"/>
      <c r="ARC22" s="48"/>
      <c r="ARD22" s="48"/>
      <c r="ARE22" s="48"/>
      <c r="ARF22" s="48"/>
      <c r="ARG22" s="48"/>
      <c r="ARH22" s="48"/>
      <c r="ARI22" s="48"/>
      <c r="ARJ22" s="48"/>
      <c r="ARK22" s="48"/>
      <c r="ARL22" s="48"/>
      <c r="ARM22" s="48"/>
      <c r="ARN22" s="48"/>
      <c r="ARO22" s="48"/>
      <c r="ARP22" s="48"/>
      <c r="ARQ22" s="48"/>
      <c r="ARR22" s="48"/>
      <c r="ARS22" s="48"/>
      <c r="ART22" s="48"/>
      <c r="ARU22" s="48"/>
      <c r="ARV22" s="48"/>
      <c r="ARW22" s="48"/>
      <c r="ARX22" s="48"/>
      <c r="ARY22" s="48"/>
      <c r="ARZ22" s="48"/>
      <c r="ASA22" s="48"/>
      <c r="ASB22" s="48"/>
      <c r="ASC22" s="48"/>
      <c r="ASD22" s="48"/>
      <c r="ASE22" s="48"/>
      <c r="ASF22" s="48"/>
      <c r="ASG22" s="48"/>
      <c r="ASH22" s="48"/>
      <c r="ASI22" s="48"/>
      <c r="ASJ22" s="48"/>
      <c r="ASK22" s="48"/>
      <c r="ASL22" s="48"/>
      <c r="ASM22" s="48"/>
      <c r="ASN22" s="48"/>
      <c r="ASO22" s="48"/>
      <c r="ASP22" s="48"/>
      <c r="ASQ22" s="48"/>
      <c r="ASR22" s="48"/>
      <c r="ASS22" s="48"/>
      <c r="AST22" s="48"/>
      <c r="ASU22" s="48"/>
      <c r="ASV22" s="48"/>
      <c r="ASW22" s="48"/>
      <c r="ASX22" s="48"/>
      <c r="ASY22" s="48"/>
      <c r="ASZ22" s="48"/>
      <c r="ATA22" s="48"/>
      <c r="ATB22" s="48"/>
      <c r="ATC22" s="48"/>
      <c r="ATD22" s="48"/>
      <c r="ATE22" s="48"/>
      <c r="ATF22" s="48"/>
      <c r="ATG22" s="48"/>
      <c r="ATH22" s="48"/>
      <c r="ATI22" s="48"/>
      <c r="ATJ22" s="48"/>
      <c r="ATK22" s="48"/>
      <c r="ATL22" s="48"/>
      <c r="ATM22" s="48"/>
      <c r="ATN22" s="48"/>
      <c r="ATO22" s="48"/>
      <c r="ATP22" s="48"/>
      <c r="ATQ22" s="48"/>
      <c r="ATR22" s="48"/>
      <c r="ATS22" s="48"/>
      <c r="ATT22" s="48"/>
      <c r="ATU22" s="48"/>
      <c r="ATV22" s="48"/>
      <c r="ATW22" s="48"/>
      <c r="ATX22" s="48"/>
      <c r="ATY22" s="48"/>
      <c r="ATZ22" s="48"/>
      <c r="AUA22" s="48"/>
      <c r="AUB22" s="48"/>
      <c r="AUC22" s="48"/>
      <c r="AUD22" s="48"/>
      <c r="AUE22" s="48"/>
      <c r="AUF22" s="48"/>
      <c r="AUG22" s="48"/>
      <c r="AUH22" s="48"/>
      <c r="AUI22" s="48"/>
      <c r="AUJ22" s="48"/>
      <c r="AUK22" s="48"/>
      <c r="AUL22" s="48"/>
      <c r="AUM22" s="48"/>
      <c r="AUN22" s="48"/>
      <c r="AUO22" s="48"/>
      <c r="AUP22" s="48"/>
      <c r="AUQ22" s="48"/>
      <c r="AUR22" s="48"/>
      <c r="AUS22" s="48"/>
      <c r="AUT22" s="48"/>
      <c r="AUU22" s="48"/>
      <c r="AUV22" s="48"/>
      <c r="AUW22" s="48"/>
      <c r="AUX22" s="48"/>
      <c r="AUY22" s="48"/>
      <c r="AUZ22" s="48"/>
      <c r="AVA22" s="48"/>
      <c r="AVB22" s="48"/>
      <c r="AVC22" s="48"/>
      <c r="AVD22" s="48"/>
      <c r="AVE22" s="48"/>
      <c r="AVF22" s="48"/>
      <c r="AVG22" s="48"/>
      <c r="AVH22" s="48"/>
      <c r="AVI22" s="48"/>
      <c r="AVJ22" s="48"/>
      <c r="AVK22" s="48"/>
      <c r="AVL22" s="48"/>
      <c r="AVM22" s="48"/>
      <c r="AVN22" s="48"/>
      <c r="AVO22" s="48"/>
      <c r="AVP22" s="48"/>
      <c r="AVQ22" s="48"/>
      <c r="AVR22" s="48"/>
      <c r="AVS22" s="48"/>
      <c r="AVT22" s="48"/>
      <c r="AVU22" s="48"/>
      <c r="AVV22" s="48"/>
      <c r="AVW22" s="48"/>
      <c r="AVX22" s="48"/>
      <c r="AVY22" s="48"/>
      <c r="AVZ22" s="48"/>
      <c r="AWA22" s="48"/>
      <c r="AWB22" s="48"/>
      <c r="AWC22" s="48"/>
      <c r="AWD22" s="48"/>
      <c r="AWE22" s="48"/>
      <c r="AWF22" s="48"/>
      <c r="AWG22" s="48"/>
      <c r="AWH22" s="48"/>
      <c r="AWI22" s="48"/>
      <c r="AWJ22" s="48"/>
      <c r="AWK22" s="48"/>
      <c r="AWL22" s="48"/>
      <c r="AWM22" s="48"/>
      <c r="AWN22" s="48"/>
      <c r="AWO22" s="48"/>
      <c r="AWP22" s="48"/>
      <c r="AWQ22" s="48"/>
      <c r="AWR22" s="48"/>
      <c r="AWS22" s="48"/>
      <c r="AWT22" s="48"/>
      <c r="AWU22" s="48"/>
      <c r="AWV22" s="48"/>
      <c r="AWW22" s="48"/>
      <c r="AWX22" s="48"/>
      <c r="AWY22" s="48"/>
      <c r="AWZ22" s="48"/>
      <c r="AXA22" s="48"/>
      <c r="AXB22" s="48"/>
      <c r="AXC22" s="48"/>
      <c r="AXD22" s="48"/>
      <c r="AXE22" s="48"/>
      <c r="AXF22" s="48"/>
      <c r="AXG22" s="48"/>
      <c r="AXH22" s="48"/>
      <c r="AXI22" s="48"/>
      <c r="AXJ22" s="48"/>
      <c r="AXK22" s="48"/>
      <c r="AXL22" s="48"/>
      <c r="AXM22" s="48"/>
      <c r="AXN22" s="48"/>
      <c r="AXO22" s="48"/>
      <c r="AXP22" s="48"/>
      <c r="AXQ22" s="48"/>
      <c r="AXR22" s="48"/>
      <c r="AXS22" s="48"/>
      <c r="AXT22" s="48"/>
      <c r="AXU22" s="48"/>
      <c r="AXV22" s="48"/>
      <c r="AXW22" s="48"/>
      <c r="AXX22" s="48"/>
      <c r="AXY22" s="48"/>
      <c r="AXZ22" s="48"/>
      <c r="AYA22" s="48"/>
      <c r="AYB22" s="48"/>
      <c r="AYC22" s="48"/>
      <c r="AYD22" s="48"/>
      <c r="AYE22" s="48"/>
      <c r="AYF22" s="48"/>
      <c r="AYG22" s="48"/>
      <c r="AYH22" s="48"/>
      <c r="AYI22" s="48"/>
      <c r="AYJ22" s="48"/>
      <c r="AYK22" s="48"/>
      <c r="AYL22" s="48"/>
      <c r="AYM22" s="48"/>
      <c r="AYN22" s="48"/>
      <c r="AYO22" s="48"/>
      <c r="AYP22" s="48"/>
      <c r="AYQ22" s="48"/>
      <c r="AYR22" s="48"/>
      <c r="AYS22" s="48"/>
      <c r="AYT22" s="48"/>
      <c r="AYU22" s="48"/>
      <c r="AYV22" s="48"/>
      <c r="AYW22" s="48"/>
      <c r="AYX22" s="48"/>
      <c r="AYY22" s="48"/>
      <c r="AYZ22" s="48"/>
      <c r="AZA22" s="48"/>
      <c r="AZB22" s="48"/>
      <c r="AZC22" s="48"/>
      <c r="AZD22" s="48"/>
      <c r="AZE22" s="48"/>
      <c r="AZF22" s="48"/>
      <c r="AZG22" s="48"/>
      <c r="AZH22" s="48"/>
      <c r="AZI22" s="48"/>
      <c r="AZJ22" s="48"/>
      <c r="AZK22" s="48"/>
      <c r="AZL22" s="48"/>
      <c r="AZM22" s="48"/>
      <c r="AZN22" s="48"/>
      <c r="AZO22" s="48"/>
      <c r="AZP22" s="48"/>
      <c r="AZQ22" s="48"/>
      <c r="AZR22" s="48"/>
      <c r="AZS22" s="48"/>
      <c r="AZT22" s="48"/>
      <c r="AZU22" s="48"/>
      <c r="AZV22" s="48"/>
      <c r="AZW22" s="48"/>
      <c r="AZX22" s="48"/>
      <c r="AZY22" s="48"/>
      <c r="AZZ22" s="48"/>
      <c r="BAA22" s="48"/>
      <c r="BAB22" s="48"/>
      <c r="BAC22" s="48"/>
      <c r="BAD22" s="48"/>
      <c r="BAE22" s="48"/>
      <c r="BAF22" s="48"/>
      <c r="BAG22" s="48"/>
      <c r="BAH22" s="48"/>
      <c r="BAI22" s="48"/>
      <c r="BAJ22" s="48"/>
      <c r="BAK22" s="48"/>
      <c r="BAL22" s="48"/>
      <c r="BAM22" s="48"/>
      <c r="BAN22" s="48"/>
      <c r="BAO22" s="48"/>
      <c r="BAP22" s="48"/>
      <c r="BAQ22" s="48"/>
      <c r="BAR22" s="48"/>
      <c r="BAS22" s="48"/>
      <c r="BAT22" s="48"/>
      <c r="BAU22" s="48"/>
      <c r="BAV22" s="48"/>
      <c r="BAW22" s="48"/>
      <c r="BAX22" s="48"/>
      <c r="BAY22" s="48"/>
      <c r="BAZ22" s="48"/>
      <c r="BBA22" s="48"/>
      <c r="BBB22" s="48"/>
      <c r="BBC22" s="48"/>
      <c r="BBD22" s="48"/>
      <c r="BBE22" s="48"/>
      <c r="BBF22" s="48"/>
      <c r="BBG22" s="48"/>
      <c r="BBH22" s="48"/>
      <c r="BBI22" s="48"/>
      <c r="BBJ22" s="48"/>
      <c r="BBK22" s="48"/>
      <c r="BBL22" s="48"/>
      <c r="BBM22" s="48"/>
      <c r="BBN22" s="48"/>
      <c r="BBO22" s="48"/>
      <c r="BBP22" s="48"/>
      <c r="BBQ22" s="48"/>
      <c r="BBR22" s="48"/>
      <c r="BBS22" s="48"/>
      <c r="BBT22" s="48"/>
      <c r="BBU22" s="48"/>
      <c r="BBV22" s="48"/>
      <c r="BBW22" s="48"/>
      <c r="BBX22" s="48"/>
      <c r="BBY22" s="48"/>
      <c r="BBZ22" s="48"/>
      <c r="BCA22" s="48"/>
      <c r="BCB22" s="48"/>
      <c r="BCC22" s="48"/>
      <c r="BCD22" s="48"/>
      <c r="BCE22" s="48"/>
      <c r="BCF22" s="48"/>
      <c r="BCG22" s="48"/>
      <c r="BCH22" s="48"/>
      <c r="BCI22" s="48"/>
      <c r="BCJ22" s="48"/>
      <c r="BCK22" s="48"/>
      <c r="BCL22" s="48"/>
      <c r="BCM22" s="48"/>
      <c r="BCN22" s="48"/>
      <c r="BCO22" s="48"/>
      <c r="BCP22" s="48"/>
      <c r="BCQ22" s="48"/>
      <c r="BCR22" s="48"/>
      <c r="BCS22" s="48"/>
      <c r="BCT22" s="48"/>
      <c r="BCU22" s="48"/>
      <c r="BCV22" s="48"/>
      <c r="BCW22" s="48"/>
      <c r="BCX22" s="48"/>
      <c r="BCY22" s="48"/>
      <c r="BCZ22" s="48"/>
      <c r="BDA22" s="48"/>
      <c r="BDB22" s="48"/>
      <c r="BDC22" s="48"/>
      <c r="BDD22" s="48"/>
      <c r="BDE22" s="48"/>
      <c r="BDF22" s="48"/>
      <c r="BDG22" s="48"/>
      <c r="BDH22" s="48"/>
      <c r="BDI22" s="48"/>
      <c r="BDJ22" s="48"/>
      <c r="BDK22" s="48"/>
      <c r="BDL22" s="48"/>
      <c r="BDM22" s="48"/>
      <c r="BDN22" s="48"/>
      <c r="BDO22" s="48"/>
      <c r="BDP22" s="48"/>
      <c r="BDQ22" s="48"/>
      <c r="BDR22" s="48"/>
      <c r="BDS22" s="48"/>
      <c r="BDT22" s="48"/>
      <c r="BDU22" s="48"/>
      <c r="BDV22" s="48"/>
      <c r="BDW22" s="48"/>
      <c r="BDX22" s="48"/>
      <c r="BDY22" s="48"/>
      <c r="BDZ22" s="48"/>
      <c r="BEA22" s="48"/>
      <c r="BEB22" s="48"/>
      <c r="BEC22" s="48"/>
      <c r="BED22" s="48"/>
      <c r="BEE22" s="48"/>
      <c r="BEF22" s="48"/>
      <c r="BEG22" s="48"/>
      <c r="BEH22" s="48"/>
      <c r="BEI22" s="48"/>
      <c r="BEJ22" s="48"/>
      <c r="BEK22" s="48"/>
      <c r="BEL22" s="48"/>
      <c r="BEM22" s="48"/>
      <c r="BEN22" s="48"/>
      <c r="BEO22" s="48"/>
      <c r="BEP22" s="48"/>
      <c r="BEQ22" s="48"/>
      <c r="BER22" s="48"/>
      <c r="BES22" s="48"/>
      <c r="BET22" s="48"/>
      <c r="BEU22" s="48"/>
      <c r="BEV22" s="48"/>
      <c r="BEW22" s="48"/>
      <c r="BEX22" s="48"/>
      <c r="BEY22" s="48"/>
      <c r="BEZ22" s="48"/>
      <c r="BFA22" s="48"/>
      <c r="BFB22" s="48"/>
      <c r="BFC22" s="48"/>
      <c r="BFD22" s="48"/>
      <c r="BFE22" s="48"/>
      <c r="BFF22" s="48"/>
      <c r="BFG22" s="48"/>
      <c r="BFH22" s="48"/>
      <c r="BFI22" s="48"/>
      <c r="BFJ22" s="48"/>
      <c r="BFK22" s="48"/>
      <c r="BFL22" s="48"/>
      <c r="BFM22" s="48"/>
      <c r="BFN22" s="48"/>
      <c r="BFO22" s="48"/>
      <c r="BFP22" s="48"/>
      <c r="BFQ22" s="48"/>
      <c r="BFR22" s="48"/>
      <c r="BFS22" s="48"/>
      <c r="BFT22" s="48"/>
      <c r="BFU22" s="48"/>
      <c r="BFV22" s="48"/>
      <c r="BFW22" s="48"/>
      <c r="BFX22" s="48"/>
      <c r="BFY22" s="48"/>
      <c r="BFZ22" s="48"/>
      <c r="BGA22" s="48"/>
      <c r="BGB22" s="48"/>
      <c r="BGC22" s="48"/>
      <c r="BGD22" s="48"/>
      <c r="BGE22" s="48"/>
      <c r="BGF22" s="48"/>
      <c r="BGG22" s="48"/>
      <c r="BGH22" s="48"/>
      <c r="BGI22" s="48"/>
      <c r="BGJ22" s="48"/>
      <c r="BGK22" s="48"/>
      <c r="BGL22" s="48"/>
      <c r="BGM22" s="48"/>
      <c r="BGN22" s="48"/>
      <c r="BGO22" s="48"/>
      <c r="BGP22" s="48"/>
      <c r="BGQ22" s="48"/>
      <c r="BGR22" s="48"/>
      <c r="BGS22" s="48"/>
      <c r="BGT22" s="48"/>
      <c r="BGU22" s="48"/>
      <c r="BGV22" s="48"/>
      <c r="BGW22" s="48"/>
      <c r="BGX22" s="48"/>
      <c r="BGY22" s="48"/>
      <c r="BGZ22" s="48"/>
      <c r="BHA22" s="48"/>
      <c r="BHB22" s="48"/>
      <c r="BHC22" s="48"/>
      <c r="BHD22" s="48"/>
      <c r="BHE22" s="48"/>
      <c r="BHF22" s="48"/>
      <c r="BHG22" s="48"/>
      <c r="BHH22" s="48"/>
      <c r="BHI22" s="48"/>
      <c r="BHJ22" s="48"/>
      <c r="BHK22" s="48"/>
      <c r="BHL22" s="48"/>
      <c r="BHM22" s="48"/>
      <c r="BHN22" s="48"/>
      <c r="BHO22" s="48"/>
      <c r="BHP22" s="48"/>
      <c r="BHQ22" s="48"/>
      <c r="BHR22" s="48"/>
      <c r="BHS22" s="48"/>
      <c r="BHT22" s="48"/>
      <c r="BHU22" s="48"/>
      <c r="BHV22" s="48"/>
      <c r="BHW22" s="48"/>
      <c r="BHX22" s="48"/>
      <c r="BHY22" s="48"/>
      <c r="BHZ22" s="48"/>
      <c r="BIA22" s="48"/>
      <c r="BIB22" s="48"/>
      <c r="BIC22" s="48"/>
      <c r="BID22" s="48"/>
      <c r="BIE22" s="48"/>
      <c r="BIF22" s="48"/>
      <c r="BIG22" s="48"/>
      <c r="BIH22" s="48"/>
      <c r="BII22" s="48"/>
      <c r="BIJ22" s="48"/>
      <c r="BIK22" s="48"/>
      <c r="BIL22" s="48"/>
      <c r="BIM22" s="48"/>
      <c r="BIN22" s="48"/>
      <c r="BIO22" s="48"/>
      <c r="BIP22" s="48"/>
      <c r="BIQ22" s="48"/>
      <c r="BIR22" s="48"/>
      <c r="BIS22" s="48"/>
      <c r="BIT22" s="48"/>
      <c r="BIU22" s="48"/>
      <c r="BIV22" s="48"/>
      <c r="BIW22" s="48"/>
      <c r="BIX22" s="48"/>
      <c r="BIY22" s="48"/>
      <c r="BIZ22" s="48"/>
      <c r="BJA22" s="48"/>
      <c r="BJB22" s="48"/>
      <c r="BJC22" s="48"/>
      <c r="BJD22" s="48"/>
      <c r="BJE22" s="48"/>
      <c r="BJF22" s="48"/>
      <c r="BJG22" s="48"/>
      <c r="BJH22" s="48"/>
      <c r="BJI22" s="48"/>
      <c r="BJJ22" s="48"/>
      <c r="BJK22" s="48"/>
      <c r="BJL22" s="48"/>
      <c r="BJM22" s="48"/>
      <c r="BJN22" s="48"/>
      <c r="BJO22" s="48"/>
      <c r="BJP22" s="48"/>
      <c r="BJQ22" s="48"/>
      <c r="BJR22" s="48"/>
      <c r="BJS22" s="48"/>
      <c r="BJT22" s="48"/>
      <c r="BJU22" s="48"/>
      <c r="BJV22" s="48"/>
      <c r="BJW22" s="48"/>
      <c r="BJX22" s="48"/>
      <c r="BJY22" s="48"/>
      <c r="BJZ22" s="48"/>
      <c r="BKA22" s="48"/>
      <c r="BKB22" s="48"/>
      <c r="BKC22" s="48"/>
      <c r="BKD22" s="48"/>
      <c r="BKE22" s="48"/>
      <c r="BKF22" s="48"/>
      <c r="BKG22" s="48"/>
      <c r="BKH22" s="48"/>
      <c r="BKI22" s="48"/>
      <c r="BKJ22" s="48"/>
      <c r="BKK22" s="48"/>
      <c r="BKL22" s="48"/>
      <c r="BKM22" s="48"/>
      <c r="BKN22" s="48"/>
      <c r="BKO22" s="48"/>
      <c r="BKP22" s="48"/>
      <c r="BKQ22" s="48"/>
      <c r="BKR22" s="48"/>
      <c r="BKS22" s="48"/>
      <c r="BKT22" s="48"/>
      <c r="BKU22" s="48"/>
      <c r="BKV22" s="48"/>
      <c r="BKW22" s="48"/>
      <c r="BKX22" s="48"/>
      <c r="BKY22" s="48"/>
      <c r="BKZ22" s="48"/>
      <c r="BLA22" s="48"/>
      <c r="BLB22" s="48"/>
      <c r="BLC22" s="48"/>
      <c r="BLD22" s="48"/>
      <c r="BLE22" s="48"/>
      <c r="BLF22" s="48"/>
      <c r="BLG22" s="48"/>
      <c r="BLH22" s="48"/>
      <c r="BLI22" s="48"/>
      <c r="BLJ22" s="48"/>
      <c r="BLK22" s="48"/>
      <c r="BLL22" s="48"/>
      <c r="BLM22" s="48"/>
      <c r="BLN22" s="48"/>
      <c r="BLO22" s="48"/>
      <c r="BLP22" s="48"/>
      <c r="BLQ22" s="48"/>
      <c r="BLR22" s="48"/>
      <c r="BLS22" s="48"/>
      <c r="BLT22" s="48"/>
      <c r="BLU22" s="48"/>
      <c r="BLV22" s="48"/>
      <c r="BLW22" s="48"/>
      <c r="BLX22" s="48"/>
      <c r="BLY22" s="48"/>
      <c r="BLZ22" s="48"/>
      <c r="BMA22" s="48"/>
      <c r="BMB22" s="48"/>
      <c r="BMC22" s="48"/>
      <c r="BMD22" s="48"/>
      <c r="BME22" s="48"/>
      <c r="BMF22" s="48"/>
      <c r="BMG22" s="48"/>
      <c r="BMH22" s="48"/>
      <c r="BMI22" s="48"/>
      <c r="BMJ22" s="48"/>
      <c r="BMK22" s="48"/>
      <c r="BML22" s="48"/>
      <c r="BMM22" s="48"/>
      <c r="BMN22" s="48"/>
      <c r="BMO22" s="48"/>
      <c r="BMP22" s="48"/>
      <c r="BMQ22" s="48"/>
      <c r="BMR22" s="48"/>
      <c r="BMS22" s="48"/>
      <c r="BMT22" s="48"/>
      <c r="BMU22" s="48"/>
      <c r="BMV22" s="48"/>
      <c r="BMW22" s="48"/>
      <c r="BMX22" s="48"/>
      <c r="BMY22" s="48"/>
      <c r="BMZ22" s="48"/>
      <c r="BNA22" s="48"/>
      <c r="BNB22" s="48"/>
      <c r="BNC22" s="48"/>
      <c r="BND22" s="48"/>
      <c r="BNE22" s="48"/>
      <c r="BNF22" s="48"/>
      <c r="BNG22" s="48"/>
      <c r="BNH22" s="48"/>
      <c r="BNI22" s="48"/>
      <c r="BNJ22" s="48"/>
      <c r="BNK22" s="48"/>
      <c r="BNL22" s="48"/>
      <c r="BNM22" s="48"/>
      <c r="BNN22" s="48"/>
      <c r="BNO22" s="48"/>
      <c r="BNP22" s="48"/>
      <c r="BNQ22" s="48"/>
      <c r="BNR22" s="48"/>
      <c r="BNS22" s="48"/>
      <c r="BNT22" s="48"/>
      <c r="BNU22" s="48"/>
      <c r="BNV22" s="48"/>
      <c r="BNW22" s="48"/>
      <c r="BNX22" s="48"/>
      <c r="BNY22" s="48"/>
      <c r="BNZ22" s="48"/>
      <c r="BOA22" s="48"/>
      <c r="BOB22" s="48"/>
      <c r="BOC22" s="48"/>
      <c r="BOD22" s="48"/>
      <c r="BOE22" s="48"/>
      <c r="BOF22" s="48"/>
      <c r="BOG22" s="48"/>
      <c r="BOH22" s="48"/>
      <c r="BOI22" s="48"/>
      <c r="BOJ22" s="48"/>
      <c r="BOK22" s="48"/>
      <c r="BOL22" s="48"/>
      <c r="BOM22" s="48"/>
      <c r="BON22" s="48"/>
      <c r="BOO22" s="48"/>
      <c r="BOP22" s="48"/>
      <c r="BOQ22" s="48"/>
      <c r="BOR22" s="48"/>
      <c r="BOS22" s="48"/>
      <c r="BOT22" s="48"/>
      <c r="BOU22" s="48"/>
      <c r="BOV22" s="48"/>
      <c r="BOW22" s="48"/>
      <c r="BOX22" s="48"/>
      <c r="BOY22" s="48"/>
      <c r="BOZ22" s="48"/>
      <c r="BPA22" s="48"/>
      <c r="BPB22" s="48"/>
      <c r="BPC22" s="48"/>
      <c r="BPD22" s="48"/>
      <c r="BPE22" s="48"/>
      <c r="BPF22" s="48"/>
      <c r="BPG22" s="48"/>
      <c r="BPH22" s="48"/>
      <c r="BPI22" s="48"/>
      <c r="BPJ22" s="48"/>
      <c r="BPK22" s="48"/>
      <c r="BPL22" s="48"/>
      <c r="BPM22" s="48"/>
      <c r="BPN22" s="48"/>
      <c r="BPO22" s="48"/>
      <c r="BPP22" s="48"/>
      <c r="BPQ22" s="48"/>
      <c r="BPR22" s="48"/>
      <c r="BPS22" s="48"/>
      <c r="BPT22" s="48"/>
      <c r="BPU22" s="48"/>
      <c r="BPV22" s="48"/>
      <c r="BPW22" s="48"/>
      <c r="BPX22" s="48"/>
      <c r="BPY22" s="48"/>
      <c r="BPZ22" s="48"/>
      <c r="BQA22" s="48"/>
      <c r="BQB22" s="48"/>
      <c r="BQC22" s="48"/>
      <c r="BQD22" s="48"/>
      <c r="BQE22" s="48"/>
      <c r="BQF22" s="48"/>
      <c r="BQG22" s="48"/>
      <c r="BQH22" s="48"/>
      <c r="BQI22" s="48"/>
      <c r="BQJ22" s="48"/>
      <c r="BQK22" s="48"/>
      <c r="BQL22" s="48"/>
      <c r="BQM22" s="48"/>
      <c r="BQN22" s="48"/>
      <c r="BQO22" s="48"/>
      <c r="BQP22" s="48"/>
      <c r="BQQ22" s="48"/>
      <c r="BQR22" s="48"/>
      <c r="BQS22" s="48"/>
      <c r="BQT22" s="48"/>
      <c r="BQU22" s="48"/>
      <c r="BQV22" s="48"/>
      <c r="BQW22" s="48"/>
      <c r="BQX22" s="48"/>
      <c r="BQY22" s="48"/>
      <c r="BQZ22" s="48"/>
      <c r="BRA22" s="48"/>
      <c r="BRB22" s="48"/>
      <c r="BRC22" s="48"/>
      <c r="BRD22" s="48"/>
      <c r="BRE22" s="48"/>
      <c r="BRF22" s="48"/>
      <c r="BRG22" s="48"/>
      <c r="BRH22" s="48"/>
      <c r="BRI22" s="48"/>
      <c r="BRJ22" s="48"/>
      <c r="BRK22" s="48"/>
      <c r="BRL22" s="48"/>
      <c r="BRM22" s="48"/>
      <c r="BRN22" s="48"/>
      <c r="BRO22" s="48"/>
      <c r="BRP22" s="48"/>
      <c r="BRQ22" s="48"/>
      <c r="BRR22" s="48"/>
      <c r="BRS22" s="48"/>
      <c r="BRT22" s="48"/>
      <c r="BRU22" s="48"/>
      <c r="BRV22" s="48"/>
      <c r="BRW22" s="48"/>
      <c r="BRX22" s="48"/>
      <c r="BRY22" s="48"/>
      <c r="BRZ22" s="48"/>
      <c r="BSA22" s="48"/>
      <c r="BSB22" s="48"/>
      <c r="BSC22" s="48"/>
      <c r="BSD22" s="48"/>
      <c r="BSE22" s="48"/>
      <c r="BSF22" s="48"/>
      <c r="BSG22" s="48"/>
      <c r="BSH22" s="48"/>
      <c r="BSI22" s="48"/>
      <c r="BSJ22" s="48"/>
      <c r="BSK22" s="48"/>
      <c r="BSL22" s="48"/>
      <c r="BSM22" s="48"/>
      <c r="BSN22" s="48"/>
      <c r="BSO22" s="48"/>
      <c r="BSP22" s="48"/>
      <c r="BSQ22" s="48"/>
      <c r="BSR22" s="48"/>
      <c r="BSS22" s="48"/>
      <c r="BST22" s="48"/>
      <c r="BSU22" s="48"/>
      <c r="BSV22" s="48"/>
      <c r="BSW22" s="48"/>
      <c r="BSX22" s="48"/>
      <c r="BSY22" s="48"/>
      <c r="BSZ22" s="48"/>
      <c r="BTA22" s="48"/>
      <c r="BTB22" s="48"/>
      <c r="BTC22" s="48"/>
      <c r="BTD22" s="48"/>
      <c r="BTE22" s="48"/>
      <c r="BTF22" s="48"/>
      <c r="BTG22" s="48"/>
      <c r="BTH22" s="48"/>
      <c r="BTI22" s="48"/>
      <c r="BTJ22" s="48"/>
      <c r="BTK22" s="48"/>
      <c r="BTL22" s="48"/>
      <c r="BTM22" s="48"/>
      <c r="BTN22" s="48"/>
      <c r="BTO22" s="48"/>
      <c r="BTP22" s="48"/>
      <c r="BTQ22" s="48"/>
      <c r="BTR22" s="48"/>
      <c r="BTS22" s="48"/>
      <c r="BTT22" s="48"/>
      <c r="BTU22" s="48"/>
      <c r="BTV22" s="48"/>
      <c r="BTW22" s="48"/>
      <c r="BTX22" s="48"/>
      <c r="BTY22" s="48"/>
      <c r="BTZ22" s="48"/>
      <c r="BUA22" s="48"/>
      <c r="BUB22" s="48"/>
      <c r="BUC22" s="48"/>
      <c r="BUD22" s="48"/>
      <c r="BUE22" s="48"/>
      <c r="BUF22" s="48"/>
      <c r="BUG22" s="48"/>
      <c r="BUH22" s="48"/>
      <c r="BUI22" s="48"/>
      <c r="BUJ22" s="48"/>
      <c r="BUK22" s="48"/>
      <c r="BUL22" s="48"/>
      <c r="BUM22" s="48"/>
      <c r="BUN22" s="48"/>
      <c r="BUO22" s="48"/>
      <c r="BUP22" s="48"/>
      <c r="BUQ22" s="48"/>
      <c r="BUR22" s="48"/>
      <c r="BUS22" s="48"/>
      <c r="BUT22" s="48"/>
      <c r="BUU22" s="48"/>
      <c r="BUV22" s="48"/>
      <c r="BUW22" s="48"/>
      <c r="BUX22" s="48"/>
      <c r="BUY22" s="48"/>
      <c r="BUZ22" s="48"/>
      <c r="BVA22" s="48"/>
      <c r="BVB22" s="48"/>
      <c r="BVC22" s="48"/>
      <c r="BVD22" s="48"/>
      <c r="BVE22" s="48"/>
      <c r="BVF22" s="48"/>
      <c r="BVG22" s="48"/>
      <c r="BVH22" s="48"/>
      <c r="BVI22" s="48"/>
      <c r="BVJ22" s="48"/>
      <c r="BVK22" s="48"/>
      <c r="BVL22" s="48"/>
      <c r="BVM22" s="48"/>
      <c r="BVN22" s="48"/>
      <c r="BVO22" s="48"/>
      <c r="BVP22" s="48"/>
      <c r="BVQ22" s="48"/>
      <c r="BVR22" s="48"/>
      <c r="BVS22" s="48"/>
      <c r="BVT22" s="48"/>
      <c r="BVU22" s="48"/>
      <c r="BVV22" s="48"/>
      <c r="BVW22" s="48"/>
      <c r="BVX22" s="48"/>
      <c r="BVY22" s="48"/>
      <c r="BVZ22" s="48"/>
      <c r="BWA22" s="48"/>
      <c r="BWB22" s="48"/>
      <c r="BWC22" s="48"/>
      <c r="BWD22" s="48"/>
      <c r="BWE22" s="48"/>
      <c r="BWF22" s="48"/>
      <c r="BWG22" s="48"/>
      <c r="BWH22" s="48"/>
      <c r="BWI22" s="48"/>
      <c r="BWJ22" s="48"/>
      <c r="BWK22" s="48"/>
      <c r="BWL22" s="48"/>
      <c r="BWM22" s="48"/>
      <c r="BWN22" s="48"/>
      <c r="BWO22" s="48"/>
      <c r="BWP22" s="48"/>
      <c r="BWQ22" s="48"/>
      <c r="BWR22" s="48"/>
      <c r="BWS22" s="48"/>
      <c r="BWT22" s="48"/>
      <c r="BWU22" s="48"/>
      <c r="BWV22" s="48"/>
      <c r="BWW22" s="48"/>
      <c r="BWX22" s="48"/>
      <c r="BWY22" s="48"/>
      <c r="BWZ22" s="48"/>
      <c r="BXA22" s="48"/>
      <c r="BXB22" s="48"/>
      <c r="BXC22" s="48"/>
      <c r="BXD22" s="48"/>
      <c r="BXE22" s="48"/>
      <c r="BXF22" s="48"/>
      <c r="BXG22" s="48"/>
      <c r="BXH22" s="48"/>
      <c r="BXI22" s="48"/>
      <c r="BXJ22" s="48"/>
      <c r="BXK22" s="48"/>
      <c r="BXL22" s="48"/>
      <c r="BXM22" s="48"/>
      <c r="BXN22" s="48"/>
      <c r="BXO22" s="48"/>
      <c r="BXP22" s="48"/>
      <c r="BXQ22" s="48"/>
      <c r="BXR22" s="48"/>
      <c r="BXS22" s="48"/>
      <c r="BXT22" s="48"/>
      <c r="BXU22" s="48"/>
      <c r="BXV22" s="48"/>
      <c r="BXW22" s="48"/>
      <c r="BXX22" s="48"/>
      <c r="BXY22" s="48"/>
      <c r="BXZ22" s="48"/>
      <c r="BYA22" s="48"/>
      <c r="BYB22" s="48"/>
      <c r="BYC22" s="48"/>
      <c r="BYD22" s="48"/>
      <c r="BYE22" s="48"/>
      <c r="BYF22" s="48"/>
      <c r="BYG22" s="48"/>
      <c r="BYH22" s="48"/>
      <c r="BYI22" s="48"/>
      <c r="BYJ22" s="48"/>
      <c r="BYK22" s="48"/>
      <c r="BYL22" s="48"/>
      <c r="BYM22" s="48"/>
      <c r="BYN22" s="48"/>
      <c r="BYO22" s="48"/>
      <c r="BYP22" s="48"/>
      <c r="BYQ22" s="48"/>
      <c r="BYR22" s="48"/>
      <c r="BYS22" s="48"/>
      <c r="BYT22" s="48"/>
      <c r="BYU22" s="48"/>
      <c r="BYV22" s="48"/>
      <c r="BYW22" s="48"/>
      <c r="BYX22" s="48"/>
      <c r="BYY22" s="48"/>
      <c r="BYZ22" s="48"/>
      <c r="BZA22" s="48"/>
      <c r="BZB22" s="48"/>
      <c r="BZC22" s="48"/>
      <c r="BZD22" s="48"/>
      <c r="BZE22" s="48"/>
      <c r="BZF22" s="48"/>
      <c r="BZG22" s="48"/>
      <c r="BZH22" s="48"/>
      <c r="BZI22" s="48"/>
      <c r="BZJ22" s="48"/>
      <c r="BZK22" s="48"/>
      <c r="BZL22" s="48"/>
      <c r="BZM22" s="48"/>
      <c r="BZN22" s="48"/>
      <c r="BZO22" s="48"/>
      <c r="BZP22" s="48"/>
      <c r="BZQ22" s="48"/>
      <c r="BZR22" s="48"/>
      <c r="BZS22" s="48"/>
      <c r="BZT22" s="48"/>
      <c r="BZU22" s="48"/>
      <c r="BZV22" s="48"/>
      <c r="BZW22" s="48"/>
      <c r="BZX22" s="48"/>
      <c r="BZY22" s="48"/>
      <c r="BZZ22" s="48"/>
      <c r="CAA22" s="48"/>
      <c r="CAB22" s="48"/>
      <c r="CAC22" s="48"/>
      <c r="CAD22" s="48"/>
      <c r="CAE22" s="48"/>
      <c r="CAF22" s="48"/>
      <c r="CAG22" s="48"/>
      <c r="CAH22" s="48"/>
      <c r="CAI22" s="48"/>
      <c r="CAJ22" s="48"/>
      <c r="CAK22" s="48"/>
      <c r="CAL22" s="48"/>
      <c r="CAM22" s="48"/>
      <c r="CAN22" s="48"/>
      <c r="CAO22" s="48"/>
      <c r="CAP22" s="48"/>
      <c r="CAQ22" s="48"/>
      <c r="CAR22" s="48"/>
      <c r="CAS22" s="48"/>
      <c r="CAT22" s="48"/>
      <c r="CAU22" s="48"/>
      <c r="CAV22" s="48"/>
      <c r="CAW22" s="48"/>
      <c r="CAX22" s="48"/>
      <c r="CAY22" s="48"/>
      <c r="CAZ22" s="48"/>
      <c r="CBA22" s="48"/>
      <c r="CBB22" s="48"/>
      <c r="CBC22" s="48"/>
      <c r="CBD22" s="48"/>
      <c r="CBE22" s="48"/>
      <c r="CBF22" s="48"/>
      <c r="CBG22" s="48"/>
      <c r="CBH22" s="48"/>
      <c r="CBI22" s="48"/>
      <c r="CBJ22" s="48"/>
      <c r="CBK22" s="48"/>
      <c r="CBL22" s="48"/>
      <c r="CBM22" s="48"/>
      <c r="CBN22" s="48"/>
      <c r="CBO22" s="48"/>
      <c r="CBP22" s="48"/>
      <c r="CBQ22" s="48"/>
      <c r="CBR22" s="48"/>
      <c r="CBS22" s="48"/>
      <c r="CBT22" s="48"/>
      <c r="CBU22" s="48"/>
      <c r="CBV22" s="48"/>
      <c r="CBW22" s="48"/>
      <c r="CBX22" s="48"/>
      <c r="CBY22" s="48"/>
      <c r="CBZ22" s="48"/>
      <c r="CCA22" s="48"/>
      <c r="CCB22" s="48"/>
      <c r="CCC22" s="48"/>
      <c r="CCD22" s="48"/>
      <c r="CCE22" s="48"/>
      <c r="CCF22" s="48"/>
      <c r="CCG22" s="48"/>
      <c r="CCH22" s="48"/>
      <c r="CCI22" s="48"/>
      <c r="CCJ22" s="48"/>
      <c r="CCK22" s="48"/>
      <c r="CCL22" s="48"/>
      <c r="CCM22" s="48"/>
      <c r="CCN22" s="48"/>
      <c r="CCO22" s="48"/>
      <c r="CCP22" s="48"/>
      <c r="CCQ22" s="48"/>
      <c r="CCR22" s="48"/>
      <c r="CCS22" s="48"/>
      <c r="CCT22" s="48"/>
      <c r="CCU22" s="48"/>
      <c r="CCV22" s="48"/>
      <c r="CCW22" s="48"/>
      <c r="CCX22" s="48"/>
      <c r="CCY22" s="48"/>
      <c r="CCZ22" s="48"/>
      <c r="CDA22" s="48"/>
      <c r="CDB22" s="48"/>
      <c r="CDC22" s="48"/>
      <c r="CDD22" s="48"/>
      <c r="CDE22" s="48"/>
      <c r="CDF22" s="48"/>
      <c r="CDG22" s="48"/>
      <c r="CDH22" s="48"/>
      <c r="CDI22" s="48"/>
      <c r="CDJ22" s="48"/>
      <c r="CDK22" s="48"/>
      <c r="CDL22" s="48"/>
      <c r="CDM22" s="48"/>
      <c r="CDN22" s="48"/>
      <c r="CDO22" s="48"/>
      <c r="CDP22" s="48"/>
      <c r="CDQ22" s="48"/>
      <c r="CDR22" s="48"/>
      <c r="CDS22" s="48"/>
      <c r="CDT22" s="48"/>
      <c r="CDU22" s="48"/>
      <c r="CDV22" s="48"/>
      <c r="CDW22" s="48"/>
      <c r="CDX22" s="48"/>
      <c r="CDY22" s="48"/>
      <c r="CDZ22" s="48"/>
      <c r="CEA22" s="48"/>
      <c r="CEB22" s="48"/>
      <c r="CEC22" s="48"/>
      <c r="CED22" s="48"/>
      <c r="CEE22" s="48"/>
      <c r="CEF22" s="48"/>
      <c r="CEG22" s="48"/>
      <c r="CEH22" s="48"/>
      <c r="CEI22" s="48"/>
      <c r="CEJ22" s="48"/>
      <c r="CEK22" s="48"/>
      <c r="CEL22" s="48"/>
      <c r="CEM22" s="48"/>
      <c r="CEN22" s="48"/>
      <c r="CEO22" s="48"/>
      <c r="CEP22" s="48"/>
      <c r="CEQ22" s="48"/>
      <c r="CER22" s="48"/>
      <c r="CES22" s="48"/>
      <c r="CET22" s="48"/>
      <c r="CEU22" s="48"/>
      <c r="CEV22" s="48"/>
      <c r="CEW22" s="48"/>
      <c r="CEX22" s="48"/>
      <c r="CEY22" s="48"/>
      <c r="CEZ22" s="48"/>
      <c r="CFA22" s="48"/>
      <c r="CFB22" s="48"/>
      <c r="CFC22" s="48"/>
      <c r="CFD22" s="48"/>
      <c r="CFE22" s="48"/>
      <c r="CFF22" s="48"/>
      <c r="CFG22" s="48"/>
      <c r="CFH22" s="48"/>
      <c r="CFI22" s="48"/>
      <c r="CFJ22" s="48"/>
      <c r="CFK22" s="48"/>
      <c r="CFL22" s="48"/>
      <c r="CFM22" s="48"/>
      <c r="CFN22" s="48"/>
      <c r="CFO22" s="48"/>
      <c r="CFP22" s="48"/>
      <c r="CFQ22" s="48"/>
      <c r="CFR22" s="48"/>
      <c r="CFS22" s="48"/>
      <c r="CFT22" s="48"/>
      <c r="CFU22" s="48"/>
      <c r="CFV22" s="48"/>
      <c r="CFW22" s="48"/>
      <c r="CFX22" s="48"/>
      <c r="CFY22" s="48"/>
      <c r="CFZ22" s="48"/>
      <c r="CGA22" s="48"/>
      <c r="CGB22" s="48"/>
      <c r="CGC22" s="48"/>
      <c r="CGD22" s="48"/>
      <c r="CGE22" s="48"/>
      <c r="CGF22" s="48"/>
      <c r="CGG22" s="48"/>
      <c r="CGH22" s="48"/>
      <c r="CGI22" s="48"/>
      <c r="CGJ22" s="48"/>
      <c r="CGK22" s="48"/>
      <c r="CGL22" s="48"/>
      <c r="CGM22" s="48"/>
      <c r="CGN22" s="48"/>
      <c r="CGO22" s="48"/>
      <c r="CGP22" s="48"/>
      <c r="CGQ22" s="48"/>
      <c r="CGR22" s="48"/>
      <c r="CGS22" s="48"/>
      <c r="CGT22" s="48"/>
      <c r="CGU22" s="48"/>
      <c r="CGV22" s="48"/>
      <c r="CGW22" s="48"/>
      <c r="CGX22" s="48"/>
      <c r="CGY22" s="48"/>
      <c r="CGZ22" s="48"/>
      <c r="CHA22" s="48"/>
      <c r="CHB22" s="48"/>
      <c r="CHC22" s="48"/>
      <c r="CHD22" s="48"/>
      <c r="CHE22" s="48"/>
      <c r="CHF22" s="48"/>
      <c r="CHG22" s="48"/>
      <c r="CHH22" s="48"/>
      <c r="CHI22" s="48"/>
      <c r="CHJ22" s="48"/>
      <c r="CHK22" s="48"/>
      <c r="CHL22" s="48"/>
      <c r="CHM22" s="48"/>
      <c r="CHN22" s="48"/>
      <c r="CHO22" s="48"/>
      <c r="CHP22" s="48"/>
      <c r="CHQ22" s="48"/>
      <c r="CHR22" s="48"/>
      <c r="CHS22" s="48"/>
      <c r="CHT22" s="48"/>
      <c r="CHU22" s="48"/>
      <c r="CHV22" s="48"/>
      <c r="CHW22" s="48"/>
      <c r="CHX22" s="48"/>
      <c r="CHY22" s="48"/>
      <c r="CHZ22" s="48"/>
      <c r="CIA22" s="48"/>
      <c r="CIB22" s="48"/>
      <c r="CIC22" s="48"/>
      <c r="CID22" s="48"/>
      <c r="CIE22" s="48"/>
      <c r="CIF22" s="48"/>
      <c r="CIG22" s="48"/>
      <c r="CIH22" s="48"/>
      <c r="CII22" s="48"/>
      <c r="CIJ22" s="48"/>
      <c r="CIK22" s="48"/>
      <c r="CIL22" s="48"/>
      <c r="CIM22" s="48"/>
      <c r="CIN22" s="48"/>
      <c r="CIO22" s="48"/>
      <c r="CIP22" s="48"/>
      <c r="CIQ22" s="48"/>
      <c r="CIR22" s="48"/>
      <c r="CIS22" s="48"/>
      <c r="CIT22" s="48"/>
      <c r="CIU22" s="48"/>
      <c r="CIV22" s="48"/>
      <c r="CIW22" s="48"/>
      <c r="CIX22" s="48"/>
      <c r="CIY22" s="48"/>
      <c r="CIZ22" s="48"/>
      <c r="CJA22" s="48"/>
      <c r="CJB22" s="48"/>
      <c r="CJC22" s="48"/>
      <c r="CJD22" s="48"/>
      <c r="CJE22" s="48"/>
      <c r="CJF22" s="48"/>
      <c r="CJG22" s="48"/>
      <c r="CJH22" s="48"/>
      <c r="CJI22" s="48"/>
      <c r="CJJ22" s="48"/>
      <c r="CJK22" s="48"/>
      <c r="CJL22" s="48"/>
      <c r="CJM22" s="48"/>
      <c r="CJN22" s="48"/>
      <c r="CJO22" s="48"/>
      <c r="CJP22" s="48"/>
      <c r="CJQ22" s="48"/>
      <c r="CJR22" s="48"/>
      <c r="CJS22" s="48"/>
      <c r="CJT22" s="48"/>
      <c r="CJU22" s="48"/>
      <c r="CJV22" s="48"/>
      <c r="CJW22" s="48"/>
      <c r="CJX22" s="48"/>
      <c r="CJY22" s="48"/>
      <c r="CJZ22" s="48"/>
      <c r="CKA22" s="48"/>
      <c r="CKB22" s="48"/>
      <c r="CKC22" s="48"/>
      <c r="CKD22" s="48"/>
      <c r="CKE22" s="48"/>
      <c r="CKF22" s="48"/>
      <c r="CKG22" s="48"/>
      <c r="CKH22" s="48"/>
      <c r="CKI22" s="48"/>
      <c r="CKJ22" s="48"/>
      <c r="CKK22" s="48"/>
      <c r="CKL22" s="48"/>
      <c r="CKM22" s="48"/>
      <c r="CKN22" s="48"/>
      <c r="CKO22" s="48"/>
      <c r="CKP22" s="48"/>
      <c r="CKQ22" s="48"/>
      <c r="CKR22" s="48"/>
      <c r="CKS22" s="48"/>
      <c r="CKT22" s="48"/>
      <c r="CKU22" s="48"/>
      <c r="CKV22" s="48"/>
      <c r="CKW22" s="48"/>
      <c r="CKX22" s="48"/>
      <c r="CKY22" s="48"/>
      <c r="CKZ22" s="48"/>
      <c r="CLA22" s="48"/>
      <c r="CLB22" s="48"/>
      <c r="CLC22" s="48"/>
      <c r="CLD22" s="48"/>
      <c r="CLE22" s="48"/>
      <c r="CLF22" s="48"/>
      <c r="CLG22" s="48"/>
      <c r="CLH22" s="48"/>
      <c r="CLI22" s="48"/>
      <c r="CLJ22" s="48"/>
      <c r="CLK22" s="48"/>
      <c r="CLL22" s="48"/>
      <c r="CLM22" s="48"/>
      <c r="CLN22" s="48"/>
      <c r="CLO22" s="48"/>
      <c r="CLP22" s="48"/>
      <c r="CLQ22" s="48"/>
      <c r="CLR22" s="48"/>
      <c r="CLS22" s="48"/>
      <c r="CLT22" s="48"/>
      <c r="CLU22" s="48"/>
      <c r="CLV22" s="48"/>
      <c r="CLW22" s="48"/>
      <c r="CLX22" s="48"/>
      <c r="CLY22" s="48"/>
      <c r="CLZ22" s="48"/>
      <c r="CMA22" s="48"/>
      <c r="CMB22" s="48"/>
      <c r="CMC22" s="48"/>
      <c r="CMD22" s="48"/>
      <c r="CME22" s="48"/>
      <c r="CMF22" s="48"/>
      <c r="CMG22" s="48"/>
      <c r="CMH22" s="48"/>
      <c r="CMI22" s="48"/>
      <c r="CMJ22" s="48"/>
      <c r="CMK22" s="48"/>
      <c r="CML22" s="48"/>
      <c r="CMM22" s="48"/>
      <c r="CMN22" s="48"/>
      <c r="CMO22" s="48"/>
      <c r="CMP22" s="48"/>
      <c r="CMQ22" s="48"/>
      <c r="CMR22" s="48"/>
      <c r="CMS22" s="48"/>
      <c r="CMT22" s="48"/>
      <c r="CMU22" s="48"/>
      <c r="CMV22" s="48"/>
      <c r="CMW22" s="48"/>
      <c r="CMX22" s="48"/>
      <c r="CMY22" s="48"/>
      <c r="CMZ22" s="48"/>
      <c r="CNA22" s="48"/>
      <c r="CNB22" s="48"/>
      <c r="CNC22" s="48"/>
      <c r="CND22" s="48"/>
      <c r="CNE22" s="48"/>
      <c r="CNF22" s="48"/>
      <c r="CNG22" s="48"/>
      <c r="CNH22" s="48"/>
      <c r="CNI22" s="48"/>
      <c r="CNJ22" s="48"/>
      <c r="CNK22" s="48"/>
      <c r="CNL22" s="48"/>
      <c r="CNM22" s="48"/>
      <c r="CNN22" s="48"/>
      <c r="CNO22" s="48"/>
      <c r="CNP22" s="48"/>
      <c r="CNQ22" s="48"/>
      <c r="CNR22" s="48"/>
      <c r="CNS22" s="48"/>
      <c r="CNT22" s="48"/>
      <c r="CNU22" s="48"/>
      <c r="CNV22" s="48"/>
      <c r="CNW22" s="48"/>
      <c r="CNX22" s="48"/>
      <c r="CNY22" s="48"/>
      <c r="CNZ22" s="48"/>
      <c r="COA22" s="48"/>
      <c r="COB22" s="48"/>
      <c r="COC22" s="48"/>
      <c r="COD22" s="48"/>
      <c r="COE22" s="48"/>
      <c r="COF22" s="48"/>
      <c r="COG22" s="48"/>
      <c r="COH22" s="48"/>
      <c r="COI22" s="48"/>
      <c r="COJ22" s="48"/>
      <c r="COK22" s="48"/>
      <c r="COL22" s="48"/>
      <c r="COM22" s="48"/>
      <c r="CON22" s="48"/>
      <c r="COO22" s="48"/>
      <c r="COP22" s="48"/>
      <c r="COQ22" s="48"/>
      <c r="COR22" s="48"/>
      <c r="COS22" s="48"/>
      <c r="COT22" s="48"/>
      <c r="COU22" s="48"/>
      <c r="COV22" s="48"/>
      <c r="COW22" s="48"/>
      <c r="COX22" s="48"/>
      <c r="COY22" s="48"/>
      <c r="COZ22" s="48"/>
      <c r="CPA22" s="48"/>
      <c r="CPB22" s="48"/>
      <c r="CPC22" s="48"/>
      <c r="CPD22" s="48"/>
      <c r="CPE22" s="48"/>
      <c r="CPF22" s="48"/>
      <c r="CPG22" s="48"/>
      <c r="CPH22" s="48"/>
      <c r="CPI22" s="48"/>
      <c r="CPJ22" s="48"/>
      <c r="CPK22" s="48"/>
      <c r="CPL22" s="48"/>
      <c r="CPM22" s="48"/>
      <c r="CPN22" s="48"/>
      <c r="CPO22" s="48"/>
      <c r="CPP22" s="48"/>
      <c r="CPQ22" s="48"/>
      <c r="CPR22" s="48"/>
      <c r="CPS22" s="48"/>
      <c r="CPT22" s="48"/>
      <c r="CPU22" s="48"/>
      <c r="CPV22" s="48"/>
      <c r="CPW22" s="48"/>
      <c r="CPX22" s="48"/>
      <c r="CPY22" s="48"/>
      <c r="CPZ22" s="48"/>
      <c r="CQA22" s="48"/>
      <c r="CQB22" s="48"/>
      <c r="CQC22" s="48"/>
      <c r="CQD22" s="48"/>
      <c r="CQE22" s="48"/>
      <c r="CQF22" s="48"/>
      <c r="CQG22" s="48"/>
      <c r="CQH22" s="48"/>
      <c r="CQI22" s="48"/>
      <c r="CQJ22" s="48"/>
      <c r="CQK22" s="48"/>
      <c r="CQL22" s="48"/>
      <c r="CQM22" s="48"/>
      <c r="CQN22" s="48"/>
      <c r="CQO22" s="48"/>
      <c r="CQP22" s="48"/>
      <c r="CQQ22" s="48"/>
      <c r="CQR22" s="48"/>
      <c r="CQS22" s="48"/>
      <c r="CQT22" s="48"/>
      <c r="CQU22" s="48"/>
      <c r="CQV22" s="48"/>
      <c r="CQW22" s="48"/>
      <c r="CQX22" s="48"/>
      <c r="CQY22" s="48"/>
      <c r="CQZ22" s="48"/>
      <c r="CRA22" s="48"/>
      <c r="CRB22" s="48"/>
      <c r="CRC22" s="48"/>
      <c r="CRD22" s="48"/>
      <c r="CRE22" s="48"/>
      <c r="CRF22" s="48"/>
      <c r="CRG22" s="48"/>
      <c r="CRH22" s="48"/>
      <c r="CRI22" s="48"/>
      <c r="CRJ22" s="48"/>
      <c r="CRK22" s="48"/>
      <c r="CRL22" s="48"/>
      <c r="CRM22" s="48"/>
      <c r="CRN22" s="48"/>
      <c r="CRO22" s="48"/>
      <c r="CRP22" s="48"/>
      <c r="CRQ22" s="48"/>
      <c r="CRR22" s="48"/>
      <c r="CRS22" s="48"/>
      <c r="CRT22" s="48"/>
      <c r="CRU22" s="48"/>
      <c r="CRV22" s="48"/>
      <c r="CRW22" s="48"/>
      <c r="CRX22" s="48"/>
      <c r="CRY22" s="48"/>
      <c r="CRZ22" s="48"/>
      <c r="CSA22" s="48"/>
      <c r="CSB22" s="48"/>
      <c r="CSC22" s="48"/>
      <c r="CSD22" s="48"/>
      <c r="CSE22" s="48"/>
      <c r="CSF22" s="48"/>
      <c r="CSG22" s="48"/>
      <c r="CSH22" s="48"/>
      <c r="CSI22" s="48"/>
      <c r="CSJ22" s="48"/>
      <c r="CSK22" s="48"/>
      <c r="CSL22" s="48"/>
      <c r="CSM22" s="48"/>
      <c r="CSN22" s="48"/>
      <c r="CSO22" s="48"/>
      <c r="CSP22" s="48"/>
      <c r="CSQ22" s="48"/>
      <c r="CSR22" s="48"/>
      <c r="CSS22" s="48"/>
      <c r="CST22" s="48"/>
      <c r="CSU22" s="48"/>
      <c r="CSV22" s="48"/>
      <c r="CSW22" s="48"/>
      <c r="CSX22" s="48"/>
      <c r="CSY22" s="48"/>
      <c r="CSZ22" s="48"/>
      <c r="CTA22" s="48"/>
      <c r="CTB22" s="48"/>
      <c r="CTC22" s="48"/>
      <c r="CTD22" s="48"/>
      <c r="CTE22" s="48"/>
      <c r="CTF22" s="48"/>
      <c r="CTG22" s="48"/>
      <c r="CTH22" s="48"/>
      <c r="CTI22" s="48"/>
      <c r="CTJ22" s="48"/>
      <c r="CTK22" s="48"/>
      <c r="CTL22" s="48"/>
      <c r="CTM22" s="48"/>
      <c r="CTN22" s="48"/>
      <c r="CTO22" s="48"/>
      <c r="CTP22" s="48"/>
      <c r="CTQ22" s="48"/>
      <c r="CTR22" s="48"/>
      <c r="CTS22" s="48"/>
      <c r="CTT22" s="48"/>
      <c r="CTU22" s="48"/>
      <c r="CTV22" s="48"/>
      <c r="CTW22" s="48"/>
      <c r="CTX22" s="48"/>
      <c r="CTY22" s="48"/>
      <c r="CTZ22" s="48"/>
      <c r="CUA22" s="48"/>
      <c r="CUB22" s="48"/>
      <c r="CUC22" s="48"/>
      <c r="CUD22" s="48"/>
      <c r="CUE22" s="48"/>
      <c r="CUF22" s="48"/>
      <c r="CUG22" s="48"/>
      <c r="CUH22" s="48"/>
      <c r="CUI22" s="48"/>
      <c r="CUJ22" s="48"/>
      <c r="CUK22" s="48"/>
      <c r="CUL22" s="48"/>
      <c r="CUM22" s="48"/>
      <c r="CUN22" s="48"/>
      <c r="CUO22" s="48"/>
      <c r="CUP22" s="48"/>
      <c r="CUQ22" s="48"/>
      <c r="CUR22" s="48"/>
      <c r="CUS22" s="48"/>
      <c r="CUT22" s="48"/>
      <c r="CUU22" s="48"/>
      <c r="CUV22" s="48"/>
      <c r="CUW22" s="48"/>
      <c r="CUX22" s="48"/>
      <c r="CUY22" s="48"/>
      <c r="CUZ22" s="48"/>
      <c r="CVA22" s="48"/>
      <c r="CVB22" s="48"/>
      <c r="CVC22" s="48"/>
      <c r="CVD22" s="48"/>
      <c r="CVE22" s="48"/>
      <c r="CVF22" s="48"/>
      <c r="CVG22" s="48"/>
      <c r="CVH22" s="48"/>
      <c r="CVI22" s="48"/>
      <c r="CVJ22" s="48"/>
      <c r="CVK22" s="48"/>
      <c r="CVL22" s="48"/>
      <c r="CVM22" s="48"/>
      <c r="CVN22" s="48"/>
      <c r="CVO22" s="48"/>
      <c r="CVP22" s="48"/>
      <c r="CVQ22" s="48"/>
      <c r="CVR22" s="48"/>
      <c r="CVS22" s="48"/>
      <c r="CVT22" s="48"/>
      <c r="CVU22" s="48"/>
      <c r="CVV22" s="48"/>
      <c r="CVW22" s="48"/>
      <c r="CVX22" s="48"/>
      <c r="CVY22" s="48"/>
      <c r="CVZ22" s="48"/>
      <c r="CWA22" s="48"/>
      <c r="CWB22" s="48"/>
      <c r="CWC22" s="48"/>
      <c r="CWD22" s="48"/>
      <c r="CWE22" s="48"/>
      <c r="CWF22" s="48"/>
      <c r="CWG22" s="48"/>
      <c r="CWH22" s="48"/>
      <c r="CWI22" s="48"/>
      <c r="CWJ22" s="48"/>
      <c r="CWK22" s="48"/>
      <c r="CWL22" s="48"/>
      <c r="CWM22" s="48"/>
      <c r="CWN22" s="48"/>
      <c r="CWO22" s="48"/>
      <c r="CWP22" s="48"/>
      <c r="CWQ22" s="48"/>
      <c r="CWR22" s="48"/>
      <c r="CWS22" s="48"/>
      <c r="CWT22" s="48"/>
      <c r="CWU22" s="48"/>
      <c r="CWV22" s="48"/>
      <c r="CWW22" s="48"/>
      <c r="CWX22" s="48"/>
      <c r="CWY22" s="48"/>
      <c r="CWZ22" s="48"/>
      <c r="CXA22" s="48"/>
      <c r="CXB22" s="48"/>
      <c r="CXC22" s="48"/>
      <c r="CXD22" s="48"/>
      <c r="CXE22" s="48"/>
      <c r="CXF22" s="48"/>
      <c r="CXG22" s="48"/>
      <c r="CXH22" s="48"/>
      <c r="CXI22" s="48"/>
      <c r="CXJ22" s="48"/>
      <c r="CXK22" s="48"/>
      <c r="CXL22" s="48"/>
      <c r="CXM22" s="48"/>
      <c r="CXN22" s="48"/>
      <c r="CXO22" s="48"/>
      <c r="CXP22" s="48"/>
      <c r="CXQ22" s="48"/>
      <c r="CXR22" s="48"/>
      <c r="CXS22" s="48"/>
      <c r="CXT22" s="48"/>
      <c r="CXU22" s="48"/>
      <c r="CXV22" s="48"/>
      <c r="CXW22" s="48"/>
      <c r="CXX22" s="48"/>
      <c r="CXY22" s="48"/>
      <c r="CXZ22" s="48"/>
      <c r="CYA22" s="48"/>
      <c r="CYB22" s="48"/>
      <c r="CYC22" s="48"/>
      <c r="CYD22" s="48"/>
      <c r="CYE22" s="48"/>
      <c r="CYF22" s="48"/>
      <c r="CYG22" s="48"/>
      <c r="CYH22" s="48"/>
      <c r="CYI22" s="48"/>
      <c r="CYJ22" s="48"/>
      <c r="CYK22" s="48"/>
      <c r="CYL22" s="48"/>
      <c r="CYM22" s="48"/>
      <c r="CYN22" s="48"/>
      <c r="CYO22" s="48"/>
      <c r="CYP22" s="48"/>
      <c r="CYQ22" s="48"/>
      <c r="CYR22" s="48"/>
      <c r="CYS22" s="48"/>
      <c r="CYT22" s="48"/>
      <c r="CYU22" s="48"/>
      <c r="CYV22" s="48"/>
      <c r="CYW22" s="48"/>
      <c r="CYX22" s="48"/>
      <c r="CYY22" s="48"/>
      <c r="CYZ22" s="48"/>
      <c r="CZA22" s="48"/>
      <c r="CZB22" s="48"/>
      <c r="CZC22" s="48"/>
      <c r="CZD22" s="48"/>
      <c r="CZE22" s="48"/>
      <c r="CZF22" s="48"/>
      <c r="CZG22" s="48"/>
      <c r="CZH22" s="48"/>
      <c r="CZI22" s="48"/>
      <c r="CZJ22" s="48"/>
      <c r="CZK22" s="48"/>
      <c r="CZL22" s="48"/>
      <c r="CZM22" s="48"/>
      <c r="CZN22" s="48"/>
      <c r="CZO22" s="48"/>
      <c r="CZP22" s="48"/>
      <c r="CZQ22" s="48"/>
      <c r="CZR22" s="48"/>
      <c r="CZS22" s="48"/>
      <c r="CZT22" s="48"/>
      <c r="CZU22" s="48"/>
      <c r="CZV22" s="48"/>
      <c r="CZW22" s="48"/>
      <c r="CZX22" s="48"/>
      <c r="CZY22" s="48"/>
      <c r="CZZ22" s="48"/>
      <c r="DAA22" s="48"/>
      <c r="DAB22" s="48"/>
      <c r="DAC22" s="48"/>
      <c r="DAD22" s="48"/>
      <c r="DAE22" s="48"/>
      <c r="DAF22" s="48"/>
      <c r="DAG22" s="48"/>
      <c r="DAH22" s="48"/>
      <c r="DAI22" s="48"/>
      <c r="DAJ22" s="48"/>
      <c r="DAK22" s="48"/>
      <c r="DAL22" s="48"/>
      <c r="DAM22" s="48"/>
      <c r="DAN22" s="48"/>
      <c r="DAO22" s="48"/>
      <c r="DAP22" s="48"/>
      <c r="DAQ22" s="48"/>
      <c r="DAR22" s="48"/>
      <c r="DAS22" s="48"/>
      <c r="DAT22" s="48"/>
      <c r="DAU22" s="48"/>
      <c r="DAV22" s="48"/>
      <c r="DAW22" s="48"/>
      <c r="DAX22" s="48"/>
      <c r="DAY22" s="48"/>
      <c r="DAZ22" s="48"/>
      <c r="DBA22" s="48"/>
      <c r="DBB22" s="48"/>
      <c r="DBC22" s="48"/>
      <c r="DBD22" s="48"/>
      <c r="DBE22" s="48"/>
      <c r="DBF22" s="48"/>
      <c r="DBG22" s="48"/>
      <c r="DBH22" s="48"/>
      <c r="DBI22" s="48"/>
      <c r="DBJ22" s="48"/>
      <c r="DBK22" s="48"/>
      <c r="DBL22" s="48"/>
      <c r="DBM22" s="48"/>
      <c r="DBN22" s="48"/>
      <c r="DBO22" s="48"/>
      <c r="DBP22" s="48"/>
      <c r="DBQ22" s="48"/>
      <c r="DBR22" s="48"/>
      <c r="DBS22" s="48"/>
      <c r="DBT22" s="48"/>
      <c r="DBU22" s="48"/>
      <c r="DBV22" s="48"/>
      <c r="DBW22" s="48"/>
      <c r="DBX22" s="48"/>
      <c r="DBY22" s="48"/>
      <c r="DBZ22" s="48"/>
      <c r="DCA22" s="48"/>
      <c r="DCB22" s="48"/>
      <c r="DCC22" s="48"/>
      <c r="DCD22" s="48"/>
      <c r="DCE22" s="48"/>
      <c r="DCF22" s="48"/>
      <c r="DCG22" s="48"/>
      <c r="DCH22" s="48"/>
      <c r="DCI22" s="48"/>
      <c r="DCJ22" s="48"/>
      <c r="DCK22" s="48"/>
      <c r="DCL22" s="48"/>
      <c r="DCM22" s="48"/>
      <c r="DCN22" s="48"/>
      <c r="DCO22" s="48"/>
      <c r="DCP22" s="48"/>
      <c r="DCQ22" s="48"/>
      <c r="DCR22" s="48"/>
      <c r="DCS22" s="48"/>
      <c r="DCT22" s="48"/>
      <c r="DCU22" s="48"/>
      <c r="DCV22" s="48"/>
      <c r="DCW22" s="48"/>
      <c r="DCX22" s="48"/>
      <c r="DCY22" s="48"/>
      <c r="DCZ22" s="48"/>
      <c r="DDA22" s="48"/>
      <c r="DDB22" s="48"/>
      <c r="DDC22" s="48"/>
      <c r="DDD22" s="48"/>
      <c r="DDE22" s="48"/>
      <c r="DDF22" s="48"/>
      <c r="DDG22" s="48"/>
      <c r="DDH22" s="48"/>
      <c r="DDI22" s="48"/>
      <c r="DDJ22" s="48"/>
      <c r="DDK22" s="48"/>
      <c r="DDL22" s="48"/>
      <c r="DDM22" s="48"/>
      <c r="DDN22" s="48"/>
      <c r="DDO22" s="48"/>
      <c r="DDP22" s="48"/>
      <c r="DDQ22" s="48"/>
      <c r="DDR22" s="48"/>
      <c r="DDS22" s="48"/>
      <c r="DDT22" s="48"/>
      <c r="DDU22" s="48"/>
      <c r="DDV22" s="48"/>
      <c r="DDW22" s="48"/>
      <c r="DDX22" s="48"/>
      <c r="DDY22" s="48"/>
      <c r="DDZ22" s="48"/>
      <c r="DEA22" s="48"/>
      <c r="DEB22" s="48"/>
      <c r="DEC22" s="48"/>
      <c r="DED22" s="48"/>
      <c r="DEE22" s="48"/>
      <c r="DEF22" s="48"/>
      <c r="DEG22" s="48"/>
      <c r="DEH22" s="48"/>
      <c r="DEI22" s="48"/>
      <c r="DEJ22" s="48"/>
      <c r="DEK22" s="48"/>
      <c r="DEL22" s="48"/>
      <c r="DEM22" s="48"/>
      <c r="DEN22" s="48"/>
      <c r="DEO22" s="48"/>
      <c r="DEP22" s="48"/>
      <c r="DEQ22" s="48"/>
      <c r="DER22" s="48"/>
      <c r="DES22" s="48"/>
      <c r="DET22" s="48"/>
      <c r="DEU22" s="48"/>
      <c r="DEV22" s="48"/>
      <c r="DEW22" s="48"/>
      <c r="DEX22" s="48"/>
      <c r="DEY22" s="48"/>
      <c r="DEZ22" s="48"/>
      <c r="DFA22" s="48"/>
      <c r="DFB22" s="48"/>
      <c r="DFC22" s="48"/>
      <c r="DFD22" s="48"/>
      <c r="DFE22" s="48"/>
      <c r="DFF22" s="48"/>
      <c r="DFG22" s="48"/>
      <c r="DFH22" s="48"/>
      <c r="DFI22" s="48"/>
      <c r="DFJ22" s="48"/>
      <c r="DFK22" s="48"/>
      <c r="DFL22" s="48"/>
      <c r="DFM22" s="48"/>
      <c r="DFN22" s="48"/>
      <c r="DFO22" s="48"/>
      <c r="DFP22" s="48"/>
      <c r="DFQ22" s="48"/>
      <c r="DFR22" s="48"/>
      <c r="DFS22" s="48"/>
      <c r="DFT22" s="48"/>
      <c r="DFU22" s="48"/>
      <c r="DFV22" s="48"/>
      <c r="DFW22" s="48"/>
      <c r="DFX22" s="48"/>
      <c r="DFY22" s="48"/>
      <c r="DFZ22" s="48"/>
      <c r="DGA22" s="48"/>
      <c r="DGB22" s="48"/>
      <c r="DGC22" s="48"/>
      <c r="DGD22" s="48"/>
      <c r="DGE22" s="48"/>
      <c r="DGF22" s="48"/>
      <c r="DGG22" s="48"/>
      <c r="DGH22" s="48"/>
      <c r="DGI22" s="48"/>
      <c r="DGJ22" s="48"/>
      <c r="DGK22" s="48"/>
      <c r="DGL22" s="48"/>
      <c r="DGM22" s="48"/>
      <c r="DGN22" s="48"/>
      <c r="DGO22" s="48"/>
      <c r="DGP22" s="48"/>
      <c r="DGQ22" s="48"/>
      <c r="DGR22" s="48"/>
      <c r="DGS22" s="48"/>
      <c r="DGT22" s="48"/>
      <c r="DGU22" s="48"/>
      <c r="DGV22" s="48"/>
      <c r="DGW22" s="48"/>
      <c r="DGX22" s="48"/>
      <c r="DGY22" s="48"/>
      <c r="DGZ22" s="48"/>
      <c r="DHA22" s="48"/>
      <c r="DHB22" s="48"/>
      <c r="DHC22" s="48"/>
      <c r="DHD22" s="48"/>
      <c r="DHE22" s="48"/>
      <c r="DHF22" s="48"/>
      <c r="DHG22" s="48"/>
      <c r="DHH22" s="48"/>
      <c r="DHI22" s="48"/>
      <c r="DHJ22" s="48"/>
      <c r="DHK22" s="48"/>
      <c r="DHL22" s="48"/>
      <c r="DHM22" s="48"/>
      <c r="DHN22" s="48"/>
      <c r="DHO22" s="48"/>
      <c r="DHP22" s="48"/>
      <c r="DHQ22" s="48"/>
      <c r="DHR22" s="48"/>
      <c r="DHS22" s="48"/>
      <c r="DHT22" s="48"/>
      <c r="DHU22" s="48"/>
      <c r="DHV22" s="48"/>
      <c r="DHW22" s="48"/>
      <c r="DHX22" s="48"/>
      <c r="DHY22" s="48"/>
      <c r="DHZ22" s="48"/>
      <c r="DIA22" s="48"/>
      <c r="DIB22" s="48"/>
      <c r="DIC22" s="48"/>
      <c r="DID22" s="48"/>
      <c r="DIE22" s="48"/>
      <c r="DIF22" s="48"/>
      <c r="DIG22" s="48"/>
      <c r="DIH22" s="48"/>
      <c r="DII22" s="48"/>
      <c r="DIJ22" s="48"/>
      <c r="DIK22" s="48"/>
      <c r="DIL22" s="48"/>
      <c r="DIM22" s="48"/>
      <c r="DIN22" s="48"/>
      <c r="DIO22" s="48"/>
      <c r="DIP22" s="48"/>
      <c r="DIQ22" s="48"/>
      <c r="DIR22" s="48"/>
      <c r="DIS22" s="48"/>
      <c r="DIT22" s="48"/>
      <c r="DIU22" s="48"/>
      <c r="DIV22" s="48"/>
      <c r="DIW22" s="48"/>
      <c r="DIX22" s="48"/>
      <c r="DIY22" s="48"/>
      <c r="DIZ22" s="48"/>
      <c r="DJA22" s="48"/>
      <c r="DJB22" s="48"/>
      <c r="DJC22" s="48"/>
      <c r="DJD22" s="48"/>
      <c r="DJE22" s="48"/>
      <c r="DJF22" s="48"/>
      <c r="DJG22" s="48"/>
      <c r="DJH22" s="48"/>
      <c r="DJI22" s="48"/>
      <c r="DJJ22" s="48"/>
      <c r="DJK22" s="48"/>
      <c r="DJL22" s="48"/>
      <c r="DJM22" s="48"/>
      <c r="DJN22" s="48"/>
      <c r="DJO22" s="48"/>
      <c r="DJP22" s="48"/>
      <c r="DJQ22" s="48"/>
      <c r="DJR22" s="48"/>
      <c r="DJS22" s="48"/>
      <c r="DJT22" s="48"/>
      <c r="DJU22" s="48"/>
      <c r="DJV22" s="48"/>
      <c r="DJW22" s="48"/>
      <c r="DJX22" s="48"/>
      <c r="DJY22" s="48"/>
      <c r="DJZ22" s="48"/>
      <c r="DKA22" s="48"/>
      <c r="DKB22" s="48"/>
      <c r="DKC22" s="48"/>
      <c r="DKD22" s="48"/>
      <c r="DKE22" s="48"/>
      <c r="DKF22" s="48"/>
      <c r="DKG22" s="48"/>
      <c r="DKH22" s="48"/>
      <c r="DKI22" s="48"/>
      <c r="DKJ22" s="48"/>
      <c r="DKK22" s="48"/>
      <c r="DKL22" s="48"/>
      <c r="DKM22" s="48"/>
      <c r="DKN22" s="48"/>
      <c r="DKO22" s="48"/>
      <c r="DKP22" s="48"/>
      <c r="DKQ22" s="48"/>
      <c r="DKR22" s="48"/>
      <c r="DKS22" s="48"/>
      <c r="DKT22" s="48"/>
      <c r="DKU22" s="48"/>
      <c r="DKV22" s="48"/>
      <c r="DKW22" s="48"/>
      <c r="DKX22" s="48"/>
      <c r="DKY22" s="48"/>
      <c r="DKZ22" s="48"/>
      <c r="DLA22" s="48"/>
      <c r="DLB22" s="48"/>
      <c r="DLC22" s="48"/>
      <c r="DLD22" s="48"/>
      <c r="DLE22" s="48"/>
      <c r="DLF22" s="48"/>
      <c r="DLG22" s="48"/>
      <c r="DLH22" s="48"/>
      <c r="DLI22" s="48"/>
      <c r="DLJ22" s="48"/>
      <c r="DLK22" s="48"/>
      <c r="DLL22" s="48"/>
      <c r="DLM22" s="48"/>
      <c r="DLN22" s="48"/>
      <c r="DLO22" s="48"/>
      <c r="DLP22" s="48"/>
      <c r="DLQ22" s="48"/>
      <c r="DLR22" s="48"/>
      <c r="DLS22" s="48"/>
      <c r="DLT22" s="48"/>
      <c r="DLU22" s="48"/>
      <c r="DLV22" s="48"/>
      <c r="DLW22" s="48"/>
      <c r="DLX22" s="48"/>
      <c r="DLY22" s="48"/>
      <c r="DLZ22" s="48"/>
      <c r="DMA22" s="48"/>
      <c r="DMB22" s="48"/>
      <c r="DMC22" s="48"/>
      <c r="DMD22" s="48"/>
      <c r="DME22" s="48"/>
      <c r="DMF22" s="48"/>
      <c r="DMG22" s="48"/>
      <c r="DMH22" s="48"/>
      <c r="DMI22" s="48"/>
      <c r="DMJ22" s="48"/>
      <c r="DMK22" s="48"/>
      <c r="DML22" s="48"/>
      <c r="DMM22" s="48"/>
      <c r="DMN22" s="48"/>
      <c r="DMO22" s="48"/>
      <c r="DMP22" s="48"/>
      <c r="DMQ22" s="48"/>
      <c r="DMR22" s="48"/>
      <c r="DMS22" s="48"/>
      <c r="DMT22" s="48"/>
      <c r="DMU22" s="48"/>
      <c r="DMV22" s="48"/>
      <c r="DMW22" s="48"/>
      <c r="DMX22" s="48"/>
      <c r="DMY22" s="48"/>
      <c r="DMZ22" s="48"/>
      <c r="DNA22" s="48"/>
      <c r="DNB22" s="48"/>
      <c r="DNC22" s="48"/>
      <c r="DND22" s="48"/>
      <c r="DNE22" s="48"/>
      <c r="DNF22" s="48"/>
      <c r="DNG22" s="48"/>
      <c r="DNH22" s="48"/>
      <c r="DNI22" s="48"/>
      <c r="DNJ22" s="48"/>
      <c r="DNK22" s="48"/>
      <c r="DNL22" s="48"/>
      <c r="DNM22" s="48"/>
      <c r="DNN22" s="48"/>
      <c r="DNO22" s="48"/>
      <c r="DNP22" s="48"/>
      <c r="DNQ22" s="48"/>
      <c r="DNR22" s="48"/>
      <c r="DNS22" s="48"/>
      <c r="DNT22" s="48"/>
      <c r="DNU22" s="48"/>
      <c r="DNV22" s="48"/>
      <c r="DNW22" s="48"/>
      <c r="DNX22" s="48"/>
      <c r="DNY22" s="48"/>
      <c r="DNZ22" s="48"/>
      <c r="DOA22" s="48"/>
      <c r="DOB22" s="48"/>
      <c r="DOC22" s="48"/>
      <c r="DOD22" s="48"/>
      <c r="DOE22" s="48"/>
      <c r="DOF22" s="48"/>
      <c r="DOG22" s="48"/>
      <c r="DOH22" s="48"/>
      <c r="DOI22" s="48"/>
      <c r="DOJ22" s="48"/>
      <c r="DOK22" s="48"/>
      <c r="DOL22" s="48"/>
      <c r="DOM22" s="48"/>
      <c r="DON22" s="48"/>
      <c r="DOO22" s="48"/>
      <c r="DOP22" s="48"/>
      <c r="DOQ22" s="48"/>
      <c r="DOR22" s="48"/>
      <c r="DOS22" s="48"/>
      <c r="DOT22" s="48"/>
      <c r="DOU22" s="48"/>
      <c r="DOV22" s="48"/>
      <c r="DOW22" s="48"/>
      <c r="DOX22" s="48"/>
      <c r="DOY22" s="48"/>
      <c r="DOZ22" s="48"/>
      <c r="DPA22" s="48"/>
      <c r="DPB22" s="48"/>
      <c r="DPC22" s="48"/>
      <c r="DPD22" s="48"/>
      <c r="DPE22" s="48"/>
      <c r="DPF22" s="48"/>
      <c r="DPG22" s="48"/>
      <c r="DPH22" s="48"/>
      <c r="DPI22" s="48"/>
      <c r="DPJ22" s="48"/>
      <c r="DPK22" s="48"/>
      <c r="DPL22" s="48"/>
      <c r="DPM22" s="48"/>
      <c r="DPN22" s="48"/>
      <c r="DPO22" s="48"/>
      <c r="DPP22" s="48"/>
      <c r="DPQ22" s="48"/>
      <c r="DPR22" s="48"/>
      <c r="DPS22" s="48"/>
      <c r="DPT22" s="48"/>
      <c r="DPU22" s="48"/>
      <c r="DPV22" s="48"/>
      <c r="DPW22" s="48"/>
      <c r="DPX22" s="48"/>
      <c r="DPY22" s="48"/>
      <c r="DPZ22" s="48"/>
      <c r="DQA22" s="48"/>
      <c r="DQB22" s="48"/>
      <c r="DQC22" s="48"/>
      <c r="DQD22" s="48"/>
      <c r="DQE22" s="48"/>
      <c r="DQF22" s="48"/>
      <c r="DQG22" s="48"/>
      <c r="DQH22" s="48"/>
      <c r="DQI22" s="48"/>
      <c r="DQJ22" s="48"/>
      <c r="DQK22" s="48"/>
      <c r="DQL22" s="48"/>
      <c r="DQM22" s="48"/>
      <c r="DQN22" s="48"/>
      <c r="DQO22" s="48"/>
      <c r="DQP22" s="48"/>
      <c r="DQQ22" s="48"/>
      <c r="DQR22" s="48"/>
      <c r="DQS22" s="48"/>
      <c r="DQT22" s="48"/>
      <c r="DQU22" s="48"/>
      <c r="DQV22" s="48"/>
      <c r="DQW22" s="48"/>
      <c r="DQX22" s="48"/>
      <c r="DQY22" s="48"/>
      <c r="DQZ22" s="48"/>
      <c r="DRA22" s="48"/>
      <c r="DRB22" s="48"/>
      <c r="DRC22" s="48"/>
      <c r="DRD22" s="48"/>
      <c r="DRE22" s="48"/>
      <c r="DRF22" s="48"/>
      <c r="DRG22" s="48"/>
      <c r="DRH22" s="48"/>
      <c r="DRI22" s="48"/>
      <c r="DRJ22" s="48"/>
      <c r="DRK22" s="48"/>
      <c r="DRL22" s="48"/>
      <c r="DRM22" s="48"/>
      <c r="DRN22" s="48"/>
      <c r="DRO22" s="48"/>
      <c r="DRP22" s="48"/>
      <c r="DRQ22" s="48"/>
      <c r="DRR22" s="48"/>
      <c r="DRS22" s="48"/>
      <c r="DRT22" s="48"/>
      <c r="DRU22" s="48"/>
      <c r="DRV22" s="48"/>
      <c r="DRW22" s="48"/>
      <c r="DRX22" s="48"/>
      <c r="DRY22" s="48"/>
      <c r="DRZ22" s="48"/>
      <c r="DSA22" s="48"/>
      <c r="DSB22" s="48"/>
      <c r="DSC22" s="48"/>
      <c r="DSD22" s="48"/>
      <c r="DSE22" s="48"/>
      <c r="DSF22" s="48"/>
      <c r="DSG22" s="48"/>
      <c r="DSH22" s="48"/>
      <c r="DSI22" s="48"/>
      <c r="DSJ22" s="48"/>
      <c r="DSK22" s="48"/>
      <c r="DSL22" s="48"/>
      <c r="DSM22" s="48"/>
      <c r="DSN22" s="48"/>
      <c r="DSO22" s="48"/>
      <c r="DSP22" s="48"/>
      <c r="DSQ22" s="48"/>
      <c r="DSR22" s="48"/>
      <c r="DSS22" s="48"/>
      <c r="DST22" s="48"/>
      <c r="DSU22" s="48"/>
      <c r="DSV22" s="48"/>
      <c r="DSW22" s="48"/>
      <c r="DSX22" s="48"/>
      <c r="DSY22" s="48"/>
      <c r="DSZ22" s="48"/>
      <c r="DTA22" s="48"/>
      <c r="DTB22" s="48"/>
      <c r="DTC22" s="48"/>
      <c r="DTD22" s="48"/>
      <c r="DTE22" s="48"/>
      <c r="DTF22" s="48"/>
      <c r="DTG22" s="48"/>
      <c r="DTH22" s="48"/>
      <c r="DTI22" s="48"/>
      <c r="DTJ22" s="48"/>
      <c r="DTK22" s="48"/>
      <c r="DTL22" s="48"/>
      <c r="DTM22" s="48"/>
      <c r="DTN22" s="48"/>
      <c r="DTO22" s="48"/>
      <c r="DTP22" s="48"/>
      <c r="DTQ22" s="48"/>
      <c r="DTR22" s="48"/>
      <c r="DTS22" s="48"/>
      <c r="DTT22" s="48"/>
      <c r="DTU22" s="48"/>
      <c r="DTV22" s="48"/>
      <c r="DTW22" s="48"/>
      <c r="DTX22" s="48"/>
      <c r="DTY22" s="48"/>
      <c r="DTZ22" s="48"/>
      <c r="DUA22" s="48"/>
      <c r="DUB22" s="48"/>
      <c r="DUC22" s="48"/>
      <c r="DUD22" s="48"/>
      <c r="DUE22" s="48"/>
      <c r="DUF22" s="48"/>
      <c r="DUG22" s="48"/>
      <c r="DUH22" s="48"/>
      <c r="DUI22" s="48"/>
      <c r="DUJ22" s="48"/>
      <c r="DUK22" s="48"/>
      <c r="DUL22" s="48"/>
      <c r="DUM22" s="48"/>
      <c r="DUN22" s="48"/>
      <c r="DUO22" s="48"/>
      <c r="DUP22" s="48"/>
      <c r="DUQ22" s="48"/>
      <c r="DUR22" s="48"/>
      <c r="DUS22" s="48"/>
      <c r="DUT22" s="48"/>
      <c r="DUU22" s="48"/>
      <c r="DUV22" s="48"/>
      <c r="DUW22" s="48"/>
      <c r="DUX22" s="48"/>
      <c r="DUY22" s="48"/>
      <c r="DUZ22" s="48"/>
      <c r="DVA22" s="48"/>
      <c r="DVB22" s="48"/>
      <c r="DVC22" s="48"/>
      <c r="DVD22" s="48"/>
      <c r="DVE22" s="48"/>
      <c r="DVF22" s="48"/>
      <c r="DVG22" s="48"/>
      <c r="DVH22" s="48"/>
      <c r="DVI22" s="48"/>
      <c r="DVJ22" s="48"/>
      <c r="DVK22" s="48"/>
      <c r="DVL22" s="48"/>
      <c r="DVM22" s="48"/>
      <c r="DVN22" s="48"/>
      <c r="DVO22" s="48"/>
      <c r="DVP22" s="48"/>
      <c r="DVQ22" s="48"/>
      <c r="DVR22" s="48"/>
      <c r="DVS22" s="48"/>
      <c r="DVT22" s="48"/>
      <c r="DVU22" s="48"/>
      <c r="DVV22" s="48"/>
      <c r="DVW22" s="48"/>
      <c r="DVX22" s="48"/>
      <c r="DVY22" s="48"/>
      <c r="DVZ22" s="48"/>
      <c r="DWA22" s="48"/>
      <c r="DWB22" s="48"/>
      <c r="DWC22" s="48"/>
      <c r="DWD22" s="48"/>
      <c r="DWE22" s="48"/>
      <c r="DWF22" s="48"/>
      <c r="DWG22" s="48"/>
      <c r="DWH22" s="48"/>
      <c r="DWI22" s="48"/>
      <c r="DWJ22" s="48"/>
      <c r="DWK22" s="48"/>
      <c r="DWL22" s="48"/>
      <c r="DWM22" s="48"/>
      <c r="DWN22" s="48"/>
      <c r="DWO22" s="48"/>
      <c r="DWP22" s="48"/>
      <c r="DWQ22" s="48"/>
      <c r="DWR22" s="48"/>
      <c r="DWS22" s="48"/>
      <c r="DWT22" s="48"/>
      <c r="DWU22" s="48"/>
      <c r="DWV22" s="48"/>
      <c r="DWW22" s="48"/>
      <c r="DWX22" s="48"/>
      <c r="DWY22" s="48"/>
      <c r="DWZ22" s="48"/>
      <c r="DXA22" s="48"/>
      <c r="DXB22" s="48"/>
      <c r="DXC22" s="48"/>
      <c r="DXD22" s="48"/>
      <c r="DXE22" s="48"/>
      <c r="DXF22" s="48"/>
      <c r="DXG22" s="48"/>
      <c r="DXH22" s="48"/>
      <c r="DXI22" s="48"/>
      <c r="DXJ22" s="48"/>
      <c r="DXK22" s="48"/>
      <c r="DXL22" s="48"/>
      <c r="DXM22" s="48"/>
      <c r="DXN22" s="48"/>
      <c r="DXO22" s="48"/>
      <c r="DXP22" s="48"/>
      <c r="DXQ22" s="48"/>
      <c r="DXR22" s="48"/>
      <c r="DXS22" s="48"/>
      <c r="DXT22" s="48"/>
      <c r="DXU22" s="48"/>
      <c r="DXV22" s="48"/>
      <c r="DXW22" s="48"/>
      <c r="DXX22" s="48"/>
      <c r="DXY22" s="48"/>
      <c r="DXZ22" s="48"/>
      <c r="DYA22" s="48"/>
      <c r="DYB22" s="48"/>
      <c r="DYC22" s="48"/>
      <c r="DYD22" s="48"/>
      <c r="DYE22" s="48"/>
      <c r="DYF22" s="48"/>
      <c r="DYG22" s="48"/>
      <c r="DYH22" s="48"/>
      <c r="DYI22" s="48"/>
      <c r="DYJ22" s="48"/>
      <c r="DYK22" s="48"/>
      <c r="DYL22" s="48"/>
      <c r="DYM22" s="48"/>
      <c r="DYN22" s="48"/>
      <c r="DYO22" s="48"/>
      <c r="DYP22" s="48"/>
      <c r="DYQ22" s="48"/>
      <c r="DYR22" s="48"/>
      <c r="DYS22" s="48"/>
      <c r="DYT22" s="48"/>
      <c r="DYU22" s="48"/>
      <c r="DYV22" s="48"/>
      <c r="DYW22" s="48"/>
      <c r="DYX22" s="48"/>
      <c r="DYY22" s="48"/>
      <c r="DYZ22" s="48"/>
    </row>
    <row r="23" spans="2:3380" s="15" customFormat="1" ht="18" customHeight="1">
      <c r="B23" s="49" t="s">
        <v>26</v>
      </c>
      <c r="C23" s="50">
        <v>1792.6</v>
      </c>
      <c r="D23" s="50">
        <v>1470.6</v>
      </c>
      <c r="E23" s="51">
        <f t="shared" si="7"/>
        <v>3263.2</v>
      </c>
      <c r="F23" s="51">
        <f>+[1]PP!F21</f>
        <v>1880.2</v>
      </c>
      <c r="G23" s="51">
        <f>+[1]PP!G21</f>
        <v>1254</v>
      </c>
      <c r="H23" s="52">
        <f t="shared" si="8"/>
        <v>3134.2</v>
      </c>
      <c r="I23" s="51">
        <f t="shared" si="1"/>
        <v>-129</v>
      </c>
      <c r="J23" s="51">
        <f t="shared" si="2"/>
        <v>-3.9531747977445457</v>
      </c>
      <c r="K23" s="30"/>
      <c r="L23" s="27"/>
    </row>
    <row r="24" spans="2:3380" s="47" customFormat="1" ht="18" customHeight="1">
      <c r="B24" s="40" t="s">
        <v>27</v>
      </c>
      <c r="C24" s="46">
        <v>126.9</v>
      </c>
      <c r="D24" s="46">
        <v>54.4</v>
      </c>
      <c r="E24" s="47">
        <f t="shared" si="7"/>
        <v>181.3</v>
      </c>
      <c r="F24" s="47">
        <v>23.1</v>
      </c>
      <c r="G24" s="47">
        <v>80</v>
      </c>
      <c r="H24" s="47">
        <f t="shared" si="8"/>
        <v>103.1</v>
      </c>
      <c r="I24" s="47">
        <f t="shared" si="1"/>
        <v>-78.200000000000017</v>
      </c>
      <c r="J24" s="47">
        <f t="shared" si="2"/>
        <v>-43.132928847214572</v>
      </c>
      <c r="K24" s="30"/>
      <c r="L24" s="27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  <c r="IX24" s="48"/>
      <c r="IY24" s="48"/>
      <c r="IZ24" s="48"/>
      <c r="JA24" s="48"/>
      <c r="JB24" s="48"/>
      <c r="JC24" s="48"/>
      <c r="JD24" s="48"/>
      <c r="JE24" s="48"/>
      <c r="JF24" s="48"/>
      <c r="JG24" s="48"/>
      <c r="JH24" s="48"/>
      <c r="JI24" s="48"/>
      <c r="JJ24" s="48"/>
      <c r="JK24" s="48"/>
      <c r="JL24" s="48"/>
      <c r="JM24" s="48"/>
      <c r="JN24" s="48"/>
      <c r="JO24" s="48"/>
      <c r="JP24" s="48"/>
      <c r="JQ24" s="48"/>
      <c r="JR24" s="48"/>
      <c r="JS24" s="48"/>
      <c r="JT24" s="48"/>
      <c r="JU24" s="48"/>
      <c r="JV24" s="48"/>
      <c r="JW24" s="48"/>
      <c r="JX24" s="48"/>
      <c r="JY24" s="48"/>
      <c r="JZ24" s="48"/>
      <c r="KA24" s="48"/>
      <c r="KB24" s="48"/>
      <c r="KC24" s="48"/>
      <c r="KD24" s="48"/>
      <c r="KE24" s="48"/>
      <c r="KF24" s="48"/>
      <c r="KG24" s="48"/>
      <c r="KH24" s="48"/>
      <c r="KI24" s="48"/>
      <c r="KJ24" s="48"/>
      <c r="KK24" s="48"/>
      <c r="KL24" s="48"/>
      <c r="KM24" s="48"/>
      <c r="KN24" s="48"/>
      <c r="KO24" s="48"/>
      <c r="KP24" s="48"/>
      <c r="KQ24" s="48"/>
      <c r="KR24" s="48"/>
      <c r="KS24" s="48"/>
      <c r="KT24" s="48"/>
      <c r="KU24" s="48"/>
      <c r="KV24" s="48"/>
      <c r="KW24" s="48"/>
      <c r="KX24" s="48"/>
      <c r="KY24" s="48"/>
      <c r="KZ24" s="48"/>
      <c r="LA24" s="48"/>
      <c r="LB24" s="48"/>
      <c r="LC24" s="48"/>
      <c r="LD24" s="48"/>
      <c r="LE24" s="48"/>
      <c r="LF24" s="48"/>
      <c r="LG24" s="48"/>
      <c r="LH24" s="48"/>
      <c r="LI24" s="48"/>
      <c r="LJ24" s="48"/>
      <c r="LK24" s="48"/>
      <c r="LL24" s="48"/>
      <c r="LM24" s="48"/>
      <c r="LN24" s="48"/>
      <c r="LO24" s="48"/>
      <c r="LP24" s="48"/>
      <c r="LQ24" s="48"/>
      <c r="LR24" s="48"/>
      <c r="LS24" s="48"/>
      <c r="LT24" s="48"/>
      <c r="LU24" s="48"/>
      <c r="LV24" s="48"/>
      <c r="LW24" s="48"/>
      <c r="LX24" s="48"/>
      <c r="LY24" s="48"/>
      <c r="LZ24" s="48"/>
      <c r="MA24" s="48"/>
      <c r="MB24" s="48"/>
      <c r="MC24" s="48"/>
      <c r="MD24" s="48"/>
      <c r="ME24" s="48"/>
      <c r="MF24" s="48"/>
      <c r="MG24" s="48"/>
      <c r="MH24" s="48"/>
      <c r="MI24" s="48"/>
      <c r="MJ24" s="48"/>
      <c r="MK24" s="48"/>
      <c r="ML24" s="48"/>
      <c r="MM24" s="48"/>
      <c r="MN24" s="48"/>
      <c r="MO24" s="48"/>
      <c r="MP24" s="48"/>
      <c r="MQ24" s="48"/>
      <c r="MR24" s="48"/>
      <c r="MS24" s="48"/>
      <c r="MT24" s="48"/>
      <c r="MU24" s="48"/>
      <c r="MV24" s="48"/>
      <c r="MW24" s="48"/>
      <c r="MX24" s="48"/>
      <c r="MY24" s="48"/>
      <c r="MZ24" s="48"/>
      <c r="NA24" s="48"/>
      <c r="NB24" s="48"/>
      <c r="NC24" s="48"/>
      <c r="ND24" s="48"/>
      <c r="NE24" s="48"/>
      <c r="NF24" s="48"/>
      <c r="NG24" s="48"/>
      <c r="NH24" s="48"/>
      <c r="NI24" s="48"/>
      <c r="NJ24" s="48"/>
      <c r="NK24" s="48"/>
      <c r="NL24" s="48"/>
      <c r="NM24" s="48"/>
      <c r="NN24" s="48"/>
      <c r="NO24" s="48"/>
      <c r="NP24" s="48"/>
      <c r="NQ24" s="48"/>
      <c r="NR24" s="48"/>
      <c r="NS24" s="48"/>
      <c r="NT24" s="48"/>
      <c r="NU24" s="48"/>
      <c r="NV24" s="48"/>
      <c r="NW24" s="48"/>
      <c r="NX24" s="48"/>
      <c r="NY24" s="48"/>
      <c r="NZ24" s="48"/>
      <c r="OA24" s="48"/>
      <c r="OB24" s="48"/>
      <c r="OC24" s="48"/>
      <c r="OD24" s="48"/>
      <c r="OE24" s="48"/>
      <c r="OF24" s="48"/>
      <c r="OG24" s="48"/>
      <c r="OH24" s="48"/>
      <c r="OI24" s="48"/>
      <c r="OJ24" s="48"/>
      <c r="OK24" s="48"/>
      <c r="OL24" s="48"/>
      <c r="OM24" s="48"/>
      <c r="ON24" s="48"/>
      <c r="OO24" s="48"/>
      <c r="OP24" s="48"/>
      <c r="OQ24" s="48"/>
      <c r="OR24" s="48"/>
      <c r="OS24" s="48"/>
      <c r="OT24" s="48"/>
      <c r="OU24" s="48"/>
      <c r="OV24" s="48"/>
      <c r="OW24" s="48"/>
      <c r="OX24" s="48"/>
      <c r="OY24" s="48"/>
      <c r="OZ24" s="48"/>
      <c r="PA24" s="48"/>
      <c r="PB24" s="48"/>
      <c r="PC24" s="48"/>
      <c r="PD24" s="48"/>
      <c r="PE24" s="48"/>
      <c r="PF24" s="48"/>
      <c r="PG24" s="48"/>
      <c r="PH24" s="48"/>
      <c r="PI24" s="48"/>
      <c r="PJ24" s="48"/>
      <c r="PK24" s="48"/>
      <c r="PL24" s="48"/>
      <c r="PM24" s="48"/>
      <c r="PN24" s="48"/>
      <c r="PO24" s="48"/>
      <c r="PP24" s="48"/>
      <c r="PQ24" s="48"/>
      <c r="PR24" s="48"/>
      <c r="PS24" s="48"/>
      <c r="PT24" s="48"/>
      <c r="PU24" s="48"/>
      <c r="PV24" s="48"/>
      <c r="PW24" s="48"/>
      <c r="PX24" s="48"/>
      <c r="PY24" s="48"/>
      <c r="PZ24" s="48"/>
      <c r="QA24" s="48"/>
      <c r="QB24" s="48"/>
      <c r="QC24" s="48"/>
      <c r="QD24" s="48"/>
      <c r="QE24" s="48"/>
      <c r="QF24" s="48"/>
      <c r="QG24" s="48"/>
      <c r="QH24" s="48"/>
      <c r="QI24" s="48"/>
      <c r="QJ24" s="48"/>
      <c r="QK24" s="48"/>
      <c r="QL24" s="48"/>
      <c r="QM24" s="48"/>
      <c r="QN24" s="48"/>
      <c r="QO24" s="48"/>
      <c r="QP24" s="48"/>
      <c r="QQ24" s="48"/>
      <c r="QR24" s="48"/>
      <c r="QS24" s="48"/>
      <c r="QT24" s="48"/>
      <c r="QU24" s="48"/>
      <c r="QV24" s="48"/>
      <c r="QW24" s="48"/>
      <c r="QX24" s="48"/>
      <c r="QY24" s="48"/>
      <c r="QZ24" s="48"/>
      <c r="RA24" s="48"/>
      <c r="RB24" s="48"/>
      <c r="RC24" s="48"/>
      <c r="RD24" s="48"/>
      <c r="RE24" s="48"/>
      <c r="RF24" s="48"/>
      <c r="RG24" s="48"/>
      <c r="RH24" s="48"/>
      <c r="RI24" s="48"/>
      <c r="RJ24" s="48"/>
      <c r="RK24" s="48"/>
      <c r="RL24" s="48"/>
      <c r="RM24" s="48"/>
      <c r="RN24" s="48"/>
      <c r="RO24" s="48"/>
      <c r="RP24" s="48"/>
      <c r="RQ24" s="48"/>
      <c r="RR24" s="48"/>
      <c r="RS24" s="48"/>
      <c r="RT24" s="48"/>
      <c r="RU24" s="48"/>
      <c r="RV24" s="48"/>
      <c r="RW24" s="48"/>
      <c r="RX24" s="48"/>
      <c r="RY24" s="48"/>
      <c r="RZ24" s="48"/>
      <c r="SA24" s="48"/>
      <c r="SB24" s="48"/>
      <c r="SC24" s="48"/>
      <c r="SD24" s="48"/>
      <c r="SE24" s="48"/>
      <c r="SF24" s="48"/>
      <c r="SG24" s="48"/>
      <c r="SH24" s="48"/>
      <c r="SI24" s="48"/>
      <c r="SJ24" s="48"/>
      <c r="SK24" s="48"/>
      <c r="SL24" s="48"/>
      <c r="SM24" s="48"/>
      <c r="SN24" s="48"/>
      <c r="SO24" s="48"/>
      <c r="SP24" s="48"/>
      <c r="SQ24" s="48"/>
      <c r="SR24" s="48"/>
      <c r="SS24" s="48"/>
      <c r="ST24" s="48"/>
      <c r="SU24" s="48"/>
      <c r="SV24" s="48"/>
      <c r="SW24" s="48"/>
      <c r="SX24" s="48"/>
      <c r="SY24" s="48"/>
      <c r="SZ24" s="48"/>
      <c r="TA24" s="48"/>
      <c r="TB24" s="48"/>
      <c r="TC24" s="48"/>
      <c r="TD24" s="48"/>
      <c r="TE24" s="48"/>
      <c r="TF24" s="48"/>
      <c r="TG24" s="48"/>
      <c r="TH24" s="48"/>
      <c r="TI24" s="48"/>
      <c r="TJ24" s="48"/>
      <c r="TK24" s="48"/>
      <c r="TL24" s="48"/>
      <c r="TM24" s="48"/>
      <c r="TN24" s="48"/>
      <c r="TO24" s="48"/>
      <c r="TP24" s="48"/>
      <c r="TQ24" s="48"/>
      <c r="TR24" s="48"/>
      <c r="TS24" s="48"/>
      <c r="TT24" s="48"/>
      <c r="TU24" s="48"/>
      <c r="TV24" s="48"/>
      <c r="TW24" s="48"/>
      <c r="TX24" s="48"/>
      <c r="TY24" s="48"/>
      <c r="TZ24" s="48"/>
      <c r="UA24" s="48"/>
      <c r="UB24" s="48"/>
      <c r="UC24" s="48"/>
      <c r="UD24" s="48"/>
      <c r="UE24" s="48"/>
      <c r="UF24" s="48"/>
      <c r="UG24" s="48"/>
      <c r="UH24" s="48"/>
      <c r="UI24" s="48"/>
      <c r="UJ24" s="48"/>
      <c r="UK24" s="48"/>
      <c r="UL24" s="48"/>
      <c r="UM24" s="48"/>
      <c r="UN24" s="48"/>
      <c r="UO24" s="48"/>
      <c r="UP24" s="48"/>
      <c r="UQ24" s="48"/>
      <c r="UR24" s="48"/>
      <c r="US24" s="48"/>
      <c r="UT24" s="48"/>
      <c r="UU24" s="48"/>
      <c r="UV24" s="48"/>
      <c r="UW24" s="48"/>
      <c r="UX24" s="48"/>
      <c r="UY24" s="48"/>
      <c r="UZ24" s="48"/>
      <c r="VA24" s="48"/>
      <c r="VB24" s="48"/>
      <c r="VC24" s="48"/>
      <c r="VD24" s="48"/>
      <c r="VE24" s="48"/>
      <c r="VF24" s="48"/>
      <c r="VG24" s="48"/>
      <c r="VH24" s="48"/>
      <c r="VI24" s="48"/>
      <c r="VJ24" s="48"/>
      <c r="VK24" s="48"/>
      <c r="VL24" s="48"/>
      <c r="VM24" s="48"/>
      <c r="VN24" s="48"/>
      <c r="VO24" s="48"/>
      <c r="VP24" s="48"/>
      <c r="VQ24" s="48"/>
      <c r="VR24" s="48"/>
      <c r="VS24" s="48"/>
      <c r="VT24" s="48"/>
      <c r="VU24" s="48"/>
      <c r="VV24" s="48"/>
      <c r="VW24" s="48"/>
      <c r="VX24" s="48"/>
      <c r="VY24" s="48"/>
      <c r="VZ24" s="48"/>
      <c r="WA24" s="48"/>
      <c r="WB24" s="48"/>
      <c r="WC24" s="48"/>
      <c r="WD24" s="48"/>
      <c r="WE24" s="48"/>
      <c r="WF24" s="48"/>
      <c r="WG24" s="48"/>
      <c r="WH24" s="48"/>
      <c r="WI24" s="48"/>
      <c r="WJ24" s="48"/>
      <c r="WK24" s="48"/>
      <c r="WL24" s="48"/>
      <c r="WM24" s="48"/>
      <c r="WN24" s="48"/>
      <c r="WO24" s="48"/>
      <c r="WP24" s="48"/>
      <c r="WQ24" s="48"/>
      <c r="WR24" s="48"/>
      <c r="WS24" s="48"/>
      <c r="WT24" s="48"/>
      <c r="WU24" s="48"/>
      <c r="WV24" s="48"/>
      <c r="WW24" s="48"/>
      <c r="WX24" s="48"/>
      <c r="WY24" s="48"/>
      <c r="WZ24" s="48"/>
      <c r="XA24" s="48"/>
      <c r="XB24" s="48"/>
      <c r="XC24" s="48"/>
      <c r="XD24" s="48"/>
      <c r="XE24" s="48"/>
      <c r="XF24" s="48"/>
      <c r="XG24" s="48"/>
      <c r="XH24" s="48"/>
      <c r="XI24" s="48"/>
      <c r="XJ24" s="48"/>
      <c r="XK24" s="48"/>
      <c r="XL24" s="48"/>
      <c r="XM24" s="48"/>
      <c r="XN24" s="48"/>
      <c r="XO24" s="48"/>
      <c r="XP24" s="48"/>
      <c r="XQ24" s="48"/>
      <c r="XR24" s="48"/>
      <c r="XS24" s="48"/>
      <c r="XT24" s="48"/>
      <c r="XU24" s="48"/>
      <c r="XV24" s="48"/>
      <c r="XW24" s="48"/>
      <c r="XX24" s="48"/>
      <c r="XY24" s="48"/>
      <c r="XZ24" s="48"/>
      <c r="YA24" s="48"/>
      <c r="YB24" s="48"/>
      <c r="YC24" s="48"/>
      <c r="YD24" s="48"/>
      <c r="YE24" s="48"/>
      <c r="YF24" s="48"/>
      <c r="YG24" s="48"/>
      <c r="YH24" s="48"/>
      <c r="YI24" s="48"/>
      <c r="YJ24" s="48"/>
      <c r="YK24" s="48"/>
      <c r="YL24" s="48"/>
      <c r="YM24" s="48"/>
      <c r="YN24" s="48"/>
      <c r="YO24" s="48"/>
      <c r="YP24" s="48"/>
      <c r="YQ24" s="48"/>
      <c r="YR24" s="48"/>
      <c r="YS24" s="48"/>
      <c r="YT24" s="48"/>
      <c r="YU24" s="48"/>
      <c r="YV24" s="48"/>
      <c r="YW24" s="48"/>
      <c r="YX24" s="48"/>
      <c r="YY24" s="48"/>
      <c r="YZ24" s="48"/>
      <c r="ZA24" s="48"/>
      <c r="ZB24" s="48"/>
      <c r="ZC24" s="48"/>
      <c r="ZD24" s="48"/>
      <c r="ZE24" s="48"/>
      <c r="ZF24" s="48"/>
      <c r="ZG24" s="48"/>
      <c r="ZH24" s="48"/>
      <c r="ZI24" s="48"/>
      <c r="ZJ24" s="48"/>
      <c r="ZK24" s="48"/>
      <c r="ZL24" s="48"/>
      <c r="ZM24" s="48"/>
      <c r="ZN24" s="48"/>
      <c r="ZO24" s="48"/>
      <c r="ZP24" s="48"/>
      <c r="ZQ24" s="48"/>
      <c r="ZR24" s="48"/>
      <c r="ZS24" s="48"/>
      <c r="ZT24" s="48"/>
      <c r="ZU24" s="48"/>
      <c r="ZV24" s="48"/>
      <c r="ZW24" s="48"/>
      <c r="ZX24" s="48"/>
      <c r="ZY24" s="48"/>
      <c r="ZZ24" s="48"/>
      <c r="AAA24" s="48"/>
      <c r="AAB24" s="48"/>
      <c r="AAC24" s="48"/>
      <c r="AAD24" s="48"/>
      <c r="AAE24" s="48"/>
      <c r="AAF24" s="48"/>
      <c r="AAG24" s="48"/>
      <c r="AAH24" s="48"/>
      <c r="AAI24" s="48"/>
      <c r="AAJ24" s="48"/>
      <c r="AAK24" s="48"/>
      <c r="AAL24" s="48"/>
      <c r="AAM24" s="48"/>
      <c r="AAN24" s="48"/>
      <c r="AAO24" s="48"/>
      <c r="AAP24" s="48"/>
      <c r="AAQ24" s="48"/>
      <c r="AAR24" s="48"/>
      <c r="AAS24" s="48"/>
      <c r="AAT24" s="48"/>
      <c r="AAU24" s="48"/>
      <c r="AAV24" s="48"/>
      <c r="AAW24" s="48"/>
      <c r="AAX24" s="48"/>
      <c r="AAY24" s="48"/>
      <c r="AAZ24" s="48"/>
      <c r="ABA24" s="48"/>
      <c r="ABB24" s="48"/>
      <c r="ABC24" s="48"/>
      <c r="ABD24" s="48"/>
      <c r="ABE24" s="48"/>
      <c r="ABF24" s="48"/>
      <c r="ABG24" s="48"/>
      <c r="ABH24" s="48"/>
      <c r="ABI24" s="48"/>
      <c r="ABJ24" s="48"/>
      <c r="ABK24" s="48"/>
      <c r="ABL24" s="48"/>
      <c r="ABM24" s="48"/>
      <c r="ABN24" s="48"/>
      <c r="ABO24" s="48"/>
      <c r="ABP24" s="48"/>
      <c r="ABQ24" s="48"/>
      <c r="ABR24" s="48"/>
      <c r="ABS24" s="48"/>
      <c r="ABT24" s="48"/>
      <c r="ABU24" s="48"/>
      <c r="ABV24" s="48"/>
      <c r="ABW24" s="48"/>
      <c r="ABX24" s="48"/>
      <c r="ABY24" s="48"/>
      <c r="ABZ24" s="48"/>
      <c r="ACA24" s="48"/>
      <c r="ACB24" s="48"/>
      <c r="ACC24" s="48"/>
      <c r="ACD24" s="48"/>
      <c r="ACE24" s="48"/>
      <c r="ACF24" s="48"/>
      <c r="ACG24" s="48"/>
      <c r="ACH24" s="48"/>
      <c r="ACI24" s="48"/>
      <c r="ACJ24" s="48"/>
      <c r="ACK24" s="48"/>
      <c r="ACL24" s="48"/>
      <c r="ACM24" s="48"/>
      <c r="ACN24" s="48"/>
      <c r="ACO24" s="48"/>
      <c r="ACP24" s="48"/>
      <c r="ACQ24" s="48"/>
      <c r="ACR24" s="48"/>
      <c r="ACS24" s="48"/>
      <c r="ACT24" s="48"/>
      <c r="ACU24" s="48"/>
      <c r="ACV24" s="48"/>
      <c r="ACW24" s="48"/>
      <c r="ACX24" s="48"/>
      <c r="ACY24" s="48"/>
      <c r="ACZ24" s="48"/>
      <c r="ADA24" s="48"/>
      <c r="ADB24" s="48"/>
      <c r="ADC24" s="48"/>
      <c r="ADD24" s="48"/>
      <c r="ADE24" s="48"/>
      <c r="ADF24" s="48"/>
      <c r="ADG24" s="48"/>
      <c r="ADH24" s="48"/>
      <c r="ADI24" s="48"/>
      <c r="ADJ24" s="48"/>
      <c r="ADK24" s="48"/>
      <c r="ADL24" s="48"/>
      <c r="ADM24" s="48"/>
      <c r="ADN24" s="48"/>
      <c r="ADO24" s="48"/>
      <c r="ADP24" s="48"/>
      <c r="ADQ24" s="48"/>
      <c r="ADR24" s="48"/>
      <c r="ADS24" s="48"/>
      <c r="ADT24" s="48"/>
      <c r="ADU24" s="48"/>
      <c r="ADV24" s="48"/>
      <c r="ADW24" s="48"/>
      <c r="ADX24" s="48"/>
      <c r="ADY24" s="48"/>
      <c r="ADZ24" s="48"/>
      <c r="AEA24" s="48"/>
      <c r="AEB24" s="48"/>
      <c r="AEC24" s="48"/>
      <c r="AED24" s="48"/>
      <c r="AEE24" s="48"/>
      <c r="AEF24" s="48"/>
      <c r="AEG24" s="48"/>
      <c r="AEH24" s="48"/>
      <c r="AEI24" s="48"/>
      <c r="AEJ24" s="48"/>
      <c r="AEK24" s="48"/>
      <c r="AEL24" s="48"/>
      <c r="AEM24" s="48"/>
      <c r="AEN24" s="48"/>
      <c r="AEO24" s="48"/>
      <c r="AEP24" s="48"/>
      <c r="AEQ24" s="48"/>
      <c r="AER24" s="48"/>
      <c r="AES24" s="48"/>
      <c r="AET24" s="48"/>
      <c r="AEU24" s="48"/>
      <c r="AEV24" s="48"/>
      <c r="AEW24" s="48"/>
      <c r="AEX24" s="48"/>
      <c r="AEY24" s="48"/>
      <c r="AEZ24" s="48"/>
      <c r="AFA24" s="48"/>
      <c r="AFB24" s="48"/>
      <c r="AFC24" s="48"/>
      <c r="AFD24" s="48"/>
      <c r="AFE24" s="48"/>
      <c r="AFF24" s="48"/>
      <c r="AFG24" s="48"/>
      <c r="AFH24" s="48"/>
      <c r="AFI24" s="48"/>
      <c r="AFJ24" s="48"/>
      <c r="AFK24" s="48"/>
      <c r="AFL24" s="48"/>
      <c r="AFM24" s="48"/>
      <c r="AFN24" s="48"/>
      <c r="AFO24" s="48"/>
      <c r="AFP24" s="48"/>
      <c r="AFQ24" s="48"/>
      <c r="AFR24" s="48"/>
      <c r="AFS24" s="48"/>
      <c r="AFT24" s="48"/>
      <c r="AFU24" s="48"/>
      <c r="AFV24" s="48"/>
      <c r="AFW24" s="48"/>
      <c r="AFX24" s="48"/>
      <c r="AFY24" s="48"/>
      <c r="AFZ24" s="48"/>
      <c r="AGA24" s="48"/>
      <c r="AGB24" s="48"/>
      <c r="AGC24" s="48"/>
      <c r="AGD24" s="48"/>
      <c r="AGE24" s="48"/>
      <c r="AGF24" s="48"/>
      <c r="AGG24" s="48"/>
      <c r="AGH24" s="48"/>
      <c r="AGI24" s="48"/>
      <c r="AGJ24" s="48"/>
      <c r="AGK24" s="48"/>
      <c r="AGL24" s="48"/>
      <c r="AGM24" s="48"/>
      <c r="AGN24" s="48"/>
      <c r="AGO24" s="48"/>
      <c r="AGP24" s="48"/>
      <c r="AGQ24" s="48"/>
      <c r="AGR24" s="48"/>
      <c r="AGS24" s="48"/>
      <c r="AGT24" s="48"/>
      <c r="AGU24" s="48"/>
      <c r="AGV24" s="48"/>
      <c r="AGW24" s="48"/>
      <c r="AGX24" s="48"/>
      <c r="AGY24" s="48"/>
      <c r="AGZ24" s="48"/>
      <c r="AHA24" s="48"/>
      <c r="AHB24" s="48"/>
      <c r="AHC24" s="48"/>
      <c r="AHD24" s="48"/>
      <c r="AHE24" s="48"/>
      <c r="AHF24" s="48"/>
      <c r="AHG24" s="48"/>
      <c r="AHH24" s="48"/>
      <c r="AHI24" s="48"/>
      <c r="AHJ24" s="48"/>
      <c r="AHK24" s="48"/>
      <c r="AHL24" s="48"/>
      <c r="AHM24" s="48"/>
      <c r="AHN24" s="48"/>
      <c r="AHO24" s="48"/>
      <c r="AHP24" s="48"/>
      <c r="AHQ24" s="48"/>
      <c r="AHR24" s="48"/>
      <c r="AHS24" s="48"/>
      <c r="AHT24" s="48"/>
      <c r="AHU24" s="48"/>
      <c r="AHV24" s="48"/>
      <c r="AHW24" s="48"/>
      <c r="AHX24" s="48"/>
      <c r="AHY24" s="48"/>
      <c r="AHZ24" s="48"/>
      <c r="AIA24" s="48"/>
      <c r="AIB24" s="48"/>
      <c r="AIC24" s="48"/>
      <c r="AID24" s="48"/>
      <c r="AIE24" s="48"/>
      <c r="AIF24" s="48"/>
      <c r="AIG24" s="48"/>
      <c r="AIH24" s="48"/>
      <c r="AII24" s="48"/>
      <c r="AIJ24" s="48"/>
      <c r="AIK24" s="48"/>
      <c r="AIL24" s="48"/>
      <c r="AIM24" s="48"/>
      <c r="AIN24" s="48"/>
      <c r="AIO24" s="48"/>
      <c r="AIP24" s="48"/>
      <c r="AIQ24" s="48"/>
      <c r="AIR24" s="48"/>
      <c r="AIS24" s="48"/>
      <c r="AIT24" s="48"/>
      <c r="AIU24" s="48"/>
      <c r="AIV24" s="48"/>
      <c r="AIW24" s="48"/>
      <c r="AIX24" s="48"/>
      <c r="AIY24" s="48"/>
      <c r="AIZ24" s="48"/>
      <c r="AJA24" s="48"/>
      <c r="AJB24" s="48"/>
      <c r="AJC24" s="48"/>
      <c r="AJD24" s="48"/>
      <c r="AJE24" s="48"/>
      <c r="AJF24" s="48"/>
      <c r="AJG24" s="48"/>
      <c r="AJH24" s="48"/>
      <c r="AJI24" s="48"/>
      <c r="AJJ24" s="48"/>
      <c r="AJK24" s="48"/>
      <c r="AJL24" s="48"/>
      <c r="AJM24" s="48"/>
      <c r="AJN24" s="48"/>
      <c r="AJO24" s="48"/>
      <c r="AJP24" s="48"/>
      <c r="AJQ24" s="48"/>
      <c r="AJR24" s="48"/>
      <c r="AJS24" s="48"/>
      <c r="AJT24" s="48"/>
      <c r="AJU24" s="48"/>
      <c r="AJV24" s="48"/>
      <c r="AJW24" s="48"/>
      <c r="AJX24" s="48"/>
      <c r="AJY24" s="48"/>
      <c r="AJZ24" s="48"/>
      <c r="AKA24" s="48"/>
      <c r="AKB24" s="48"/>
      <c r="AKC24" s="48"/>
      <c r="AKD24" s="48"/>
      <c r="AKE24" s="48"/>
      <c r="AKF24" s="48"/>
      <c r="AKG24" s="48"/>
      <c r="AKH24" s="48"/>
      <c r="AKI24" s="48"/>
      <c r="AKJ24" s="48"/>
      <c r="AKK24" s="48"/>
      <c r="AKL24" s="48"/>
      <c r="AKM24" s="48"/>
      <c r="AKN24" s="48"/>
      <c r="AKO24" s="48"/>
      <c r="AKP24" s="48"/>
      <c r="AKQ24" s="48"/>
      <c r="AKR24" s="48"/>
      <c r="AKS24" s="48"/>
      <c r="AKT24" s="48"/>
      <c r="AKU24" s="48"/>
      <c r="AKV24" s="48"/>
      <c r="AKW24" s="48"/>
      <c r="AKX24" s="48"/>
      <c r="AKY24" s="48"/>
      <c r="AKZ24" s="48"/>
      <c r="ALA24" s="48"/>
      <c r="ALB24" s="48"/>
      <c r="ALC24" s="48"/>
      <c r="ALD24" s="48"/>
      <c r="ALE24" s="48"/>
      <c r="ALF24" s="48"/>
      <c r="ALG24" s="48"/>
      <c r="ALH24" s="48"/>
      <c r="ALI24" s="48"/>
      <c r="ALJ24" s="48"/>
      <c r="ALK24" s="48"/>
      <c r="ALL24" s="48"/>
      <c r="ALM24" s="48"/>
      <c r="ALN24" s="48"/>
      <c r="ALO24" s="48"/>
      <c r="ALP24" s="48"/>
      <c r="ALQ24" s="48"/>
      <c r="ALR24" s="48"/>
      <c r="ALS24" s="48"/>
      <c r="ALT24" s="48"/>
      <c r="ALU24" s="48"/>
      <c r="ALV24" s="48"/>
      <c r="ALW24" s="48"/>
      <c r="ALX24" s="48"/>
      <c r="ALY24" s="48"/>
      <c r="ALZ24" s="48"/>
      <c r="AMA24" s="48"/>
      <c r="AMB24" s="48"/>
      <c r="AMC24" s="48"/>
      <c r="AMD24" s="48"/>
      <c r="AME24" s="48"/>
      <c r="AMF24" s="48"/>
      <c r="AMG24" s="48"/>
      <c r="AMH24" s="48"/>
      <c r="AMI24" s="48"/>
      <c r="AMJ24" s="48"/>
      <c r="AMK24" s="48"/>
      <c r="AML24" s="48"/>
      <c r="AMM24" s="48"/>
      <c r="AMN24" s="48"/>
      <c r="AMO24" s="48"/>
      <c r="AMP24" s="48"/>
      <c r="AMQ24" s="48"/>
      <c r="AMR24" s="48"/>
      <c r="AMS24" s="48"/>
      <c r="AMT24" s="48"/>
      <c r="AMU24" s="48"/>
      <c r="AMV24" s="48"/>
      <c r="AMW24" s="48"/>
      <c r="AMX24" s="48"/>
      <c r="AMY24" s="48"/>
      <c r="AMZ24" s="48"/>
      <c r="ANA24" s="48"/>
      <c r="ANB24" s="48"/>
      <c r="ANC24" s="48"/>
      <c r="AND24" s="48"/>
      <c r="ANE24" s="48"/>
      <c r="ANF24" s="48"/>
      <c r="ANG24" s="48"/>
      <c r="ANH24" s="48"/>
      <c r="ANI24" s="48"/>
      <c r="ANJ24" s="48"/>
      <c r="ANK24" s="48"/>
      <c r="ANL24" s="48"/>
      <c r="ANM24" s="48"/>
      <c r="ANN24" s="48"/>
      <c r="ANO24" s="48"/>
      <c r="ANP24" s="48"/>
      <c r="ANQ24" s="48"/>
      <c r="ANR24" s="48"/>
      <c r="ANS24" s="48"/>
      <c r="ANT24" s="48"/>
      <c r="ANU24" s="48"/>
      <c r="ANV24" s="48"/>
      <c r="ANW24" s="48"/>
      <c r="ANX24" s="48"/>
      <c r="ANY24" s="48"/>
      <c r="ANZ24" s="48"/>
      <c r="AOA24" s="48"/>
      <c r="AOB24" s="48"/>
      <c r="AOC24" s="48"/>
      <c r="AOD24" s="48"/>
      <c r="AOE24" s="48"/>
      <c r="AOF24" s="48"/>
      <c r="AOG24" s="48"/>
      <c r="AOH24" s="48"/>
      <c r="AOI24" s="48"/>
      <c r="AOJ24" s="48"/>
      <c r="AOK24" s="48"/>
      <c r="AOL24" s="48"/>
      <c r="AOM24" s="48"/>
      <c r="AON24" s="48"/>
      <c r="AOO24" s="48"/>
      <c r="AOP24" s="48"/>
      <c r="AOQ24" s="48"/>
      <c r="AOR24" s="48"/>
      <c r="AOS24" s="48"/>
      <c r="AOT24" s="48"/>
      <c r="AOU24" s="48"/>
      <c r="AOV24" s="48"/>
      <c r="AOW24" s="48"/>
      <c r="AOX24" s="48"/>
      <c r="AOY24" s="48"/>
      <c r="AOZ24" s="48"/>
      <c r="APA24" s="48"/>
      <c r="APB24" s="48"/>
      <c r="APC24" s="48"/>
      <c r="APD24" s="48"/>
      <c r="APE24" s="48"/>
      <c r="APF24" s="48"/>
      <c r="APG24" s="48"/>
      <c r="APH24" s="48"/>
      <c r="API24" s="48"/>
      <c r="APJ24" s="48"/>
      <c r="APK24" s="48"/>
      <c r="APL24" s="48"/>
      <c r="APM24" s="48"/>
      <c r="APN24" s="48"/>
      <c r="APO24" s="48"/>
      <c r="APP24" s="48"/>
      <c r="APQ24" s="48"/>
      <c r="APR24" s="48"/>
      <c r="APS24" s="48"/>
      <c r="APT24" s="48"/>
      <c r="APU24" s="48"/>
      <c r="APV24" s="48"/>
      <c r="APW24" s="48"/>
      <c r="APX24" s="48"/>
      <c r="APY24" s="48"/>
      <c r="APZ24" s="48"/>
      <c r="AQA24" s="48"/>
      <c r="AQB24" s="48"/>
      <c r="AQC24" s="48"/>
      <c r="AQD24" s="48"/>
      <c r="AQE24" s="48"/>
      <c r="AQF24" s="48"/>
      <c r="AQG24" s="48"/>
      <c r="AQH24" s="48"/>
      <c r="AQI24" s="48"/>
      <c r="AQJ24" s="48"/>
      <c r="AQK24" s="48"/>
      <c r="AQL24" s="48"/>
      <c r="AQM24" s="48"/>
      <c r="AQN24" s="48"/>
      <c r="AQO24" s="48"/>
      <c r="AQP24" s="48"/>
      <c r="AQQ24" s="48"/>
      <c r="AQR24" s="48"/>
      <c r="AQS24" s="48"/>
      <c r="AQT24" s="48"/>
      <c r="AQU24" s="48"/>
      <c r="AQV24" s="48"/>
      <c r="AQW24" s="48"/>
      <c r="AQX24" s="48"/>
      <c r="AQY24" s="48"/>
      <c r="AQZ24" s="48"/>
      <c r="ARA24" s="48"/>
      <c r="ARB24" s="48"/>
      <c r="ARC24" s="48"/>
      <c r="ARD24" s="48"/>
      <c r="ARE24" s="48"/>
      <c r="ARF24" s="48"/>
      <c r="ARG24" s="48"/>
      <c r="ARH24" s="48"/>
      <c r="ARI24" s="48"/>
      <c r="ARJ24" s="48"/>
      <c r="ARK24" s="48"/>
      <c r="ARL24" s="48"/>
      <c r="ARM24" s="48"/>
      <c r="ARN24" s="48"/>
      <c r="ARO24" s="48"/>
      <c r="ARP24" s="48"/>
      <c r="ARQ24" s="48"/>
      <c r="ARR24" s="48"/>
      <c r="ARS24" s="48"/>
      <c r="ART24" s="48"/>
      <c r="ARU24" s="48"/>
      <c r="ARV24" s="48"/>
      <c r="ARW24" s="48"/>
      <c r="ARX24" s="48"/>
      <c r="ARY24" s="48"/>
      <c r="ARZ24" s="48"/>
      <c r="ASA24" s="48"/>
      <c r="ASB24" s="48"/>
      <c r="ASC24" s="48"/>
      <c r="ASD24" s="48"/>
      <c r="ASE24" s="48"/>
      <c r="ASF24" s="48"/>
      <c r="ASG24" s="48"/>
      <c r="ASH24" s="48"/>
      <c r="ASI24" s="48"/>
      <c r="ASJ24" s="48"/>
      <c r="ASK24" s="48"/>
      <c r="ASL24" s="48"/>
      <c r="ASM24" s="48"/>
      <c r="ASN24" s="48"/>
      <c r="ASO24" s="48"/>
      <c r="ASP24" s="48"/>
      <c r="ASQ24" s="48"/>
      <c r="ASR24" s="48"/>
      <c r="ASS24" s="48"/>
      <c r="AST24" s="48"/>
      <c r="ASU24" s="48"/>
      <c r="ASV24" s="48"/>
      <c r="ASW24" s="48"/>
      <c r="ASX24" s="48"/>
      <c r="ASY24" s="48"/>
      <c r="ASZ24" s="48"/>
      <c r="ATA24" s="48"/>
      <c r="ATB24" s="48"/>
      <c r="ATC24" s="48"/>
      <c r="ATD24" s="48"/>
      <c r="ATE24" s="48"/>
      <c r="ATF24" s="48"/>
      <c r="ATG24" s="48"/>
      <c r="ATH24" s="48"/>
      <c r="ATI24" s="48"/>
      <c r="ATJ24" s="48"/>
      <c r="ATK24" s="48"/>
      <c r="ATL24" s="48"/>
      <c r="ATM24" s="48"/>
      <c r="ATN24" s="48"/>
      <c r="ATO24" s="48"/>
      <c r="ATP24" s="48"/>
      <c r="ATQ24" s="48"/>
      <c r="ATR24" s="48"/>
      <c r="ATS24" s="48"/>
      <c r="ATT24" s="48"/>
      <c r="ATU24" s="48"/>
      <c r="ATV24" s="48"/>
      <c r="ATW24" s="48"/>
      <c r="ATX24" s="48"/>
      <c r="ATY24" s="48"/>
      <c r="ATZ24" s="48"/>
      <c r="AUA24" s="48"/>
      <c r="AUB24" s="48"/>
      <c r="AUC24" s="48"/>
      <c r="AUD24" s="48"/>
      <c r="AUE24" s="48"/>
      <c r="AUF24" s="48"/>
      <c r="AUG24" s="48"/>
      <c r="AUH24" s="48"/>
      <c r="AUI24" s="48"/>
      <c r="AUJ24" s="48"/>
      <c r="AUK24" s="48"/>
      <c r="AUL24" s="48"/>
      <c r="AUM24" s="48"/>
      <c r="AUN24" s="48"/>
      <c r="AUO24" s="48"/>
      <c r="AUP24" s="48"/>
      <c r="AUQ24" s="48"/>
      <c r="AUR24" s="48"/>
      <c r="AUS24" s="48"/>
      <c r="AUT24" s="48"/>
      <c r="AUU24" s="48"/>
      <c r="AUV24" s="48"/>
      <c r="AUW24" s="48"/>
      <c r="AUX24" s="48"/>
      <c r="AUY24" s="48"/>
      <c r="AUZ24" s="48"/>
      <c r="AVA24" s="48"/>
      <c r="AVB24" s="48"/>
      <c r="AVC24" s="48"/>
      <c r="AVD24" s="48"/>
      <c r="AVE24" s="48"/>
      <c r="AVF24" s="48"/>
      <c r="AVG24" s="48"/>
      <c r="AVH24" s="48"/>
      <c r="AVI24" s="48"/>
      <c r="AVJ24" s="48"/>
      <c r="AVK24" s="48"/>
      <c r="AVL24" s="48"/>
      <c r="AVM24" s="48"/>
      <c r="AVN24" s="48"/>
      <c r="AVO24" s="48"/>
      <c r="AVP24" s="48"/>
      <c r="AVQ24" s="48"/>
      <c r="AVR24" s="48"/>
      <c r="AVS24" s="48"/>
      <c r="AVT24" s="48"/>
      <c r="AVU24" s="48"/>
      <c r="AVV24" s="48"/>
      <c r="AVW24" s="48"/>
      <c r="AVX24" s="48"/>
      <c r="AVY24" s="48"/>
      <c r="AVZ24" s="48"/>
      <c r="AWA24" s="48"/>
      <c r="AWB24" s="48"/>
      <c r="AWC24" s="48"/>
      <c r="AWD24" s="48"/>
      <c r="AWE24" s="48"/>
      <c r="AWF24" s="48"/>
      <c r="AWG24" s="48"/>
      <c r="AWH24" s="48"/>
      <c r="AWI24" s="48"/>
      <c r="AWJ24" s="48"/>
      <c r="AWK24" s="48"/>
      <c r="AWL24" s="48"/>
      <c r="AWM24" s="48"/>
      <c r="AWN24" s="48"/>
      <c r="AWO24" s="48"/>
      <c r="AWP24" s="48"/>
      <c r="AWQ24" s="48"/>
      <c r="AWR24" s="48"/>
      <c r="AWS24" s="48"/>
      <c r="AWT24" s="48"/>
      <c r="AWU24" s="48"/>
      <c r="AWV24" s="48"/>
      <c r="AWW24" s="48"/>
      <c r="AWX24" s="48"/>
      <c r="AWY24" s="48"/>
      <c r="AWZ24" s="48"/>
      <c r="AXA24" s="48"/>
      <c r="AXB24" s="48"/>
      <c r="AXC24" s="48"/>
      <c r="AXD24" s="48"/>
      <c r="AXE24" s="48"/>
      <c r="AXF24" s="48"/>
      <c r="AXG24" s="48"/>
      <c r="AXH24" s="48"/>
      <c r="AXI24" s="48"/>
      <c r="AXJ24" s="48"/>
      <c r="AXK24" s="48"/>
      <c r="AXL24" s="48"/>
      <c r="AXM24" s="48"/>
      <c r="AXN24" s="48"/>
      <c r="AXO24" s="48"/>
      <c r="AXP24" s="48"/>
      <c r="AXQ24" s="48"/>
      <c r="AXR24" s="48"/>
      <c r="AXS24" s="48"/>
      <c r="AXT24" s="48"/>
      <c r="AXU24" s="48"/>
      <c r="AXV24" s="48"/>
      <c r="AXW24" s="48"/>
      <c r="AXX24" s="48"/>
      <c r="AXY24" s="48"/>
      <c r="AXZ24" s="48"/>
      <c r="AYA24" s="48"/>
      <c r="AYB24" s="48"/>
      <c r="AYC24" s="48"/>
      <c r="AYD24" s="48"/>
      <c r="AYE24" s="48"/>
      <c r="AYF24" s="48"/>
      <c r="AYG24" s="48"/>
      <c r="AYH24" s="48"/>
      <c r="AYI24" s="48"/>
      <c r="AYJ24" s="48"/>
      <c r="AYK24" s="48"/>
      <c r="AYL24" s="48"/>
      <c r="AYM24" s="48"/>
      <c r="AYN24" s="48"/>
      <c r="AYO24" s="48"/>
      <c r="AYP24" s="48"/>
      <c r="AYQ24" s="48"/>
      <c r="AYR24" s="48"/>
      <c r="AYS24" s="48"/>
      <c r="AYT24" s="48"/>
      <c r="AYU24" s="48"/>
      <c r="AYV24" s="48"/>
      <c r="AYW24" s="48"/>
      <c r="AYX24" s="48"/>
      <c r="AYY24" s="48"/>
      <c r="AYZ24" s="48"/>
      <c r="AZA24" s="48"/>
      <c r="AZB24" s="48"/>
      <c r="AZC24" s="48"/>
      <c r="AZD24" s="48"/>
      <c r="AZE24" s="48"/>
      <c r="AZF24" s="48"/>
      <c r="AZG24" s="48"/>
      <c r="AZH24" s="48"/>
      <c r="AZI24" s="48"/>
      <c r="AZJ24" s="48"/>
      <c r="AZK24" s="48"/>
      <c r="AZL24" s="48"/>
      <c r="AZM24" s="48"/>
      <c r="AZN24" s="48"/>
      <c r="AZO24" s="48"/>
      <c r="AZP24" s="48"/>
      <c r="AZQ24" s="48"/>
      <c r="AZR24" s="48"/>
      <c r="AZS24" s="48"/>
      <c r="AZT24" s="48"/>
      <c r="AZU24" s="48"/>
      <c r="AZV24" s="48"/>
      <c r="AZW24" s="48"/>
      <c r="AZX24" s="48"/>
      <c r="AZY24" s="48"/>
      <c r="AZZ24" s="48"/>
      <c r="BAA24" s="48"/>
      <c r="BAB24" s="48"/>
      <c r="BAC24" s="48"/>
      <c r="BAD24" s="48"/>
      <c r="BAE24" s="48"/>
      <c r="BAF24" s="48"/>
      <c r="BAG24" s="48"/>
      <c r="BAH24" s="48"/>
      <c r="BAI24" s="48"/>
      <c r="BAJ24" s="48"/>
      <c r="BAK24" s="48"/>
      <c r="BAL24" s="48"/>
      <c r="BAM24" s="48"/>
      <c r="BAN24" s="48"/>
      <c r="BAO24" s="48"/>
      <c r="BAP24" s="48"/>
      <c r="BAQ24" s="48"/>
      <c r="BAR24" s="48"/>
      <c r="BAS24" s="48"/>
      <c r="BAT24" s="48"/>
      <c r="BAU24" s="48"/>
      <c r="BAV24" s="48"/>
      <c r="BAW24" s="48"/>
      <c r="BAX24" s="48"/>
      <c r="BAY24" s="48"/>
      <c r="BAZ24" s="48"/>
      <c r="BBA24" s="48"/>
      <c r="BBB24" s="48"/>
      <c r="BBC24" s="48"/>
      <c r="BBD24" s="48"/>
      <c r="BBE24" s="48"/>
      <c r="BBF24" s="48"/>
      <c r="BBG24" s="48"/>
      <c r="BBH24" s="48"/>
      <c r="BBI24" s="48"/>
      <c r="BBJ24" s="48"/>
      <c r="BBK24" s="48"/>
      <c r="BBL24" s="48"/>
      <c r="BBM24" s="48"/>
      <c r="BBN24" s="48"/>
      <c r="BBO24" s="48"/>
      <c r="BBP24" s="48"/>
      <c r="BBQ24" s="48"/>
      <c r="BBR24" s="48"/>
      <c r="BBS24" s="48"/>
      <c r="BBT24" s="48"/>
      <c r="BBU24" s="48"/>
      <c r="BBV24" s="48"/>
      <c r="BBW24" s="48"/>
      <c r="BBX24" s="48"/>
      <c r="BBY24" s="48"/>
      <c r="BBZ24" s="48"/>
      <c r="BCA24" s="48"/>
      <c r="BCB24" s="48"/>
      <c r="BCC24" s="48"/>
      <c r="BCD24" s="48"/>
      <c r="BCE24" s="48"/>
      <c r="BCF24" s="48"/>
      <c r="BCG24" s="48"/>
      <c r="BCH24" s="48"/>
      <c r="BCI24" s="48"/>
      <c r="BCJ24" s="48"/>
      <c r="BCK24" s="48"/>
      <c r="BCL24" s="48"/>
      <c r="BCM24" s="48"/>
      <c r="BCN24" s="48"/>
      <c r="BCO24" s="48"/>
      <c r="BCP24" s="48"/>
      <c r="BCQ24" s="48"/>
      <c r="BCR24" s="48"/>
      <c r="BCS24" s="48"/>
      <c r="BCT24" s="48"/>
      <c r="BCU24" s="48"/>
      <c r="BCV24" s="48"/>
      <c r="BCW24" s="48"/>
      <c r="BCX24" s="48"/>
      <c r="BCY24" s="48"/>
      <c r="BCZ24" s="48"/>
      <c r="BDA24" s="48"/>
      <c r="BDB24" s="48"/>
      <c r="BDC24" s="48"/>
      <c r="BDD24" s="48"/>
      <c r="BDE24" s="48"/>
      <c r="BDF24" s="48"/>
      <c r="BDG24" s="48"/>
      <c r="BDH24" s="48"/>
      <c r="BDI24" s="48"/>
      <c r="BDJ24" s="48"/>
      <c r="BDK24" s="48"/>
      <c r="BDL24" s="48"/>
      <c r="BDM24" s="48"/>
      <c r="BDN24" s="48"/>
      <c r="BDO24" s="48"/>
      <c r="BDP24" s="48"/>
      <c r="BDQ24" s="48"/>
      <c r="BDR24" s="48"/>
      <c r="BDS24" s="48"/>
      <c r="BDT24" s="48"/>
      <c r="BDU24" s="48"/>
      <c r="BDV24" s="48"/>
      <c r="BDW24" s="48"/>
      <c r="BDX24" s="48"/>
      <c r="BDY24" s="48"/>
      <c r="BDZ24" s="48"/>
      <c r="BEA24" s="48"/>
      <c r="BEB24" s="48"/>
      <c r="BEC24" s="48"/>
      <c r="BED24" s="48"/>
      <c r="BEE24" s="48"/>
      <c r="BEF24" s="48"/>
      <c r="BEG24" s="48"/>
      <c r="BEH24" s="48"/>
      <c r="BEI24" s="48"/>
      <c r="BEJ24" s="48"/>
      <c r="BEK24" s="48"/>
      <c r="BEL24" s="48"/>
      <c r="BEM24" s="48"/>
      <c r="BEN24" s="48"/>
      <c r="BEO24" s="48"/>
      <c r="BEP24" s="48"/>
      <c r="BEQ24" s="48"/>
      <c r="BER24" s="48"/>
      <c r="BES24" s="48"/>
      <c r="BET24" s="48"/>
      <c r="BEU24" s="48"/>
      <c r="BEV24" s="48"/>
      <c r="BEW24" s="48"/>
      <c r="BEX24" s="48"/>
      <c r="BEY24" s="48"/>
      <c r="BEZ24" s="48"/>
      <c r="BFA24" s="48"/>
      <c r="BFB24" s="48"/>
      <c r="BFC24" s="48"/>
      <c r="BFD24" s="48"/>
      <c r="BFE24" s="48"/>
      <c r="BFF24" s="48"/>
      <c r="BFG24" s="48"/>
      <c r="BFH24" s="48"/>
      <c r="BFI24" s="48"/>
      <c r="BFJ24" s="48"/>
      <c r="BFK24" s="48"/>
      <c r="BFL24" s="48"/>
      <c r="BFM24" s="48"/>
      <c r="BFN24" s="48"/>
      <c r="BFO24" s="48"/>
      <c r="BFP24" s="48"/>
      <c r="BFQ24" s="48"/>
      <c r="BFR24" s="48"/>
      <c r="BFS24" s="48"/>
      <c r="BFT24" s="48"/>
      <c r="BFU24" s="48"/>
      <c r="BFV24" s="48"/>
      <c r="BFW24" s="48"/>
      <c r="BFX24" s="48"/>
      <c r="BFY24" s="48"/>
      <c r="BFZ24" s="48"/>
      <c r="BGA24" s="48"/>
      <c r="BGB24" s="48"/>
      <c r="BGC24" s="48"/>
      <c r="BGD24" s="48"/>
      <c r="BGE24" s="48"/>
      <c r="BGF24" s="48"/>
      <c r="BGG24" s="48"/>
      <c r="BGH24" s="48"/>
      <c r="BGI24" s="48"/>
      <c r="BGJ24" s="48"/>
      <c r="BGK24" s="48"/>
      <c r="BGL24" s="48"/>
      <c r="BGM24" s="48"/>
      <c r="BGN24" s="48"/>
      <c r="BGO24" s="48"/>
      <c r="BGP24" s="48"/>
      <c r="BGQ24" s="48"/>
      <c r="BGR24" s="48"/>
      <c r="BGS24" s="48"/>
      <c r="BGT24" s="48"/>
      <c r="BGU24" s="48"/>
      <c r="BGV24" s="48"/>
      <c r="BGW24" s="48"/>
      <c r="BGX24" s="48"/>
      <c r="BGY24" s="48"/>
      <c r="BGZ24" s="48"/>
      <c r="BHA24" s="48"/>
      <c r="BHB24" s="48"/>
      <c r="BHC24" s="48"/>
      <c r="BHD24" s="48"/>
      <c r="BHE24" s="48"/>
      <c r="BHF24" s="48"/>
      <c r="BHG24" s="48"/>
      <c r="BHH24" s="48"/>
      <c r="BHI24" s="48"/>
      <c r="BHJ24" s="48"/>
      <c r="BHK24" s="48"/>
      <c r="BHL24" s="48"/>
      <c r="BHM24" s="48"/>
      <c r="BHN24" s="48"/>
      <c r="BHO24" s="48"/>
      <c r="BHP24" s="48"/>
      <c r="BHQ24" s="48"/>
      <c r="BHR24" s="48"/>
      <c r="BHS24" s="48"/>
      <c r="BHT24" s="48"/>
      <c r="BHU24" s="48"/>
      <c r="BHV24" s="48"/>
      <c r="BHW24" s="48"/>
      <c r="BHX24" s="48"/>
      <c r="BHY24" s="48"/>
      <c r="BHZ24" s="48"/>
      <c r="BIA24" s="48"/>
      <c r="BIB24" s="48"/>
      <c r="BIC24" s="48"/>
      <c r="BID24" s="48"/>
      <c r="BIE24" s="48"/>
      <c r="BIF24" s="48"/>
      <c r="BIG24" s="48"/>
      <c r="BIH24" s="48"/>
      <c r="BII24" s="48"/>
      <c r="BIJ24" s="48"/>
      <c r="BIK24" s="48"/>
      <c r="BIL24" s="48"/>
      <c r="BIM24" s="48"/>
      <c r="BIN24" s="48"/>
      <c r="BIO24" s="48"/>
      <c r="BIP24" s="48"/>
      <c r="BIQ24" s="48"/>
      <c r="BIR24" s="48"/>
      <c r="BIS24" s="48"/>
      <c r="BIT24" s="48"/>
      <c r="BIU24" s="48"/>
      <c r="BIV24" s="48"/>
      <c r="BIW24" s="48"/>
      <c r="BIX24" s="48"/>
      <c r="BIY24" s="48"/>
      <c r="BIZ24" s="48"/>
      <c r="BJA24" s="48"/>
      <c r="BJB24" s="48"/>
      <c r="BJC24" s="48"/>
      <c r="BJD24" s="48"/>
      <c r="BJE24" s="48"/>
      <c r="BJF24" s="48"/>
      <c r="BJG24" s="48"/>
      <c r="BJH24" s="48"/>
      <c r="BJI24" s="48"/>
      <c r="BJJ24" s="48"/>
      <c r="BJK24" s="48"/>
      <c r="BJL24" s="48"/>
      <c r="BJM24" s="48"/>
      <c r="BJN24" s="48"/>
      <c r="BJO24" s="48"/>
      <c r="BJP24" s="48"/>
      <c r="BJQ24" s="48"/>
      <c r="BJR24" s="48"/>
      <c r="BJS24" s="48"/>
      <c r="BJT24" s="48"/>
      <c r="BJU24" s="48"/>
      <c r="BJV24" s="48"/>
      <c r="BJW24" s="48"/>
      <c r="BJX24" s="48"/>
      <c r="BJY24" s="48"/>
      <c r="BJZ24" s="48"/>
      <c r="BKA24" s="48"/>
      <c r="BKB24" s="48"/>
      <c r="BKC24" s="48"/>
      <c r="BKD24" s="48"/>
      <c r="BKE24" s="48"/>
      <c r="BKF24" s="48"/>
      <c r="BKG24" s="48"/>
      <c r="BKH24" s="48"/>
      <c r="BKI24" s="48"/>
      <c r="BKJ24" s="48"/>
      <c r="BKK24" s="48"/>
      <c r="BKL24" s="48"/>
      <c r="BKM24" s="48"/>
      <c r="BKN24" s="48"/>
      <c r="BKO24" s="48"/>
      <c r="BKP24" s="48"/>
      <c r="BKQ24" s="48"/>
      <c r="BKR24" s="48"/>
      <c r="BKS24" s="48"/>
      <c r="BKT24" s="48"/>
      <c r="BKU24" s="48"/>
      <c r="BKV24" s="48"/>
      <c r="BKW24" s="48"/>
      <c r="BKX24" s="48"/>
      <c r="BKY24" s="48"/>
      <c r="BKZ24" s="48"/>
      <c r="BLA24" s="48"/>
      <c r="BLB24" s="48"/>
      <c r="BLC24" s="48"/>
      <c r="BLD24" s="48"/>
      <c r="BLE24" s="48"/>
      <c r="BLF24" s="48"/>
      <c r="BLG24" s="48"/>
      <c r="BLH24" s="48"/>
      <c r="BLI24" s="48"/>
      <c r="BLJ24" s="48"/>
      <c r="BLK24" s="48"/>
      <c r="BLL24" s="48"/>
      <c r="BLM24" s="48"/>
      <c r="BLN24" s="48"/>
      <c r="BLO24" s="48"/>
      <c r="BLP24" s="48"/>
      <c r="BLQ24" s="48"/>
      <c r="BLR24" s="48"/>
      <c r="BLS24" s="48"/>
      <c r="BLT24" s="48"/>
      <c r="BLU24" s="48"/>
      <c r="BLV24" s="48"/>
      <c r="BLW24" s="48"/>
      <c r="BLX24" s="48"/>
      <c r="BLY24" s="48"/>
      <c r="BLZ24" s="48"/>
      <c r="BMA24" s="48"/>
      <c r="BMB24" s="48"/>
      <c r="BMC24" s="48"/>
      <c r="BMD24" s="48"/>
      <c r="BME24" s="48"/>
      <c r="BMF24" s="48"/>
      <c r="BMG24" s="48"/>
      <c r="BMH24" s="48"/>
      <c r="BMI24" s="48"/>
      <c r="BMJ24" s="48"/>
      <c r="BMK24" s="48"/>
      <c r="BML24" s="48"/>
      <c r="BMM24" s="48"/>
      <c r="BMN24" s="48"/>
      <c r="BMO24" s="48"/>
      <c r="BMP24" s="48"/>
      <c r="BMQ24" s="48"/>
      <c r="BMR24" s="48"/>
      <c r="BMS24" s="48"/>
      <c r="BMT24" s="48"/>
      <c r="BMU24" s="48"/>
      <c r="BMV24" s="48"/>
      <c r="BMW24" s="48"/>
      <c r="BMX24" s="48"/>
      <c r="BMY24" s="48"/>
      <c r="BMZ24" s="48"/>
      <c r="BNA24" s="48"/>
      <c r="BNB24" s="48"/>
      <c r="BNC24" s="48"/>
      <c r="BND24" s="48"/>
      <c r="BNE24" s="48"/>
      <c r="BNF24" s="48"/>
      <c r="BNG24" s="48"/>
      <c r="BNH24" s="48"/>
      <c r="BNI24" s="48"/>
      <c r="BNJ24" s="48"/>
      <c r="BNK24" s="48"/>
      <c r="BNL24" s="48"/>
      <c r="BNM24" s="48"/>
      <c r="BNN24" s="48"/>
      <c r="BNO24" s="48"/>
      <c r="BNP24" s="48"/>
      <c r="BNQ24" s="48"/>
      <c r="BNR24" s="48"/>
      <c r="BNS24" s="48"/>
      <c r="BNT24" s="48"/>
      <c r="BNU24" s="48"/>
      <c r="BNV24" s="48"/>
      <c r="BNW24" s="48"/>
      <c r="BNX24" s="48"/>
      <c r="BNY24" s="48"/>
      <c r="BNZ24" s="48"/>
      <c r="BOA24" s="48"/>
      <c r="BOB24" s="48"/>
      <c r="BOC24" s="48"/>
      <c r="BOD24" s="48"/>
      <c r="BOE24" s="48"/>
      <c r="BOF24" s="48"/>
      <c r="BOG24" s="48"/>
      <c r="BOH24" s="48"/>
      <c r="BOI24" s="48"/>
      <c r="BOJ24" s="48"/>
      <c r="BOK24" s="48"/>
      <c r="BOL24" s="48"/>
      <c r="BOM24" s="48"/>
      <c r="BON24" s="48"/>
      <c r="BOO24" s="48"/>
      <c r="BOP24" s="48"/>
      <c r="BOQ24" s="48"/>
      <c r="BOR24" s="48"/>
      <c r="BOS24" s="48"/>
      <c r="BOT24" s="48"/>
      <c r="BOU24" s="48"/>
      <c r="BOV24" s="48"/>
      <c r="BOW24" s="48"/>
      <c r="BOX24" s="48"/>
      <c r="BOY24" s="48"/>
      <c r="BOZ24" s="48"/>
      <c r="BPA24" s="48"/>
      <c r="BPB24" s="48"/>
      <c r="BPC24" s="48"/>
      <c r="BPD24" s="48"/>
      <c r="BPE24" s="48"/>
      <c r="BPF24" s="48"/>
      <c r="BPG24" s="48"/>
      <c r="BPH24" s="48"/>
      <c r="BPI24" s="48"/>
      <c r="BPJ24" s="48"/>
      <c r="BPK24" s="48"/>
      <c r="BPL24" s="48"/>
      <c r="BPM24" s="48"/>
      <c r="BPN24" s="48"/>
      <c r="BPO24" s="48"/>
      <c r="BPP24" s="48"/>
      <c r="BPQ24" s="48"/>
      <c r="BPR24" s="48"/>
      <c r="BPS24" s="48"/>
      <c r="BPT24" s="48"/>
      <c r="BPU24" s="48"/>
      <c r="BPV24" s="48"/>
      <c r="BPW24" s="48"/>
      <c r="BPX24" s="48"/>
      <c r="BPY24" s="48"/>
      <c r="BPZ24" s="48"/>
      <c r="BQA24" s="48"/>
      <c r="BQB24" s="48"/>
      <c r="BQC24" s="48"/>
      <c r="BQD24" s="48"/>
      <c r="BQE24" s="48"/>
      <c r="BQF24" s="48"/>
      <c r="BQG24" s="48"/>
      <c r="BQH24" s="48"/>
      <c r="BQI24" s="48"/>
      <c r="BQJ24" s="48"/>
      <c r="BQK24" s="48"/>
      <c r="BQL24" s="48"/>
      <c r="BQM24" s="48"/>
      <c r="BQN24" s="48"/>
      <c r="BQO24" s="48"/>
      <c r="BQP24" s="48"/>
      <c r="BQQ24" s="48"/>
      <c r="BQR24" s="48"/>
      <c r="BQS24" s="48"/>
      <c r="BQT24" s="48"/>
      <c r="BQU24" s="48"/>
      <c r="BQV24" s="48"/>
      <c r="BQW24" s="48"/>
      <c r="BQX24" s="48"/>
      <c r="BQY24" s="48"/>
      <c r="BQZ24" s="48"/>
      <c r="BRA24" s="48"/>
      <c r="BRB24" s="48"/>
      <c r="BRC24" s="48"/>
      <c r="BRD24" s="48"/>
      <c r="BRE24" s="48"/>
      <c r="BRF24" s="48"/>
      <c r="BRG24" s="48"/>
      <c r="BRH24" s="48"/>
      <c r="BRI24" s="48"/>
      <c r="BRJ24" s="48"/>
      <c r="BRK24" s="48"/>
      <c r="BRL24" s="48"/>
      <c r="BRM24" s="48"/>
      <c r="BRN24" s="48"/>
      <c r="BRO24" s="48"/>
      <c r="BRP24" s="48"/>
      <c r="BRQ24" s="48"/>
      <c r="BRR24" s="48"/>
      <c r="BRS24" s="48"/>
      <c r="BRT24" s="48"/>
      <c r="BRU24" s="48"/>
      <c r="BRV24" s="48"/>
      <c r="BRW24" s="48"/>
      <c r="BRX24" s="48"/>
      <c r="BRY24" s="48"/>
      <c r="BRZ24" s="48"/>
      <c r="BSA24" s="48"/>
      <c r="BSB24" s="48"/>
      <c r="BSC24" s="48"/>
      <c r="BSD24" s="48"/>
      <c r="BSE24" s="48"/>
      <c r="BSF24" s="48"/>
      <c r="BSG24" s="48"/>
      <c r="BSH24" s="48"/>
      <c r="BSI24" s="48"/>
      <c r="BSJ24" s="48"/>
      <c r="BSK24" s="48"/>
      <c r="BSL24" s="48"/>
      <c r="BSM24" s="48"/>
      <c r="BSN24" s="48"/>
      <c r="BSO24" s="48"/>
      <c r="BSP24" s="48"/>
      <c r="BSQ24" s="48"/>
      <c r="BSR24" s="48"/>
      <c r="BSS24" s="48"/>
      <c r="BST24" s="48"/>
      <c r="BSU24" s="48"/>
      <c r="BSV24" s="48"/>
      <c r="BSW24" s="48"/>
      <c r="BSX24" s="48"/>
      <c r="BSY24" s="48"/>
      <c r="BSZ24" s="48"/>
      <c r="BTA24" s="48"/>
      <c r="BTB24" s="48"/>
      <c r="BTC24" s="48"/>
      <c r="BTD24" s="48"/>
      <c r="BTE24" s="48"/>
      <c r="BTF24" s="48"/>
      <c r="BTG24" s="48"/>
      <c r="BTH24" s="48"/>
      <c r="BTI24" s="48"/>
      <c r="BTJ24" s="48"/>
      <c r="BTK24" s="48"/>
      <c r="BTL24" s="48"/>
      <c r="BTM24" s="48"/>
      <c r="BTN24" s="48"/>
      <c r="BTO24" s="48"/>
      <c r="BTP24" s="48"/>
      <c r="BTQ24" s="48"/>
      <c r="BTR24" s="48"/>
      <c r="BTS24" s="48"/>
      <c r="BTT24" s="48"/>
      <c r="BTU24" s="48"/>
      <c r="BTV24" s="48"/>
      <c r="BTW24" s="48"/>
      <c r="BTX24" s="48"/>
      <c r="BTY24" s="48"/>
      <c r="BTZ24" s="48"/>
      <c r="BUA24" s="48"/>
      <c r="BUB24" s="48"/>
      <c r="BUC24" s="48"/>
      <c r="BUD24" s="48"/>
      <c r="BUE24" s="48"/>
      <c r="BUF24" s="48"/>
      <c r="BUG24" s="48"/>
      <c r="BUH24" s="48"/>
      <c r="BUI24" s="48"/>
      <c r="BUJ24" s="48"/>
      <c r="BUK24" s="48"/>
      <c r="BUL24" s="48"/>
      <c r="BUM24" s="48"/>
      <c r="BUN24" s="48"/>
      <c r="BUO24" s="48"/>
      <c r="BUP24" s="48"/>
      <c r="BUQ24" s="48"/>
      <c r="BUR24" s="48"/>
      <c r="BUS24" s="48"/>
      <c r="BUT24" s="48"/>
      <c r="BUU24" s="48"/>
      <c r="BUV24" s="48"/>
      <c r="BUW24" s="48"/>
      <c r="BUX24" s="48"/>
      <c r="BUY24" s="48"/>
      <c r="BUZ24" s="48"/>
      <c r="BVA24" s="48"/>
      <c r="BVB24" s="48"/>
      <c r="BVC24" s="48"/>
      <c r="BVD24" s="48"/>
      <c r="BVE24" s="48"/>
      <c r="BVF24" s="48"/>
      <c r="BVG24" s="48"/>
      <c r="BVH24" s="48"/>
      <c r="BVI24" s="48"/>
      <c r="BVJ24" s="48"/>
      <c r="BVK24" s="48"/>
      <c r="BVL24" s="48"/>
      <c r="BVM24" s="48"/>
      <c r="BVN24" s="48"/>
      <c r="BVO24" s="48"/>
      <c r="BVP24" s="48"/>
      <c r="BVQ24" s="48"/>
      <c r="BVR24" s="48"/>
      <c r="BVS24" s="48"/>
      <c r="BVT24" s="48"/>
      <c r="BVU24" s="48"/>
      <c r="BVV24" s="48"/>
      <c r="BVW24" s="48"/>
      <c r="BVX24" s="48"/>
      <c r="BVY24" s="48"/>
      <c r="BVZ24" s="48"/>
      <c r="BWA24" s="48"/>
      <c r="BWB24" s="48"/>
      <c r="BWC24" s="48"/>
      <c r="BWD24" s="48"/>
      <c r="BWE24" s="48"/>
      <c r="BWF24" s="48"/>
      <c r="BWG24" s="48"/>
      <c r="BWH24" s="48"/>
      <c r="BWI24" s="48"/>
      <c r="BWJ24" s="48"/>
      <c r="BWK24" s="48"/>
      <c r="BWL24" s="48"/>
      <c r="BWM24" s="48"/>
      <c r="BWN24" s="48"/>
      <c r="BWO24" s="48"/>
      <c r="BWP24" s="48"/>
      <c r="BWQ24" s="48"/>
      <c r="BWR24" s="48"/>
      <c r="BWS24" s="48"/>
      <c r="BWT24" s="48"/>
      <c r="BWU24" s="48"/>
      <c r="BWV24" s="48"/>
      <c r="BWW24" s="48"/>
      <c r="BWX24" s="48"/>
      <c r="BWY24" s="48"/>
      <c r="BWZ24" s="48"/>
      <c r="BXA24" s="48"/>
      <c r="BXB24" s="48"/>
      <c r="BXC24" s="48"/>
      <c r="BXD24" s="48"/>
      <c r="BXE24" s="48"/>
      <c r="BXF24" s="48"/>
      <c r="BXG24" s="48"/>
      <c r="BXH24" s="48"/>
      <c r="BXI24" s="48"/>
      <c r="BXJ24" s="48"/>
      <c r="BXK24" s="48"/>
      <c r="BXL24" s="48"/>
      <c r="BXM24" s="48"/>
      <c r="BXN24" s="48"/>
      <c r="BXO24" s="48"/>
      <c r="BXP24" s="48"/>
      <c r="BXQ24" s="48"/>
      <c r="BXR24" s="48"/>
      <c r="BXS24" s="48"/>
      <c r="BXT24" s="48"/>
      <c r="BXU24" s="48"/>
      <c r="BXV24" s="48"/>
      <c r="BXW24" s="48"/>
      <c r="BXX24" s="48"/>
      <c r="BXY24" s="48"/>
      <c r="BXZ24" s="48"/>
      <c r="BYA24" s="48"/>
      <c r="BYB24" s="48"/>
      <c r="BYC24" s="48"/>
      <c r="BYD24" s="48"/>
      <c r="BYE24" s="48"/>
      <c r="BYF24" s="48"/>
      <c r="BYG24" s="48"/>
      <c r="BYH24" s="48"/>
      <c r="BYI24" s="48"/>
      <c r="BYJ24" s="48"/>
      <c r="BYK24" s="48"/>
      <c r="BYL24" s="48"/>
      <c r="BYM24" s="48"/>
      <c r="BYN24" s="48"/>
      <c r="BYO24" s="48"/>
      <c r="BYP24" s="48"/>
      <c r="BYQ24" s="48"/>
      <c r="BYR24" s="48"/>
      <c r="BYS24" s="48"/>
      <c r="BYT24" s="48"/>
      <c r="BYU24" s="48"/>
      <c r="BYV24" s="48"/>
      <c r="BYW24" s="48"/>
      <c r="BYX24" s="48"/>
      <c r="BYY24" s="48"/>
      <c r="BYZ24" s="48"/>
      <c r="BZA24" s="48"/>
      <c r="BZB24" s="48"/>
      <c r="BZC24" s="48"/>
      <c r="BZD24" s="48"/>
      <c r="BZE24" s="48"/>
      <c r="BZF24" s="48"/>
      <c r="BZG24" s="48"/>
      <c r="BZH24" s="48"/>
      <c r="BZI24" s="48"/>
      <c r="BZJ24" s="48"/>
      <c r="BZK24" s="48"/>
      <c r="BZL24" s="48"/>
      <c r="BZM24" s="48"/>
      <c r="BZN24" s="48"/>
      <c r="BZO24" s="48"/>
      <c r="BZP24" s="48"/>
      <c r="BZQ24" s="48"/>
      <c r="BZR24" s="48"/>
      <c r="BZS24" s="48"/>
      <c r="BZT24" s="48"/>
      <c r="BZU24" s="48"/>
      <c r="BZV24" s="48"/>
      <c r="BZW24" s="48"/>
      <c r="BZX24" s="48"/>
      <c r="BZY24" s="48"/>
      <c r="BZZ24" s="48"/>
      <c r="CAA24" s="48"/>
      <c r="CAB24" s="48"/>
      <c r="CAC24" s="48"/>
      <c r="CAD24" s="48"/>
      <c r="CAE24" s="48"/>
      <c r="CAF24" s="48"/>
      <c r="CAG24" s="48"/>
      <c r="CAH24" s="48"/>
      <c r="CAI24" s="48"/>
      <c r="CAJ24" s="48"/>
      <c r="CAK24" s="48"/>
      <c r="CAL24" s="48"/>
      <c r="CAM24" s="48"/>
      <c r="CAN24" s="48"/>
      <c r="CAO24" s="48"/>
      <c r="CAP24" s="48"/>
      <c r="CAQ24" s="48"/>
      <c r="CAR24" s="48"/>
      <c r="CAS24" s="48"/>
      <c r="CAT24" s="48"/>
      <c r="CAU24" s="48"/>
      <c r="CAV24" s="48"/>
      <c r="CAW24" s="48"/>
      <c r="CAX24" s="48"/>
      <c r="CAY24" s="48"/>
      <c r="CAZ24" s="48"/>
      <c r="CBA24" s="48"/>
      <c r="CBB24" s="48"/>
      <c r="CBC24" s="48"/>
      <c r="CBD24" s="48"/>
      <c r="CBE24" s="48"/>
      <c r="CBF24" s="48"/>
      <c r="CBG24" s="48"/>
      <c r="CBH24" s="48"/>
      <c r="CBI24" s="48"/>
      <c r="CBJ24" s="48"/>
      <c r="CBK24" s="48"/>
      <c r="CBL24" s="48"/>
      <c r="CBM24" s="48"/>
      <c r="CBN24" s="48"/>
      <c r="CBO24" s="48"/>
      <c r="CBP24" s="48"/>
      <c r="CBQ24" s="48"/>
      <c r="CBR24" s="48"/>
      <c r="CBS24" s="48"/>
      <c r="CBT24" s="48"/>
      <c r="CBU24" s="48"/>
      <c r="CBV24" s="48"/>
      <c r="CBW24" s="48"/>
      <c r="CBX24" s="48"/>
      <c r="CBY24" s="48"/>
      <c r="CBZ24" s="48"/>
      <c r="CCA24" s="48"/>
      <c r="CCB24" s="48"/>
      <c r="CCC24" s="48"/>
      <c r="CCD24" s="48"/>
      <c r="CCE24" s="48"/>
      <c r="CCF24" s="48"/>
      <c r="CCG24" s="48"/>
      <c r="CCH24" s="48"/>
      <c r="CCI24" s="48"/>
      <c r="CCJ24" s="48"/>
      <c r="CCK24" s="48"/>
      <c r="CCL24" s="48"/>
      <c r="CCM24" s="48"/>
      <c r="CCN24" s="48"/>
      <c r="CCO24" s="48"/>
      <c r="CCP24" s="48"/>
      <c r="CCQ24" s="48"/>
      <c r="CCR24" s="48"/>
      <c r="CCS24" s="48"/>
      <c r="CCT24" s="48"/>
      <c r="CCU24" s="48"/>
      <c r="CCV24" s="48"/>
      <c r="CCW24" s="48"/>
      <c r="CCX24" s="48"/>
      <c r="CCY24" s="48"/>
      <c r="CCZ24" s="48"/>
      <c r="CDA24" s="48"/>
      <c r="CDB24" s="48"/>
      <c r="CDC24" s="48"/>
      <c r="CDD24" s="48"/>
      <c r="CDE24" s="48"/>
      <c r="CDF24" s="48"/>
      <c r="CDG24" s="48"/>
      <c r="CDH24" s="48"/>
      <c r="CDI24" s="48"/>
      <c r="CDJ24" s="48"/>
      <c r="CDK24" s="48"/>
      <c r="CDL24" s="48"/>
      <c r="CDM24" s="48"/>
      <c r="CDN24" s="48"/>
      <c r="CDO24" s="48"/>
      <c r="CDP24" s="48"/>
      <c r="CDQ24" s="48"/>
      <c r="CDR24" s="48"/>
      <c r="CDS24" s="48"/>
      <c r="CDT24" s="48"/>
      <c r="CDU24" s="48"/>
      <c r="CDV24" s="48"/>
      <c r="CDW24" s="48"/>
      <c r="CDX24" s="48"/>
      <c r="CDY24" s="48"/>
      <c r="CDZ24" s="48"/>
      <c r="CEA24" s="48"/>
      <c r="CEB24" s="48"/>
      <c r="CEC24" s="48"/>
      <c r="CED24" s="48"/>
      <c r="CEE24" s="48"/>
      <c r="CEF24" s="48"/>
      <c r="CEG24" s="48"/>
      <c r="CEH24" s="48"/>
      <c r="CEI24" s="48"/>
      <c r="CEJ24" s="48"/>
      <c r="CEK24" s="48"/>
      <c r="CEL24" s="48"/>
      <c r="CEM24" s="48"/>
      <c r="CEN24" s="48"/>
      <c r="CEO24" s="48"/>
      <c r="CEP24" s="48"/>
      <c r="CEQ24" s="48"/>
      <c r="CER24" s="48"/>
      <c r="CES24" s="48"/>
      <c r="CET24" s="48"/>
      <c r="CEU24" s="48"/>
      <c r="CEV24" s="48"/>
      <c r="CEW24" s="48"/>
      <c r="CEX24" s="48"/>
      <c r="CEY24" s="48"/>
      <c r="CEZ24" s="48"/>
      <c r="CFA24" s="48"/>
      <c r="CFB24" s="48"/>
      <c r="CFC24" s="48"/>
      <c r="CFD24" s="48"/>
      <c r="CFE24" s="48"/>
      <c r="CFF24" s="48"/>
      <c r="CFG24" s="48"/>
      <c r="CFH24" s="48"/>
      <c r="CFI24" s="48"/>
      <c r="CFJ24" s="48"/>
      <c r="CFK24" s="48"/>
      <c r="CFL24" s="48"/>
      <c r="CFM24" s="48"/>
      <c r="CFN24" s="48"/>
      <c r="CFO24" s="48"/>
      <c r="CFP24" s="48"/>
      <c r="CFQ24" s="48"/>
      <c r="CFR24" s="48"/>
      <c r="CFS24" s="48"/>
      <c r="CFT24" s="48"/>
      <c r="CFU24" s="48"/>
      <c r="CFV24" s="48"/>
      <c r="CFW24" s="48"/>
      <c r="CFX24" s="48"/>
      <c r="CFY24" s="48"/>
      <c r="CFZ24" s="48"/>
      <c r="CGA24" s="48"/>
      <c r="CGB24" s="48"/>
      <c r="CGC24" s="48"/>
      <c r="CGD24" s="48"/>
      <c r="CGE24" s="48"/>
      <c r="CGF24" s="48"/>
      <c r="CGG24" s="48"/>
      <c r="CGH24" s="48"/>
      <c r="CGI24" s="48"/>
      <c r="CGJ24" s="48"/>
      <c r="CGK24" s="48"/>
      <c r="CGL24" s="48"/>
      <c r="CGM24" s="48"/>
      <c r="CGN24" s="48"/>
      <c r="CGO24" s="48"/>
      <c r="CGP24" s="48"/>
      <c r="CGQ24" s="48"/>
      <c r="CGR24" s="48"/>
      <c r="CGS24" s="48"/>
      <c r="CGT24" s="48"/>
      <c r="CGU24" s="48"/>
      <c r="CGV24" s="48"/>
      <c r="CGW24" s="48"/>
      <c r="CGX24" s="48"/>
      <c r="CGY24" s="48"/>
      <c r="CGZ24" s="48"/>
      <c r="CHA24" s="48"/>
      <c r="CHB24" s="48"/>
      <c r="CHC24" s="48"/>
      <c r="CHD24" s="48"/>
      <c r="CHE24" s="48"/>
      <c r="CHF24" s="48"/>
      <c r="CHG24" s="48"/>
      <c r="CHH24" s="48"/>
      <c r="CHI24" s="48"/>
      <c r="CHJ24" s="48"/>
      <c r="CHK24" s="48"/>
      <c r="CHL24" s="48"/>
      <c r="CHM24" s="48"/>
      <c r="CHN24" s="48"/>
      <c r="CHO24" s="48"/>
      <c r="CHP24" s="48"/>
      <c r="CHQ24" s="48"/>
      <c r="CHR24" s="48"/>
      <c r="CHS24" s="48"/>
      <c r="CHT24" s="48"/>
      <c r="CHU24" s="48"/>
      <c r="CHV24" s="48"/>
      <c r="CHW24" s="48"/>
      <c r="CHX24" s="48"/>
      <c r="CHY24" s="48"/>
      <c r="CHZ24" s="48"/>
      <c r="CIA24" s="48"/>
      <c r="CIB24" s="48"/>
      <c r="CIC24" s="48"/>
      <c r="CID24" s="48"/>
      <c r="CIE24" s="48"/>
      <c r="CIF24" s="48"/>
      <c r="CIG24" s="48"/>
      <c r="CIH24" s="48"/>
      <c r="CII24" s="48"/>
      <c r="CIJ24" s="48"/>
      <c r="CIK24" s="48"/>
      <c r="CIL24" s="48"/>
      <c r="CIM24" s="48"/>
      <c r="CIN24" s="48"/>
      <c r="CIO24" s="48"/>
      <c r="CIP24" s="48"/>
      <c r="CIQ24" s="48"/>
      <c r="CIR24" s="48"/>
      <c r="CIS24" s="48"/>
      <c r="CIT24" s="48"/>
      <c r="CIU24" s="48"/>
      <c r="CIV24" s="48"/>
      <c r="CIW24" s="48"/>
      <c r="CIX24" s="48"/>
      <c r="CIY24" s="48"/>
      <c r="CIZ24" s="48"/>
      <c r="CJA24" s="48"/>
      <c r="CJB24" s="48"/>
      <c r="CJC24" s="48"/>
      <c r="CJD24" s="48"/>
      <c r="CJE24" s="48"/>
      <c r="CJF24" s="48"/>
      <c r="CJG24" s="48"/>
      <c r="CJH24" s="48"/>
      <c r="CJI24" s="48"/>
      <c r="CJJ24" s="48"/>
      <c r="CJK24" s="48"/>
      <c r="CJL24" s="48"/>
      <c r="CJM24" s="48"/>
      <c r="CJN24" s="48"/>
      <c r="CJO24" s="48"/>
      <c r="CJP24" s="48"/>
      <c r="CJQ24" s="48"/>
      <c r="CJR24" s="48"/>
      <c r="CJS24" s="48"/>
      <c r="CJT24" s="48"/>
      <c r="CJU24" s="48"/>
      <c r="CJV24" s="48"/>
      <c r="CJW24" s="48"/>
      <c r="CJX24" s="48"/>
      <c r="CJY24" s="48"/>
      <c r="CJZ24" s="48"/>
      <c r="CKA24" s="48"/>
      <c r="CKB24" s="48"/>
      <c r="CKC24" s="48"/>
      <c r="CKD24" s="48"/>
      <c r="CKE24" s="48"/>
      <c r="CKF24" s="48"/>
      <c r="CKG24" s="48"/>
      <c r="CKH24" s="48"/>
      <c r="CKI24" s="48"/>
      <c r="CKJ24" s="48"/>
      <c r="CKK24" s="48"/>
      <c r="CKL24" s="48"/>
      <c r="CKM24" s="48"/>
      <c r="CKN24" s="48"/>
      <c r="CKO24" s="48"/>
      <c r="CKP24" s="48"/>
      <c r="CKQ24" s="48"/>
      <c r="CKR24" s="48"/>
      <c r="CKS24" s="48"/>
      <c r="CKT24" s="48"/>
      <c r="CKU24" s="48"/>
      <c r="CKV24" s="48"/>
      <c r="CKW24" s="48"/>
      <c r="CKX24" s="48"/>
      <c r="CKY24" s="48"/>
      <c r="CKZ24" s="48"/>
      <c r="CLA24" s="48"/>
      <c r="CLB24" s="48"/>
      <c r="CLC24" s="48"/>
      <c r="CLD24" s="48"/>
      <c r="CLE24" s="48"/>
      <c r="CLF24" s="48"/>
      <c r="CLG24" s="48"/>
      <c r="CLH24" s="48"/>
      <c r="CLI24" s="48"/>
      <c r="CLJ24" s="48"/>
      <c r="CLK24" s="48"/>
      <c r="CLL24" s="48"/>
      <c r="CLM24" s="48"/>
      <c r="CLN24" s="48"/>
      <c r="CLO24" s="48"/>
      <c r="CLP24" s="48"/>
      <c r="CLQ24" s="48"/>
      <c r="CLR24" s="48"/>
      <c r="CLS24" s="48"/>
      <c r="CLT24" s="48"/>
      <c r="CLU24" s="48"/>
      <c r="CLV24" s="48"/>
      <c r="CLW24" s="48"/>
      <c r="CLX24" s="48"/>
      <c r="CLY24" s="48"/>
      <c r="CLZ24" s="48"/>
      <c r="CMA24" s="48"/>
      <c r="CMB24" s="48"/>
      <c r="CMC24" s="48"/>
      <c r="CMD24" s="48"/>
      <c r="CME24" s="48"/>
      <c r="CMF24" s="48"/>
      <c r="CMG24" s="48"/>
      <c r="CMH24" s="48"/>
      <c r="CMI24" s="48"/>
      <c r="CMJ24" s="48"/>
      <c r="CMK24" s="48"/>
      <c r="CML24" s="48"/>
      <c r="CMM24" s="48"/>
      <c r="CMN24" s="48"/>
      <c r="CMO24" s="48"/>
      <c r="CMP24" s="48"/>
      <c r="CMQ24" s="48"/>
      <c r="CMR24" s="48"/>
      <c r="CMS24" s="48"/>
      <c r="CMT24" s="48"/>
      <c r="CMU24" s="48"/>
      <c r="CMV24" s="48"/>
      <c r="CMW24" s="48"/>
      <c r="CMX24" s="48"/>
      <c r="CMY24" s="48"/>
      <c r="CMZ24" s="48"/>
      <c r="CNA24" s="48"/>
      <c r="CNB24" s="48"/>
      <c r="CNC24" s="48"/>
      <c r="CND24" s="48"/>
      <c r="CNE24" s="48"/>
      <c r="CNF24" s="48"/>
      <c r="CNG24" s="48"/>
      <c r="CNH24" s="48"/>
      <c r="CNI24" s="48"/>
      <c r="CNJ24" s="48"/>
      <c r="CNK24" s="48"/>
      <c r="CNL24" s="48"/>
      <c r="CNM24" s="48"/>
      <c r="CNN24" s="48"/>
      <c r="CNO24" s="48"/>
      <c r="CNP24" s="48"/>
      <c r="CNQ24" s="48"/>
      <c r="CNR24" s="48"/>
      <c r="CNS24" s="48"/>
      <c r="CNT24" s="48"/>
      <c r="CNU24" s="48"/>
      <c r="CNV24" s="48"/>
      <c r="CNW24" s="48"/>
      <c r="CNX24" s="48"/>
      <c r="CNY24" s="48"/>
      <c r="CNZ24" s="48"/>
      <c r="COA24" s="48"/>
      <c r="COB24" s="48"/>
      <c r="COC24" s="48"/>
      <c r="COD24" s="48"/>
      <c r="COE24" s="48"/>
      <c r="COF24" s="48"/>
      <c r="COG24" s="48"/>
      <c r="COH24" s="48"/>
      <c r="COI24" s="48"/>
      <c r="COJ24" s="48"/>
      <c r="COK24" s="48"/>
      <c r="COL24" s="48"/>
      <c r="COM24" s="48"/>
      <c r="CON24" s="48"/>
      <c r="COO24" s="48"/>
      <c r="COP24" s="48"/>
      <c r="COQ24" s="48"/>
      <c r="COR24" s="48"/>
      <c r="COS24" s="48"/>
      <c r="COT24" s="48"/>
      <c r="COU24" s="48"/>
      <c r="COV24" s="48"/>
      <c r="COW24" s="48"/>
      <c r="COX24" s="48"/>
      <c r="COY24" s="48"/>
      <c r="COZ24" s="48"/>
      <c r="CPA24" s="48"/>
      <c r="CPB24" s="48"/>
      <c r="CPC24" s="48"/>
      <c r="CPD24" s="48"/>
      <c r="CPE24" s="48"/>
      <c r="CPF24" s="48"/>
      <c r="CPG24" s="48"/>
      <c r="CPH24" s="48"/>
      <c r="CPI24" s="48"/>
      <c r="CPJ24" s="48"/>
      <c r="CPK24" s="48"/>
      <c r="CPL24" s="48"/>
      <c r="CPM24" s="48"/>
      <c r="CPN24" s="48"/>
      <c r="CPO24" s="48"/>
      <c r="CPP24" s="48"/>
      <c r="CPQ24" s="48"/>
      <c r="CPR24" s="48"/>
      <c r="CPS24" s="48"/>
      <c r="CPT24" s="48"/>
      <c r="CPU24" s="48"/>
      <c r="CPV24" s="48"/>
      <c r="CPW24" s="48"/>
      <c r="CPX24" s="48"/>
      <c r="CPY24" s="48"/>
      <c r="CPZ24" s="48"/>
      <c r="CQA24" s="48"/>
      <c r="CQB24" s="48"/>
      <c r="CQC24" s="48"/>
      <c r="CQD24" s="48"/>
      <c r="CQE24" s="48"/>
      <c r="CQF24" s="48"/>
      <c r="CQG24" s="48"/>
      <c r="CQH24" s="48"/>
      <c r="CQI24" s="48"/>
      <c r="CQJ24" s="48"/>
      <c r="CQK24" s="48"/>
      <c r="CQL24" s="48"/>
      <c r="CQM24" s="48"/>
      <c r="CQN24" s="48"/>
      <c r="CQO24" s="48"/>
      <c r="CQP24" s="48"/>
      <c r="CQQ24" s="48"/>
      <c r="CQR24" s="48"/>
      <c r="CQS24" s="48"/>
      <c r="CQT24" s="48"/>
      <c r="CQU24" s="48"/>
      <c r="CQV24" s="48"/>
      <c r="CQW24" s="48"/>
      <c r="CQX24" s="48"/>
      <c r="CQY24" s="48"/>
      <c r="CQZ24" s="48"/>
      <c r="CRA24" s="48"/>
      <c r="CRB24" s="48"/>
      <c r="CRC24" s="48"/>
      <c r="CRD24" s="48"/>
      <c r="CRE24" s="48"/>
      <c r="CRF24" s="48"/>
      <c r="CRG24" s="48"/>
      <c r="CRH24" s="48"/>
      <c r="CRI24" s="48"/>
      <c r="CRJ24" s="48"/>
      <c r="CRK24" s="48"/>
      <c r="CRL24" s="48"/>
      <c r="CRM24" s="48"/>
      <c r="CRN24" s="48"/>
      <c r="CRO24" s="48"/>
      <c r="CRP24" s="48"/>
      <c r="CRQ24" s="48"/>
      <c r="CRR24" s="48"/>
      <c r="CRS24" s="48"/>
      <c r="CRT24" s="48"/>
      <c r="CRU24" s="48"/>
      <c r="CRV24" s="48"/>
      <c r="CRW24" s="48"/>
      <c r="CRX24" s="48"/>
      <c r="CRY24" s="48"/>
      <c r="CRZ24" s="48"/>
      <c r="CSA24" s="48"/>
      <c r="CSB24" s="48"/>
      <c r="CSC24" s="48"/>
      <c r="CSD24" s="48"/>
      <c r="CSE24" s="48"/>
      <c r="CSF24" s="48"/>
      <c r="CSG24" s="48"/>
      <c r="CSH24" s="48"/>
      <c r="CSI24" s="48"/>
      <c r="CSJ24" s="48"/>
      <c r="CSK24" s="48"/>
      <c r="CSL24" s="48"/>
      <c r="CSM24" s="48"/>
      <c r="CSN24" s="48"/>
      <c r="CSO24" s="48"/>
      <c r="CSP24" s="48"/>
      <c r="CSQ24" s="48"/>
      <c r="CSR24" s="48"/>
      <c r="CSS24" s="48"/>
      <c r="CST24" s="48"/>
      <c r="CSU24" s="48"/>
      <c r="CSV24" s="48"/>
      <c r="CSW24" s="48"/>
      <c r="CSX24" s="48"/>
      <c r="CSY24" s="48"/>
      <c r="CSZ24" s="48"/>
      <c r="CTA24" s="48"/>
      <c r="CTB24" s="48"/>
      <c r="CTC24" s="48"/>
      <c r="CTD24" s="48"/>
      <c r="CTE24" s="48"/>
      <c r="CTF24" s="48"/>
      <c r="CTG24" s="48"/>
      <c r="CTH24" s="48"/>
      <c r="CTI24" s="48"/>
      <c r="CTJ24" s="48"/>
      <c r="CTK24" s="48"/>
      <c r="CTL24" s="48"/>
      <c r="CTM24" s="48"/>
      <c r="CTN24" s="48"/>
      <c r="CTO24" s="48"/>
      <c r="CTP24" s="48"/>
      <c r="CTQ24" s="48"/>
      <c r="CTR24" s="48"/>
      <c r="CTS24" s="48"/>
      <c r="CTT24" s="48"/>
      <c r="CTU24" s="48"/>
      <c r="CTV24" s="48"/>
      <c r="CTW24" s="48"/>
      <c r="CTX24" s="48"/>
      <c r="CTY24" s="48"/>
      <c r="CTZ24" s="48"/>
      <c r="CUA24" s="48"/>
      <c r="CUB24" s="48"/>
      <c r="CUC24" s="48"/>
      <c r="CUD24" s="48"/>
      <c r="CUE24" s="48"/>
      <c r="CUF24" s="48"/>
      <c r="CUG24" s="48"/>
      <c r="CUH24" s="48"/>
      <c r="CUI24" s="48"/>
      <c r="CUJ24" s="48"/>
      <c r="CUK24" s="48"/>
      <c r="CUL24" s="48"/>
      <c r="CUM24" s="48"/>
      <c r="CUN24" s="48"/>
      <c r="CUO24" s="48"/>
      <c r="CUP24" s="48"/>
      <c r="CUQ24" s="48"/>
      <c r="CUR24" s="48"/>
      <c r="CUS24" s="48"/>
      <c r="CUT24" s="48"/>
      <c r="CUU24" s="48"/>
      <c r="CUV24" s="48"/>
      <c r="CUW24" s="48"/>
      <c r="CUX24" s="48"/>
      <c r="CUY24" s="48"/>
      <c r="CUZ24" s="48"/>
      <c r="CVA24" s="48"/>
      <c r="CVB24" s="48"/>
      <c r="CVC24" s="48"/>
      <c r="CVD24" s="48"/>
      <c r="CVE24" s="48"/>
      <c r="CVF24" s="48"/>
      <c r="CVG24" s="48"/>
      <c r="CVH24" s="48"/>
      <c r="CVI24" s="48"/>
      <c r="CVJ24" s="48"/>
      <c r="CVK24" s="48"/>
      <c r="CVL24" s="48"/>
      <c r="CVM24" s="48"/>
      <c r="CVN24" s="48"/>
      <c r="CVO24" s="48"/>
      <c r="CVP24" s="48"/>
      <c r="CVQ24" s="48"/>
      <c r="CVR24" s="48"/>
      <c r="CVS24" s="48"/>
      <c r="CVT24" s="48"/>
      <c r="CVU24" s="48"/>
      <c r="CVV24" s="48"/>
      <c r="CVW24" s="48"/>
      <c r="CVX24" s="48"/>
      <c r="CVY24" s="48"/>
      <c r="CVZ24" s="48"/>
      <c r="CWA24" s="48"/>
      <c r="CWB24" s="48"/>
      <c r="CWC24" s="48"/>
      <c r="CWD24" s="48"/>
      <c r="CWE24" s="48"/>
      <c r="CWF24" s="48"/>
      <c r="CWG24" s="48"/>
      <c r="CWH24" s="48"/>
      <c r="CWI24" s="48"/>
      <c r="CWJ24" s="48"/>
      <c r="CWK24" s="48"/>
      <c r="CWL24" s="48"/>
      <c r="CWM24" s="48"/>
      <c r="CWN24" s="48"/>
      <c r="CWO24" s="48"/>
      <c r="CWP24" s="48"/>
      <c r="CWQ24" s="48"/>
      <c r="CWR24" s="48"/>
      <c r="CWS24" s="48"/>
      <c r="CWT24" s="48"/>
      <c r="CWU24" s="48"/>
      <c r="CWV24" s="48"/>
      <c r="CWW24" s="48"/>
      <c r="CWX24" s="48"/>
      <c r="CWY24" s="48"/>
      <c r="CWZ24" s="48"/>
      <c r="CXA24" s="48"/>
      <c r="CXB24" s="48"/>
      <c r="CXC24" s="48"/>
      <c r="CXD24" s="48"/>
      <c r="CXE24" s="48"/>
      <c r="CXF24" s="48"/>
      <c r="CXG24" s="48"/>
      <c r="CXH24" s="48"/>
      <c r="CXI24" s="48"/>
      <c r="CXJ24" s="48"/>
      <c r="CXK24" s="48"/>
      <c r="CXL24" s="48"/>
      <c r="CXM24" s="48"/>
      <c r="CXN24" s="48"/>
      <c r="CXO24" s="48"/>
      <c r="CXP24" s="48"/>
      <c r="CXQ24" s="48"/>
      <c r="CXR24" s="48"/>
      <c r="CXS24" s="48"/>
      <c r="CXT24" s="48"/>
      <c r="CXU24" s="48"/>
      <c r="CXV24" s="48"/>
      <c r="CXW24" s="48"/>
      <c r="CXX24" s="48"/>
      <c r="CXY24" s="48"/>
      <c r="CXZ24" s="48"/>
      <c r="CYA24" s="48"/>
      <c r="CYB24" s="48"/>
      <c r="CYC24" s="48"/>
      <c r="CYD24" s="48"/>
      <c r="CYE24" s="48"/>
      <c r="CYF24" s="48"/>
      <c r="CYG24" s="48"/>
      <c r="CYH24" s="48"/>
      <c r="CYI24" s="48"/>
      <c r="CYJ24" s="48"/>
      <c r="CYK24" s="48"/>
      <c r="CYL24" s="48"/>
      <c r="CYM24" s="48"/>
      <c r="CYN24" s="48"/>
      <c r="CYO24" s="48"/>
      <c r="CYP24" s="48"/>
      <c r="CYQ24" s="48"/>
      <c r="CYR24" s="48"/>
      <c r="CYS24" s="48"/>
      <c r="CYT24" s="48"/>
      <c r="CYU24" s="48"/>
      <c r="CYV24" s="48"/>
      <c r="CYW24" s="48"/>
      <c r="CYX24" s="48"/>
      <c r="CYY24" s="48"/>
      <c r="CYZ24" s="48"/>
      <c r="CZA24" s="48"/>
      <c r="CZB24" s="48"/>
      <c r="CZC24" s="48"/>
      <c r="CZD24" s="48"/>
      <c r="CZE24" s="48"/>
      <c r="CZF24" s="48"/>
      <c r="CZG24" s="48"/>
      <c r="CZH24" s="48"/>
      <c r="CZI24" s="48"/>
      <c r="CZJ24" s="48"/>
      <c r="CZK24" s="48"/>
      <c r="CZL24" s="48"/>
      <c r="CZM24" s="48"/>
      <c r="CZN24" s="48"/>
      <c r="CZO24" s="48"/>
      <c r="CZP24" s="48"/>
      <c r="CZQ24" s="48"/>
      <c r="CZR24" s="48"/>
      <c r="CZS24" s="48"/>
      <c r="CZT24" s="48"/>
      <c r="CZU24" s="48"/>
      <c r="CZV24" s="48"/>
      <c r="CZW24" s="48"/>
      <c r="CZX24" s="48"/>
      <c r="CZY24" s="48"/>
      <c r="CZZ24" s="48"/>
      <c r="DAA24" s="48"/>
      <c r="DAB24" s="48"/>
      <c r="DAC24" s="48"/>
      <c r="DAD24" s="48"/>
      <c r="DAE24" s="48"/>
      <c r="DAF24" s="48"/>
      <c r="DAG24" s="48"/>
      <c r="DAH24" s="48"/>
      <c r="DAI24" s="48"/>
      <c r="DAJ24" s="48"/>
      <c r="DAK24" s="48"/>
      <c r="DAL24" s="48"/>
      <c r="DAM24" s="48"/>
      <c r="DAN24" s="48"/>
      <c r="DAO24" s="48"/>
      <c r="DAP24" s="48"/>
      <c r="DAQ24" s="48"/>
      <c r="DAR24" s="48"/>
      <c r="DAS24" s="48"/>
      <c r="DAT24" s="48"/>
      <c r="DAU24" s="48"/>
      <c r="DAV24" s="48"/>
      <c r="DAW24" s="48"/>
      <c r="DAX24" s="48"/>
      <c r="DAY24" s="48"/>
      <c r="DAZ24" s="48"/>
      <c r="DBA24" s="48"/>
      <c r="DBB24" s="48"/>
      <c r="DBC24" s="48"/>
      <c r="DBD24" s="48"/>
      <c r="DBE24" s="48"/>
      <c r="DBF24" s="48"/>
      <c r="DBG24" s="48"/>
      <c r="DBH24" s="48"/>
      <c r="DBI24" s="48"/>
      <c r="DBJ24" s="48"/>
      <c r="DBK24" s="48"/>
      <c r="DBL24" s="48"/>
      <c r="DBM24" s="48"/>
      <c r="DBN24" s="48"/>
      <c r="DBO24" s="48"/>
      <c r="DBP24" s="48"/>
      <c r="DBQ24" s="48"/>
      <c r="DBR24" s="48"/>
      <c r="DBS24" s="48"/>
      <c r="DBT24" s="48"/>
      <c r="DBU24" s="48"/>
      <c r="DBV24" s="48"/>
      <c r="DBW24" s="48"/>
      <c r="DBX24" s="48"/>
      <c r="DBY24" s="48"/>
      <c r="DBZ24" s="48"/>
      <c r="DCA24" s="48"/>
      <c r="DCB24" s="48"/>
      <c r="DCC24" s="48"/>
      <c r="DCD24" s="48"/>
      <c r="DCE24" s="48"/>
      <c r="DCF24" s="48"/>
      <c r="DCG24" s="48"/>
      <c r="DCH24" s="48"/>
      <c r="DCI24" s="48"/>
      <c r="DCJ24" s="48"/>
      <c r="DCK24" s="48"/>
      <c r="DCL24" s="48"/>
      <c r="DCM24" s="48"/>
      <c r="DCN24" s="48"/>
      <c r="DCO24" s="48"/>
      <c r="DCP24" s="48"/>
      <c r="DCQ24" s="48"/>
      <c r="DCR24" s="48"/>
      <c r="DCS24" s="48"/>
      <c r="DCT24" s="48"/>
      <c r="DCU24" s="48"/>
      <c r="DCV24" s="48"/>
      <c r="DCW24" s="48"/>
      <c r="DCX24" s="48"/>
      <c r="DCY24" s="48"/>
      <c r="DCZ24" s="48"/>
      <c r="DDA24" s="48"/>
      <c r="DDB24" s="48"/>
      <c r="DDC24" s="48"/>
      <c r="DDD24" s="48"/>
      <c r="DDE24" s="48"/>
      <c r="DDF24" s="48"/>
      <c r="DDG24" s="48"/>
      <c r="DDH24" s="48"/>
      <c r="DDI24" s="48"/>
      <c r="DDJ24" s="48"/>
      <c r="DDK24" s="48"/>
      <c r="DDL24" s="48"/>
      <c r="DDM24" s="48"/>
      <c r="DDN24" s="48"/>
      <c r="DDO24" s="48"/>
      <c r="DDP24" s="48"/>
      <c r="DDQ24" s="48"/>
      <c r="DDR24" s="48"/>
      <c r="DDS24" s="48"/>
      <c r="DDT24" s="48"/>
      <c r="DDU24" s="48"/>
      <c r="DDV24" s="48"/>
      <c r="DDW24" s="48"/>
      <c r="DDX24" s="48"/>
      <c r="DDY24" s="48"/>
      <c r="DDZ24" s="48"/>
      <c r="DEA24" s="48"/>
      <c r="DEB24" s="48"/>
      <c r="DEC24" s="48"/>
      <c r="DED24" s="48"/>
      <c r="DEE24" s="48"/>
      <c r="DEF24" s="48"/>
      <c r="DEG24" s="48"/>
      <c r="DEH24" s="48"/>
      <c r="DEI24" s="48"/>
      <c r="DEJ24" s="48"/>
      <c r="DEK24" s="48"/>
      <c r="DEL24" s="48"/>
      <c r="DEM24" s="48"/>
      <c r="DEN24" s="48"/>
      <c r="DEO24" s="48"/>
      <c r="DEP24" s="48"/>
      <c r="DEQ24" s="48"/>
      <c r="DER24" s="48"/>
      <c r="DES24" s="48"/>
      <c r="DET24" s="48"/>
      <c r="DEU24" s="48"/>
      <c r="DEV24" s="48"/>
      <c r="DEW24" s="48"/>
      <c r="DEX24" s="48"/>
      <c r="DEY24" s="48"/>
      <c r="DEZ24" s="48"/>
      <c r="DFA24" s="48"/>
      <c r="DFB24" s="48"/>
      <c r="DFC24" s="48"/>
      <c r="DFD24" s="48"/>
      <c r="DFE24" s="48"/>
      <c r="DFF24" s="48"/>
      <c r="DFG24" s="48"/>
      <c r="DFH24" s="48"/>
      <c r="DFI24" s="48"/>
      <c r="DFJ24" s="48"/>
      <c r="DFK24" s="48"/>
      <c r="DFL24" s="48"/>
      <c r="DFM24" s="48"/>
      <c r="DFN24" s="48"/>
      <c r="DFO24" s="48"/>
      <c r="DFP24" s="48"/>
      <c r="DFQ24" s="48"/>
      <c r="DFR24" s="48"/>
      <c r="DFS24" s="48"/>
      <c r="DFT24" s="48"/>
      <c r="DFU24" s="48"/>
      <c r="DFV24" s="48"/>
      <c r="DFW24" s="48"/>
      <c r="DFX24" s="48"/>
      <c r="DFY24" s="48"/>
      <c r="DFZ24" s="48"/>
      <c r="DGA24" s="48"/>
      <c r="DGB24" s="48"/>
      <c r="DGC24" s="48"/>
      <c r="DGD24" s="48"/>
      <c r="DGE24" s="48"/>
      <c r="DGF24" s="48"/>
      <c r="DGG24" s="48"/>
      <c r="DGH24" s="48"/>
      <c r="DGI24" s="48"/>
      <c r="DGJ24" s="48"/>
      <c r="DGK24" s="48"/>
      <c r="DGL24" s="48"/>
      <c r="DGM24" s="48"/>
      <c r="DGN24" s="48"/>
      <c r="DGO24" s="48"/>
      <c r="DGP24" s="48"/>
      <c r="DGQ24" s="48"/>
      <c r="DGR24" s="48"/>
      <c r="DGS24" s="48"/>
      <c r="DGT24" s="48"/>
      <c r="DGU24" s="48"/>
      <c r="DGV24" s="48"/>
      <c r="DGW24" s="48"/>
      <c r="DGX24" s="48"/>
      <c r="DGY24" s="48"/>
      <c r="DGZ24" s="48"/>
      <c r="DHA24" s="48"/>
      <c r="DHB24" s="48"/>
      <c r="DHC24" s="48"/>
      <c r="DHD24" s="48"/>
      <c r="DHE24" s="48"/>
      <c r="DHF24" s="48"/>
      <c r="DHG24" s="48"/>
      <c r="DHH24" s="48"/>
      <c r="DHI24" s="48"/>
      <c r="DHJ24" s="48"/>
      <c r="DHK24" s="48"/>
      <c r="DHL24" s="48"/>
      <c r="DHM24" s="48"/>
      <c r="DHN24" s="48"/>
      <c r="DHO24" s="48"/>
      <c r="DHP24" s="48"/>
      <c r="DHQ24" s="48"/>
      <c r="DHR24" s="48"/>
      <c r="DHS24" s="48"/>
      <c r="DHT24" s="48"/>
      <c r="DHU24" s="48"/>
      <c r="DHV24" s="48"/>
      <c r="DHW24" s="48"/>
      <c r="DHX24" s="48"/>
      <c r="DHY24" s="48"/>
      <c r="DHZ24" s="48"/>
      <c r="DIA24" s="48"/>
      <c r="DIB24" s="48"/>
      <c r="DIC24" s="48"/>
      <c r="DID24" s="48"/>
      <c r="DIE24" s="48"/>
      <c r="DIF24" s="48"/>
      <c r="DIG24" s="48"/>
      <c r="DIH24" s="48"/>
      <c r="DII24" s="48"/>
      <c r="DIJ24" s="48"/>
      <c r="DIK24" s="48"/>
      <c r="DIL24" s="48"/>
      <c r="DIM24" s="48"/>
      <c r="DIN24" s="48"/>
      <c r="DIO24" s="48"/>
      <c r="DIP24" s="48"/>
      <c r="DIQ24" s="48"/>
      <c r="DIR24" s="48"/>
      <c r="DIS24" s="48"/>
      <c r="DIT24" s="48"/>
      <c r="DIU24" s="48"/>
      <c r="DIV24" s="48"/>
      <c r="DIW24" s="48"/>
      <c r="DIX24" s="48"/>
      <c r="DIY24" s="48"/>
      <c r="DIZ24" s="48"/>
      <c r="DJA24" s="48"/>
      <c r="DJB24" s="48"/>
      <c r="DJC24" s="48"/>
      <c r="DJD24" s="48"/>
      <c r="DJE24" s="48"/>
      <c r="DJF24" s="48"/>
      <c r="DJG24" s="48"/>
      <c r="DJH24" s="48"/>
      <c r="DJI24" s="48"/>
      <c r="DJJ24" s="48"/>
      <c r="DJK24" s="48"/>
      <c r="DJL24" s="48"/>
      <c r="DJM24" s="48"/>
      <c r="DJN24" s="48"/>
      <c r="DJO24" s="48"/>
      <c r="DJP24" s="48"/>
      <c r="DJQ24" s="48"/>
      <c r="DJR24" s="48"/>
      <c r="DJS24" s="48"/>
      <c r="DJT24" s="48"/>
      <c r="DJU24" s="48"/>
      <c r="DJV24" s="48"/>
      <c r="DJW24" s="48"/>
      <c r="DJX24" s="48"/>
      <c r="DJY24" s="48"/>
      <c r="DJZ24" s="48"/>
      <c r="DKA24" s="48"/>
      <c r="DKB24" s="48"/>
      <c r="DKC24" s="48"/>
      <c r="DKD24" s="48"/>
      <c r="DKE24" s="48"/>
      <c r="DKF24" s="48"/>
      <c r="DKG24" s="48"/>
      <c r="DKH24" s="48"/>
      <c r="DKI24" s="48"/>
      <c r="DKJ24" s="48"/>
      <c r="DKK24" s="48"/>
      <c r="DKL24" s="48"/>
      <c r="DKM24" s="48"/>
      <c r="DKN24" s="48"/>
      <c r="DKO24" s="48"/>
      <c r="DKP24" s="48"/>
      <c r="DKQ24" s="48"/>
      <c r="DKR24" s="48"/>
      <c r="DKS24" s="48"/>
      <c r="DKT24" s="48"/>
      <c r="DKU24" s="48"/>
      <c r="DKV24" s="48"/>
      <c r="DKW24" s="48"/>
      <c r="DKX24" s="48"/>
      <c r="DKY24" s="48"/>
      <c r="DKZ24" s="48"/>
      <c r="DLA24" s="48"/>
      <c r="DLB24" s="48"/>
      <c r="DLC24" s="48"/>
      <c r="DLD24" s="48"/>
      <c r="DLE24" s="48"/>
      <c r="DLF24" s="48"/>
      <c r="DLG24" s="48"/>
      <c r="DLH24" s="48"/>
      <c r="DLI24" s="48"/>
      <c r="DLJ24" s="48"/>
      <c r="DLK24" s="48"/>
      <c r="DLL24" s="48"/>
      <c r="DLM24" s="48"/>
      <c r="DLN24" s="48"/>
      <c r="DLO24" s="48"/>
      <c r="DLP24" s="48"/>
      <c r="DLQ24" s="48"/>
      <c r="DLR24" s="48"/>
      <c r="DLS24" s="48"/>
      <c r="DLT24" s="48"/>
      <c r="DLU24" s="48"/>
      <c r="DLV24" s="48"/>
      <c r="DLW24" s="48"/>
      <c r="DLX24" s="48"/>
      <c r="DLY24" s="48"/>
      <c r="DLZ24" s="48"/>
      <c r="DMA24" s="48"/>
      <c r="DMB24" s="48"/>
      <c r="DMC24" s="48"/>
      <c r="DMD24" s="48"/>
      <c r="DME24" s="48"/>
      <c r="DMF24" s="48"/>
      <c r="DMG24" s="48"/>
      <c r="DMH24" s="48"/>
      <c r="DMI24" s="48"/>
      <c r="DMJ24" s="48"/>
      <c r="DMK24" s="48"/>
      <c r="DML24" s="48"/>
      <c r="DMM24" s="48"/>
      <c r="DMN24" s="48"/>
      <c r="DMO24" s="48"/>
      <c r="DMP24" s="48"/>
      <c r="DMQ24" s="48"/>
      <c r="DMR24" s="48"/>
      <c r="DMS24" s="48"/>
      <c r="DMT24" s="48"/>
      <c r="DMU24" s="48"/>
      <c r="DMV24" s="48"/>
      <c r="DMW24" s="48"/>
      <c r="DMX24" s="48"/>
      <c r="DMY24" s="48"/>
      <c r="DMZ24" s="48"/>
      <c r="DNA24" s="48"/>
      <c r="DNB24" s="48"/>
      <c r="DNC24" s="48"/>
      <c r="DND24" s="48"/>
      <c r="DNE24" s="48"/>
      <c r="DNF24" s="48"/>
      <c r="DNG24" s="48"/>
      <c r="DNH24" s="48"/>
      <c r="DNI24" s="48"/>
      <c r="DNJ24" s="48"/>
      <c r="DNK24" s="48"/>
      <c r="DNL24" s="48"/>
      <c r="DNM24" s="48"/>
      <c r="DNN24" s="48"/>
      <c r="DNO24" s="48"/>
      <c r="DNP24" s="48"/>
      <c r="DNQ24" s="48"/>
      <c r="DNR24" s="48"/>
      <c r="DNS24" s="48"/>
      <c r="DNT24" s="48"/>
      <c r="DNU24" s="48"/>
      <c r="DNV24" s="48"/>
      <c r="DNW24" s="48"/>
      <c r="DNX24" s="48"/>
      <c r="DNY24" s="48"/>
      <c r="DNZ24" s="48"/>
      <c r="DOA24" s="48"/>
      <c r="DOB24" s="48"/>
      <c r="DOC24" s="48"/>
      <c r="DOD24" s="48"/>
      <c r="DOE24" s="48"/>
      <c r="DOF24" s="48"/>
      <c r="DOG24" s="48"/>
      <c r="DOH24" s="48"/>
      <c r="DOI24" s="48"/>
      <c r="DOJ24" s="48"/>
      <c r="DOK24" s="48"/>
      <c r="DOL24" s="48"/>
      <c r="DOM24" s="48"/>
      <c r="DON24" s="48"/>
      <c r="DOO24" s="48"/>
      <c r="DOP24" s="48"/>
      <c r="DOQ24" s="48"/>
      <c r="DOR24" s="48"/>
      <c r="DOS24" s="48"/>
      <c r="DOT24" s="48"/>
      <c r="DOU24" s="48"/>
      <c r="DOV24" s="48"/>
      <c r="DOW24" s="48"/>
      <c r="DOX24" s="48"/>
      <c r="DOY24" s="48"/>
      <c r="DOZ24" s="48"/>
      <c r="DPA24" s="48"/>
      <c r="DPB24" s="48"/>
      <c r="DPC24" s="48"/>
      <c r="DPD24" s="48"/>
      <c r="DPE24" s="48"/>
      <c r="DPF24" s="48"/>
      <c r="DPG24" s="48"/>
      <c r="DPH24" s="48"/>
      <c r="DPI24" s="48"/>
      <c r="DPJ24" s="48"/>
      <c r="DPK24" s="48"/>
      <c r="DPL24" s="48"/>
      <c r="DPM24" s="48"/>
      <c r="DPN24" s="48"/>
      <c r="DPO24" s="48"/>
      <c r="DPP24" s="48"/>
      <c r="DPQ24" s="48"/>
      <c r="DPR24" s="48"/>
      <c r="DPS24" s="48"/>
      <c r="DPT24" s="48"/>
      <c r="DPU24" s="48"/>
      <c r="DPV24" s="48"/>
      <c r="DPW24" s="48"/>
      <c r="DPX24" s="48"/>
      <c r="DPY24" s="48"/>
      <c r="DPZ24" s="48"/>
      <c r="DQA24" s="48"/>
      <c r="DQB24" s="48"/>
      <c r="DQC24" s="48"/>
      <c r="DQD24" s="48"/>
      <c r="DQE24" s="48"/>
      <c r="DQF24" s="48"/>
      <c r="DQG24" s="48"/>
      <c r="DQH24" s="48"/>
      <c r="DQI24" s="48"/>
      <c r="DQJ24" s="48"/>
      <c r="DQK24" s="48"/>
      <c r="DQL24" s="48"/>
      <c r="DQM24" s="48"/>
      <c r="DQN24" s="48"/>
      <c r="DQO24" s="48"/>
      <c r="DQP24" s="48"/>
      <c r="DQQ24" s="48"/>
      <c r="DQR24" s="48"/>
      <c r="DQS24" s="48"/>
      <c r="DQT24" s="48"/>
      <c r="DQU24" s="48"/>
      <c r="DQV24" s="48"/>
      <c r="DQW24" s="48"/>
      <c r="DQX24" s="48"/>
      <c r="DQY24" s="48"/>
      <c r="DQZ24" s="48"/>
      <c r="DRA24" s="48"/>
      <c r="DRB24" s="48"/>
      <c r="DRC24" s="48"/>
      <c r="DRD24" s="48"/>
      <c r="DRE24" s="48"/>
      <c r="DRF24" s="48"/>
      <c r="DRG24" s="48"/>
      <c r="DRH24" s="48"/>
      <c r="DRI24" s="48"/>
      <c r="DRJ24" s="48"/>
      <c r="DRK24" s="48"/>
      <c r="DRL24" s="48"/>
      <c r="DRM24" s="48"/>
      <c r="DRN24" s="48"/>
      <c r="DRO24" s="48"/>
      <c r="DRP24" s="48"/>
      <c r="DRQ24" s="48"/>
      <c r="DRR24" s="48"/>
      <c r="DRS24" s="48"/>
      <c r="DRT24" s="48"/>
      <c r="DRU24" s="48"/>
      <c r="DRV24" s="48"/>
      <c r="DRW24" s="48"/>
      <c r="DRX24" s="48"/>
      <c r="DRY24" s="48"/>
      <c r="DRZ24" s="48"/>
      <c r="DSA24" s="48"/>
      <c r="DSB24" s="48"/>
      <c r="DSC24" s="48"/>
      <c r="DSD24" s="48"/>
      <c r="DSE24" s="48"/>
      <c r="DSF24" s="48"/>
      <c r="DSG24" s="48"/>
      <c r="DSH24" s="48"/>
      <c r="DSI24" s="48"/>
      <c r="DSJ24" s="48"/>
      <c r="DSK24" s="48"/>
      <c r="DSL24" s="48"/>
      <c r="DSM24" s="48"/>
      <c r="DSN24" s="48"/>
      <c r="DSO24" s="48"/>
      <c r="DSP24" s="48"/>
      <c r="DSQ24" s="48"/>
      <c r="DSR24" s="48"/>
      <c r="DSS24" s="48"/>
      <c r="DST24" s="48"/>
      <c r="DSU24" s="48"/>
      <c r="DSV24" s="48"/>
      <c r="DSW24" s="48"/>
      <c r="DSX24" s="48"/>
      <c r="DSY24" s="48"/>
      <c r="DSZ24" s="48"/>
      <c r="DTA24" s="48"/>
      <c r="DTB24" s="48"/>
      <c r="DTC24" s="48"/>
      <c r="DTD24" s="48"/>
      <c r="DTE24" s="48"/>
      <c r="DTF24" s="48"/>
      <c r="DTG24" s="48"/>
      <c r="DTH24" s="48"/>
      <c r="DTI24" s="48"/>
      <c r="DTJ24" s="48"/>
      <c r="DTK24" s="48"/>
      <c r="DTL24" s="48"/>
      <c r="DTM24" s="48"/>
      <c r="DTN24" s="48"/>
      <c r="DTO24" s="48"/>
      <c r="DTP24" s="48"/>
      <c r="DTQ24" s="48"/>
      <c r="DTR24" s="48"/>
      <c r="DTS24" s="48"/>
      <c r="DTT24" s="48"/>
      <c r="DTU24" s="48"/>
      <c r="DTV24" s="48"/>
      <c r="DTW24" s="48"/>
      <c r="DTX24" s="48"/>
      <c r="DTY24" s="48"/>
      <c r="DTZ24" s="48"/>
      <c r="DUA24" s="48"/>
      <c r="DUB24" s="48"/>
      <c r="DUC24" s="48"/>
      <c r="DUD24" s="48"/>
      <c r="DUE24" s="48"/>
      <c r="DUF24" s="48"/>
      <c r="DUG24" s="48"/>
      <c r="DUH24" s="48"/>
      <c r="DUI24" s="48"/>
      <c r="DUJ24" s="48"/>
      <c r="DUK24" s="48"/>
      <c r="DUL24" s="48"/>
      <c r="DUM24" s="48"/>
      <c r="DUN24" s="48"/>
      <c r="DUO24" s="48"/>
      <c r="DUP24" s="48"/>
      <c r="DUQ24" s="48"/>
      <c r="DUR24" s="48"/>
      <c r="DUS24" s="48"/>
      <c r="DUT24" s="48"/>
      <c r="DUU24" s="48"/>
      <c r="DUV24" s="48"/>
      <c r="DUW24" s="48"/>
      <c r="DUX24" s="48"/>
      <c r="DUY24" s="48"/>
      <c r="DUZ24" s="48"/>
      <c r="DVA24" s="48"/>
      <c r="DVB24" s="48"/>
      <c r="DVC24" s="48"/>
      <c r="DVD24" s="48"/>
      <c r="DVE24" s="48"/>
      <c r="DVF24" s="48"/>
      <c r="DVG24" s="48"/>
      <c r="DVH24" s="48"/>
      <c r="DVI24" s="48"/>
      <c r="DVJ24" s="48"/>
      <c r="DVK24" s="48"/>
      <c r="DVL24" s="48"/>
      <c r="DVM24" s="48"/>
      <c r="DVN24" s="48"/>
      <c r="DVO24" s="48"/>
      <c r="DVP24" s="48"/>
      <c r="DVQ24" s="48"/>
      <c r="DVR24" s="48"/>
      <c r="DVS24" s="48"/>
      <c r="DVT24" s="48"/>
      <c r="DVU24" s="48"/>
      <c r="DVV24" s="48"/>
      <c r="DVW24" s="48"/>
      <c r="DVX24" s="48"/>
      <c r="DVY24" s="48"/>
      <c r="DVZ24" s="48"/>
      <c r="DWA24" s="48"/>
      <c r="DWB24" s="48"/>
      <c r="DWC24" s="48"/>
      <c r="DWD24" s="48"/>
      <c r="DWE24" s="48"/>
      <c r="DWF24" s="48"/>
      <c r="DWG24" s="48"/>
      <c r="DWH24" s="48"/>
      <c r="DWI24" s="48"/>
      <c r="DWJ24" s="48"/>
      <c r="DWK24" s="48"/>
      <c r="DWL24" s="48"/>
      <c r="DWM24" s="48"/>
      <c r="DWN24" s="48"/>
      <c r="DWO24" s="48"/>
      <c r="DWP24" s="48"/>
      <c r="DWQ24" s="48"/>
      <c r="DWR24" s="48"/>
      <c r="DWS24" s="48"/>
      <c r="DWT24" s="48"/>
      <c r="DWU24" s="48"/>
      <c r="DWV24" s="48"/>
      <c r="DWW24" s="48"/>
      <c r="DWX24" s="48"/>
      <c r="DWY24" s="48"/>
      <c r="DWZ24" s="48"/>
      <c r="DXA24" s="48"/>
      <c r="DXB24" s="48"/>
      <c r="DXC24" s="48"/>
      <c r="DXD24" s="48"/>
      <c r="DXE24" s="48"/>
      <c r="DXF24" s="48"/>
      <c r="DXG24" s="48"/>
      <c r="DXH24" s="48"/>
      <c r="DXI24" s="48"/>
      <c r="DXJ24" s="48"/>
      <c r="DXK24" s="48"/>
      <c r="DXL24" s="48"/>
      <c r="DXM24" s="48"/>
      <c r="DXN24" s="48"/>
      <c r="DXO24" s="48"/>
      <c r="DXP24" s="48"/>
      <c r="DXQ24" s="48"/>
      <c r="DXR24" s="48"/>
      <c r="DXS24" s="48"/>
      <c r="DXT24" s="48"/>
      <c r="DXU24" s="48"/>
      <c r="DXV24" s="48"/>
      <c r="DXW24" s="48"/>
      <c r="DXX24" s="48"/>
      <c r="DXY24" s="48"/>
      <c r="DXZ24" s="48"/>
      <c r="DYA24" s="48"/>
      <c r="DYB24" s="48"/>
      <c r="DYC24" s="48"/>
      <c r="DYD24" s="48"/>
      <c r="DYE24" s="48"/>
      <c r="DYF24" s="48"/>
      <c r="DYG24" s="48"/>
      <c r="DYH24" s="48"/>
      <c r="DYI24" s="48"/>
      <c r="DYJ24" s="48"/>
      <c r="DYK24" s="48"/>
      <c r="DYL24" s="48"/>
      <c r="DYM24" s="48"/>
      <c r="DYN24" s="48"/>
      <c r="DYO24" s="48"/>
      <c r="DYP24" s="48"/>
      <c r="DYQ24" s="48"/>
      <c r="DYR24" s="48"/>
      <c r="DYS24" s="48"/>
      <c r="DYT24" s="48"/>
      <c r="DYU24" s="48"/>
      <c r="DYV24" s="48"/>
      <c r="DYW24" s="48"/>
      <c r="DYX24" s="48"/>
      <c r="DYY24" s="48"/>
      <c r="DYZ24" s="48"/>
    </row>
    <row r="25" spans="2:3380" s="15" customFormat="1" ht="18" customHeight="1">
      <c r="B25" s="53" t="s">
        <v>28</v>
      </c>
      <c r="C25" s="54">
        <v>195.9</v>
      </c>
      <c r="D25" s="54">
        <v>226.3</v>
      </c>
      <c r="E25" s="55">
        <f t="shared" si="7"/>
        <v>422.20000000000005</v>
      </c>
      <c r="F25" s="55">
        <f>+[1]PP!F23</f>
        <v>207</v>
      </c>
      <c r="G25" s="55">
        <f>+[1]PP!G23</f>
        <v>235.8</v>
      </c>
      <c r="H25" s="56">
        <f t="shared" si="8"/>
        <v>442.8</v>
      </c>
      <c r="I25" s="55">
        <f t="shared" si="1"/>
        <v>20.599999999999966</v>
      </c>
      <c r="J25" s="55">
        <f t="shared" si="2"/>
        <v>4.8792041686404461</v>
      </c>
      <c r="K25" s="30"/>
      <c r="L25" s="27"/>
    </row>
    <row r="26" spans="2:3380" s="15" customFormat="1" ht="18" customHeight="1">
      <c r="B26" s="57" t="s">
        <v>29</v>
      </c>
      <c r="C26" s="54">
        <f t="shared" ref="C26:H26" si="9">+C27+C29+C38+C43</f>
        <v>39028.5</v>
      </c>
      <c r="D26" s="54">
        <f t="shared" si="9"/>
        <v>31479.399999999998</v>
      </c>
      <c r="E26" s="55">
        <f t="shared" si="9"/>
        <v>70507.899999999994</v>
      </c>
      <c r="F26" s="55">
        <f t="shared" si="9"/>
        <v>41786.1</v>
      </c>
      <c r="G26" s="55">
        <f t="shared" si="9"/>
        <v>33328.299999999996</v>
      </c>
      <c r="H26" s="56">
        <f t="shared" si="9"/>
        <v>75114.399999999994</v>
      </c>
      <c r="I26" s="55">
        <f t="shared" si="1"/>
        <v>4606.5</v>
      </c>
      <c r="J26" s="55">
        <f t="shared" si="2"/>
        <v>6.5333104517366136</v>
      </c>
      <c r="K26" s="30"/>
      <c r="L26" s="27"/>
    </row>
    <row r="27" spans="2:3380" s="15" customFormat="1" ht="18" customHeight="1">
      <c r="B27" s="53" t="s">
        <v>30</v>
      </c>
      <c r="C27" s="54">
        <f t="shared" ref="C27:H27" si="10">+C28</f>
        <v>21901.9</v>
      </c>
      <c r="D27" s="54">
        <f t="shared" si="10"/>
        <v>17624.8</v>
      </c>
      <c r="E27" s="55">
        <f t="shared" si="10"/>
        <v>39526.699999999997</v>
      </c>
      <c r="F27" s="55">
        <f t="shared" si="10"/>
        <v>25142.6</v>
      </c>
      <c r="G27" s="55">
        <f t="shared" si="10"/>
        <v>19222.099999999999</v>
      </c>
      <c r="H27" s="56">
        <f t="shared" si="10"/>
        <v>44364.7</v>
      </c>
      <c r="I27" s="55">
        <f t="shared" si="1"/>
        <v>4838</v>
      </c>
      <c r="J27" s="55">
        <f t="shared" si="2"/>
        <v>12.239827761993793</v>
      </c>
      <c r="K27" s="30"/>
      <c r="L27" s="27"/>
    </row>
    <row r="28" spans="2:3380" s="15" customFormat="1" ht="18" customHeight="1">
      <c r="B28" s="58" t="s">
        <v>31</v>
      </c>
      <c r="C28" s="50">
        <v>21901.9</v>
      </c>
      <c r="D28" s="50">
        <v>17624.8</v>
      </c>
      <c r="E28" s="51">
        <f>SUM(C28:D28)</f>
        <v>39526.699999999997</v>
      </c>
      <c r="F28" s="51">
        <f>+[1]PP!F26</f>
        <v>25142.6</v>
      </c>
      <c r="G28" s="51">
        <f>+[1]PP!G26</f>
        <v>19222.099999999999</v>
      </c>
      <c r="H28" s="52">
        <f>SUM(F28:G28)</f>
        <v>44364.7</v>
      </c>
      <c r="I28" s="51">
        <f t="shared" si="1"/>
        <v>4838</v>
      </c>
      <c r="J28" s="51">
        <f t="shared" si="2"/>
        <v>12.239827761993793</v>
      </c>
      <c r="K28" s="30"/>
      <c r="L28" s="27"/>
    </row>
    <row r="29" spans="2:3380" s="15" customFormat="1" ht="18" customHeight="1">
      <c r="B29" s="59" t="s">
        <v>32</v>
      </c>
      <c r="C29" s="54">
        <f t="shared" ref="C29:H29" si="11">SUM(C30:C37)</f>
        <v>13760.699999999999</v>
      </c>
      <c r="D29" s="54">
        <f t="shared" si="11"/>
        <v>10868.3</v>
      </c>
      <c r="E29" s="55">
        <f t="shared" si="11"/>
        <v>24629</v>
      </c>
      <c r="F29" s="55">
        <f t="shared" si="11"/>
        <v>13935.400000000003</v>
      </c>
      <c r="G29" s="55">
        <f t="shared" si="11"/>
        <v>11132.7</v>
      </c>
      <c r="H29" s="56">
        <f t="shared" si="11"/>
        <v>25068.099999999995</v>
      </c>
      <c r="I29" s="55">
        <f t="shared" si="1"/>
        <v>439.09999999999491</v>
      </c>
      <c r="J29" s="55">
        <f t="shared" si="2"/>
        <v>1.7828576068861703</v>
      </c>
      <c r="K29" s="30"/>
      <c r="L29" s="27"/>
    </row>
    <row r="30" spans="2:3380" s="15" customFormat="1" ht="18" customHeight="1">
      <c r="B30" s="58" t="s">
        <v>33</v>
      </c>
      <c r="C30" s="50">
        <v>5006.6000000000004</v>
      </c>
      <c r="D30" s="50">
        <v>4257.3</v>
      </c>
      <c r="E30" s="51">
        <f t="shared" ref="E30:E37" si="12">SUM(C30:D30)</f>
        <v>9263.9000000000015</v>
      </c>
      <c r="F30" s="51">
        <f>+[1]PP!F29</f>
        <v>4536.8999999999996</v>
      </c>
      <c r="G30" s="51">
        <f>+[1]PP!G29</f>
        <v>4168.1000000000004</v>
      </c>
      <c r="H30" s="52">
        <f t="shared" ref="H30:H37" si="13">SUM(F30:G30)</f>
        <v>8705</v>
      </c>
      <c r="I30" s="51">
        <f t="shared" si="1"/>
        <v>-558.90000000000146</v>
      </c>
      <c r="J30" s="51">
        <f t="shared" si="2"/>
        <v>-6.0330962121784708</v>
      </c>
      <c r="K30" s="30"/>
      <c r="L30" s="27"/>
    </row>
    <row r="31" spans="2:3380" s="15" customFormat="1" ht="18" customHeight="1">
      <c r="B31" s="58" t="s">
        <v>34</v>
      </c>
      <c r="C31" s="50">
        <v>2957.2</v>
      </c>
      <c r="D31" s="50">
        <v>2520.6</v>
      </c>
      <c r="E31" s="51">
        <f t="shared" si="12"/>
        <v>5477.7999999999993</v>
      </c>
      <c r="F31" s="51">
        <f>+[1]PP!F30</f>
        <v>2734.1</v>
      </c>
      <c r="G31" s="51">
        <f>+[1]PP!G30</f>
        <v>2668.5</v>
      </c>
      <c r="H31" s="52">
        <f t="shared" si="13"/>
        <v>5402.6</v>
      </c>
      <c r="I31" s="51">
        <f t="shared" si="1"/>
        <v>-75.199999999998909</v>
      </c>
      <c r="J31" s="51">
        <f t="shared" si="2"/>
        <v>-1.3728139033918529</v>
      </c>
      <c r="K31" s="30"/>
      <c r="L31" s="27"/>
    </row>
    <row r="32" spans="2:3380" s="47" customFormat="1" ht="18" customHeight="1">
      <c r="B32" s="58" t="s">
        <v>35</v>
      </c>
      <c r="C32" s="47">
        <v>1194.8</v>
      </c>
      <c r="D32" s="46">
        <v>506.2</v>
      </c>
      <c r="E32" s="47">
        <f t="shared" si="12"/>
        <v>1701</v>
      </c>
      <c r="F32" s="47">
        <v>1376.2</v>
      </c>
      <c r="G32" s="47">
        <v>500.3</v>
      </c>
      <c r="H32" s="47">
        <f t="shared" si="13"/>
        <v>1876.5</v>
      </c>
      <c r="I32" s="47">
        <f t="shared" si="1"/>
        <v>175.5</v>
      </c>
      <c r="J32" s="47">
        <f t="shared" si="2"/>
        <v>10.317460317460316</v>
      </c>
      <c r="K32" s="30"/>
      <c r="L32" s="27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  <c r="IX32" s="48"/>
      <c r="IY32" s="48"/>
      <c r="IZ32" s="48"/>
      <c r="JA32" s="48"/>
      <c r="JB32" s="48"/>
      <c r="JC32" s="48"/>
      <c r="JD32" s="48"/>
      <c r="JE32" s="48"/>
      <c r="JF32" s="48"/>
      <c r="JG32" s="48"/>
      <c r="JH32" s="48"/>
      <c r="JI32" s="48"/>
      <c r="JJ32" s="48"/>
      <c r="JK32" s="48"/>
      <c r="JL32" s="48"/>
      <c r="JM32" s="48"/>
      <c r="JN32" s="48"/>
      <c r="JO32" s="48"/>
      <c r="JP32" s="48"/>
      <c r="JQ32" s="48"/>
      <c r="JR32" s="48"/>
      <c r="JS32" s="48"/>
      <c r="JT32" s="48"/>
      <c r="JU32" s="48"/>
      <c r="JV32" s="48"/>
      <c r="JW32" s="48"/>
      <c r="JX32" s="48"/>
      <c r="JY32" s="48"/>
      <c r="JZ32" s="48"/>
      <c r="KA32" s="48"/>
      <c r="KB32" s="48"/>
      <c r="KC32" s="48"/>
      <c r="KD32" s="48"/>
      <c r="KE32" s="48"/>
      <c r="KF32" s="48"/>
      <c r="KG32" s="48"/>
      <c r="KH32" s="48"/>
      <c r="KI32" s="48"/>
      <c r="KJ32" s="48"/>
      <c r="KK32" s="48"/>
      <c r="KL32" s="48"/>
      <c r="KM32" s="48"/>
      <c r="KN32" s="48"/>
      <c r="KO32" s="48"/>
      <c r="KP32" s="48"/>
      <c r="KQ32" s="48"/>
      <c r="KR32" s="48"/>
      <c r="KS32" s="48"/>
      <c r="KT32" s="48"/>
      <c r="KU32" s="48"/>
      <c r="KV32" s="48"/>
      <c r="KW32" s="48"/>
      <c r="KX32" s="48"/>
      <c r="KY32" s="48"/>
      <c r="KZ32" s="48"/>
      <c r="LA32" s="48"/>
      <c r="LB32" s="48"/>
      <c r="LC32" s="48"/>
      <c r="LD32" s="48"/>
      <c r="LE32" s="48"/>
      <c r="LF32" s="48"/>
      <c r="LG32" s="48"/>
      <c r="LH32" s="48"/>
      <c r="LI32" s="48"/>
      <c r="LJ32" s="48"/>
      <c r="LK32" s="48"/>
      <c r="LL32" s="48"/>
      <c r="LM32" s="48"/>
      <c r="LN32" s="48"/>
      <c r="LO32" s="48"/>
      <c r="LP32" s="48"/>
      <c r="LQ32" s="48"/>
      <c r="LR32" s="48"/>
      <c r="LS32" s="48"/>
      <c r="LT32" s="48"/>
      <c r="LU32" s="48"/>
      <c r="LV32" s="48"/>
      <c r="LW32" s="48"/>
      <c r="LX32" s="48"/>
      <c r="LY32" s="48"/>
      <c r="LZ32" s="48"/>
      <c r="MA32" s="48"/>
      <c r="MB32" s="48"/>
      <c r="MC32" s="48"/>
      <c r="MD32" s="48"/>
      <c r="ME32" s="48"/>
      <c r="MF32" s="48"/>
      <c r="MG32" s="48"/>
      <c r="MH32" s="48"/>
      <c r="MI32" s="48"/>
      <c r="MJ32" s="48"/>
      <c r="MK32" s="48"/>
      <c r="ML32" s="48"/>
      <c r="MM32" s="48"/>
      <c r="MN32" s="48"/>
      <c r="MO32" s="48"/>
      <c r="MP32" s="48"/>
      <c r="MQ32" s="48"/>
      <c r="MR32" s="48"/>
      <c r="MS32" s="48"/>
      <c r="MT32" s="48"/>
      <c r="MU32" s="48"/>
      <c r="MV32" s="48"/>
      <c r="MW32" s="48"/>
      <c r="MX32" s="48"/>
      <c r="MY32" s="48"/>
      <c r="MZ32" s="48"/>
      <c r="NA32" s="48"/>
      <c r="NB32" s="48"/>
      <c r="NC32" s="48"/>
      <c r="ND32" s="48"/>
      <c r="NE32" s="48"/>
      <c r="NF32" s="48"/>
      <c r="NG32" s="48"/>
      <c r="NH32" s="48"/>
      <c r="NI32" s="48"/>
      <c r="NJ32" s="48"/>
      <c r="NK32" s="48"/>
      <c r="NL32" s="48"/>
      <c r="NM32" s="48"/>
      <c r="NN32" s="48"/>
      <c r="NO32" s="48"/>
      <c r="NP32" s="48"/>
      <c r="NQ32" s="48"/>
      <c r="NR32" s="48"/>
      <c r="NS32" s="48"/>
      <c r="NT32" s="48"/>
      <c r="NU32" s="48"/>
      <c r="NV32" s="48"/>
      <c r="NW32" s="48"/>
      <c r="NX32" s="48"/>
      <c r="NY32" s="48"/>
      <c r="NZ32" s="48"/>
      <c r="OA32" s="48"/>
      <c r="OB32" s="48"/>
      <c r="OC32" s="48"/>
      <c r="OD32" s="48"/>
      <c r="OE32" s="48"/>
      <c r="OF32" s="48"/>
      <c r="OG32" s="48"/>
      <c r="OH32" s="48"/>
      <c r="OI32" s="48"/>
      <c r="OJ32" s="48"/>
      <c r="OK32" s="48"/>
      <c r="OL32" s="48"/>
      <c r="OM32" s="48"/>
      <c r="ON32" s="48"/>
      <c r="OO32" s="48"/>
      <c r="OP32" s="48"/>
      <c r="OQ32" s="48"/>
      <c r="OR32" s="48"/>
      <c r="OS32" s="48"/>
      <c r="OT32" s="48"/>
      <c r="OU32" s="48"/>
      <c r="OV32" s="48"/>
      <c r="OW32" s="48"/>
      <c r="OX32" s="48"/>
      <c r="OY32" s="48"/>
      <c r="OZ32" s="48"/>
      <c r="PA32" s="48"/>
      <c r="PB32" s="48"/>
      <c r="PC32" s="48"/>
      <c r="PD32" s="48"/>
      <c r="PE32" s="48"/>
      <c r="PF32" s="48"/>
      <c r="PG32" s="48"/>
      <c r="PH32" s="48"/>
      <c r="PI32" s="48"/>
      <c r="PJ32" s="48"/>
      <c r="PK32" s="48"/>
      <c r="PL32" s="48"/>
      <c r="PM32" s="48"/>
      <c r="PN32" s="48"/>
      <c r="PO32" s="48"/>
      <c r="PP32" s="48"/>
      <c r="PQ32" s="48"/>
      <c r="PR32" s="48"/>
      <c r="PS32" s="48"/>
      <c r="PT32" s="48"/>
      <c r="PU32" s="48"/>
      <c r="PV32" s="48"/>
      <c r="PW32" s="48"/>
      <c r="PX32" s="48"/>
      <c r="PY32" s="48"/>
      <c r="PZ32" s="48"/>
      <c r="QA32" s="48"/>
      <c r="QB32" s="48"/>
      <c r="QC32" s="48"/>
      <c r="QD32" s="48"/>
      <c r="QE32" s="48"/>
      <c r="QF32" s="48"/>
      <c r="QG32" s="48"/>
      <c r="QH32" s="48"/>
      <c r="QI32" s="48"/>
      <c r="QJ32" s="48"/>
      <c r="QK32" s="48"/>
      <c r="QL32" s="48"/>
      <c r="QM32" s="48"/>
      <c r="QN32" s="48"/>
      <c r="QO32" s="48"/>
      <c r="QP32" s="48"/>
      <c r="QQ32" s="48"/>
      <c r="QR32" s="48"/>
      <c r="QS32" s="48"/>
      <c r="QT32" s="48"/>
      <c r="QU32" s="48"/>
      <c r="QV32" s="48"/>
      <c r="QW32" s="48"/>
      <c r="QX32" s="48"/>
      <c r="QY32" s="48"/>
      <c r="QZ32" s="48"/>
      <c r="RA32" s="48"/>
      <c r="RB32" s="48"/>
      <c r="RC32" s="48"/>
      <c r="RD32" s="48"/>
      <c r="RE32" s="48"/>
      <c r="RF32" s="48"/>
      <c r="RG32" s="48"/>
      <c r="RH32" s="48"/>
      <c r="RI32" s="48"/>
      <c r="RJ32" s="48"/>
      <c r="RK32" s="48"/>
      <c r="RL32" s="48"/>
      <c r="RM32" s="48"/>
      <c r="RN32" s="48"/>
      <c r="RO32" s="48"/>
      <c r="RP32" s="48"/>
      <c r="RQ32" s="48"/>
      <c r="RR32" s="48"/>
      <c r="RS32" s="48"/>
      <c r="RT32" s="48"/>
      <c r="RU32" s="48"/>
      <c r="RV32" s="48"/>
      <c r="RW32" s="48"/>
      <c r="RX32" s="48"/>
      <c r="RY32" s="48"/>
      <c r="RZ32" s="48"/>
      <c r="SA32" s="48"/>
      <c r="SB32" s="48"/>
      <c r="SC32" s="48"/>
      <c r="SD32" s="48"/>
      <c r="SE32" s="48"/>
      <c r="SF32" s="48"/>
      <c r="SG32" s="48"/>
      <c r="SH32" s="48"/>
      <c r="SI32" s="48"/>
      <c r="SJ32" s="48"/>
      <c r="SK32" s="48"/>
      <c r="SL32" s="48"/>
      <c r="SM32" s="48"/>
      <c r="SN32" s="48"/>
      <c r="SO32" s="48"/>
      <c r="SP32" s="48"/>
      <c r="SQ32" s="48"/>
      <c r="SR32" s="48"/>
      <c r="SS32" s="48"/>
      <c r="ST32" s="48"/>
      <c r="SU32" s="48"/>
      <c r="SV32" s="48"/>
      <c r="SW32" s="48"/>
      <c r="SX32" s="48"/>
      <c r="SY32" s="48"/>
      <c r="SZ32" s="48"/>
      <c r="TA32" s="48"/>
      <c r="TB32" s="48"/>
      <c r="TC32" s="48"/>
      <c r="TD32" s="48"/>
      <c r="TE32" s="48"/>
      <c r="TF32" s="48"/>
      <c r="TG32" s="48"/>
      <c r="TH32" s="48"/>
      <c r="TI32" s="48"/>
      <c r="TJ32" s="48"/>
      <c r="TK32" s="48"/>
      <c r="TL32" s="48"/>
      <c r="TM32" s="48"/>
      <c r="TN32" s="48"/>
      <c r="TO32" s="48"/>
      <c r="TP32" s="48"/>
      <c r="TQ32" s="48"/>
      <c r="TR32" s="48"/>
      <c r="TS32" s="48"/>
      <c r="TT32" s="48"/>
      <c r="TU32" s="48"/>
      <c r="TV32" s="48"/>
      <c r="TW32" s="48"/>
      <c r="TX32" s="48"/>
      <c r="TY32" s="48"/>
      <c r="TZ32" s="48"/>
      <c r="UA32" s="48"/>
      <c r="UB32" s="48"/>
      <c r="UC32" s="48"/>
      <c r="UD32" s="48"/>
      <c r="UE32" s="48"/>
      <c r="UF32" s="48"/>
      <c r="UG32" s="48"/>
      <c r="UH32" s="48"/>
      <c r="UI32" s="48"/>
      <c r="UJ32" s="48"/>
      <c r="UK32" s="48"/>
      <c r="UL32" s="48"/>
      <c r="UM32" s="48"/>
      <c r="UN32" s="48"/>
      <c r="UO32" s="48"/>
      <c r="UP32" s="48"/>
      <c r="UQ32" s="48"/>
      <c r="UR32" s="48"/>
      <c r="US32" s="48"/>
      <c r="UT32" s="48"/>
      <c r="UU32" s="48"/>
      <c r="UV32" s="48"/>
      <c r="UW32" s="48"/>
      <c r="UX32" s="48"/>
      <c r="UY32" s="48"/>
      <c r="UZ32" s="48"/>
      <c r="VA32" s="48"/>
      <c r="VB32" s="48"/>
      <c r="VC32" s="48"/>
      <c r="VD32" s="48"/>
      <c r="VE32" s="48"/>
      <c r="VF32" s="48"/>
      <c r="VG32" s="48"/>
      <c r="VH32" s="48"/>
      <c r="VI32" s="48"/>
      <c r="VJ32" s="48"/>
      <c r="VK32" s="48"/>
      <c r="VL32" s="48"/>
      <c r="VM32" s="48"/>
      <c r="VN32" s="48"/>
      <c r="VO32" s="48"/>
      <c r="VP32" s="48"/>
      <c r="VQ32" s="48"/>
      <c r="VR32" s="48"/>
      <c r="VS32" s="48"/>
      <c r="VT32" s="48"/>
      <c r="VU32" s="48"/>
      <c r="VV32" s="48"/>
      <c r="VW32" s="48"/>
      <c r="VX32" s="48"/>
      <c r="VY32" s="48"/>
      <c r="VZ32" s="48"/>
      <c r="WA32" s="48"/>
      <c r="WB32" s="48"/>
      <c r="WC32" s="48"/>
      <c r="WD32" s="48"/>
      <c r="WE32" s="48"/>
      <c r="WF32" s="48"/>
      <c r="WG32" s="48"/>
      <c r="WH32" s="48"/>
      <c r="WI32" s="48"/>
      <c r="WJ32" s="48"/>
      <c r="WK32" s="48"/>
      <c r="WL32" s="48"/>
      <c r="WM32" s="48"/>
      <c r="WN32" s="48"/>
      <c r="WO32" s="48"/>
      <c r="WP32" s="48"/>
      <c r="WQ32" s="48"/>
      <c r="WR32" s="48"/>
      <c r="WS32" s="48"/>
      <c r="WT32" s="48"/>
      <c r="WU32" s="48"/>
      <c r="WV32" s="48"/>
      <c r="WW32" s="48"/>
      <c r="WX32" s="48"/>
      <c r="WY32" s="48"/>
      <c r="WZ32" s="48"/>
      <c r="XA32" s="48"/>
      <c r="XB32" s="48"/>
      <c r="XC32" s="48"/>
      <c r="XD32" s="48"/>
      <c r="XE32" s="48"/>
      <c r="XF32" s="48"/>
      <c r="XG32" s="48"/>
      <c r="XH32" s="48"/>
      <c r="XI32" s="48"/>
      <c r="XJ32" s="48"/>
      <c r="XK32" s="48"/>
      <c r="XL32" s="48"/>
      <c r="XM32" s="48"/>
      <c r="XN32" s="48"/>
      <c r="XO32" s="48"/>
      <c r="XP32" s="48"/>
      <c r="XQ32" s="48"/>
      <c r="XR32" s="48"/>
      <c r="XS32" s="48"/>
      <c r="XT32" s="48"/>
      <c r="XU32" s="48"/>
      <c r="XV32" s="48"/>
      <c r="XW32" s="48"/>
      <c r="XX32" s="48"/>
      <c r="XY32" s="48"/>
      <c r="XZ32" s="48"/>
      <c r="YA32" s="48"/>
      <c r="YB32" s="48"/>
      <c r="YC32" s="48"/>
      <c r="YD32" s="48"/>
      <c r="YE32" s="48"/>
      <c r="YF32" s="48"/>
      <c r="YG32" s="48"/>
      <c r="YH32" s="48"/>
      <c r="YI32" s="48"/>
      <c r="YJ32" s="48"/>
      <c r="YK32" s="48"/>
      <c r="YL32" s="48"/>
      <c r="YM32" s="48"/>
      <c r="YN32" s="48"/>
      <c r="YO32" s="48"/>
      <c r="YP32" s="48"/>
      <c r="YQ32" s="48"/>
      <c r="YR32" s="48"/>
      <c r="YS32" s="48"/>
      <c r="YT32" s="48"/>
      <c r="YU32" s="48"/>
      <c r="YV32" s="48"/>
      <c r="YW32" s="48"/>
      <c r="YX32" s="48"/>
      <c r="YY32" s="48"/>
      <c r="YZ32" s="48"/>
      <c r="ZA32" s="48"/>
      <c r="ZB32" s="48"/>
      <c r="ZC32" s="48"/>
      <c r="ZD32" s="48"/>
      <c r="ZE32" s="48"/>
      <c r="ZF32" s="48"/>
      <c r="ZG32" s="48"/>
      <c r="ZH32" s="48"/>
      <c r="ZI32" s="48"/>
      <c r="ZJ32" s="48"/>
      <c r="ZK32" s="48"/>
      <c r="ZL32" s="48"/>
      <c r="ZM32" s="48"/>
      <c r="ZN32" s="48"/>
      <c r="ZO32" s="48"/>
      <c r="ZP32" s="48"/>
      <c r="ZQ32" s="48"/>
      <c r="ZR32" s="48"/>
      <c r="ZS32" s="48"/>
      <c r="ZT32" s="48"/>
      <c r="ZU32" s="48"/>
      <c r="ZV32" s="48"/>
      <c r="ZW32" s="48"/>
      <c r="ZX32" s="48"/>
      <c r="ZY32" s="48"/>
      <c r="ZZ32" s="48"/>
      <c r="AAA32" s="48"/>
      <c r="AAB32" s="48"/>
      <c r="AAC32" s="48"/>
      <c r="AAD32" s="48"/>
      <c r="AAE32" s="48"/>
      <c r="AAF32" s="48"/>
      <c r="AAG32" s="48"/>
      <c r="AAH32" s="48"/>
      <c r="AAI32" s="48"/>
      <c r="AAJ32" s="48"/>
      <c r="AAK32" s="48"/>
      <c r="AAL32" s="48"/>
      <c r="AAM32" s="48"/>
      <c r="AAN32" s="48"/>
      <c r="AAO32" s="48"/>
      <c r="AAP32" s="48"/>
      <c r="AAQ32" s="48"/>
      <c r="AAR32" s="48"/>
      <c r="AAS32" s="48"/>
      <c r="AAT32" s="48"/>
      <c r="AAU32" s="48"/>
      <c r="AAV32" s="48"/>
      <c r="AAW32" s="48"/>
      <c r="AAX32" s="48"/>
      <c r="AAY32" s="48"/>
      <c r="AAZ32" s="48"/>
      <c r="ABA32" s="48"/>
      <c r="ABB32" s="48"/>
      <c r="ABC32" s="48"/>
      <c r="ABD32" s="48"/>
      <c r="ABE32" s="48"/>
      <c r="ABF32" s="48"/>
      <c r="ABG32" s="48"/>
      <c r="ABH32" s="48"/>
      <c r="ABI32" s="48"/>
      <c r="ABJ32" s="48"/>
      <c r="ABK32" s="48"/>
      <c r="ABL32" s="48"/>
      <c r="ABM32" s="48"/>
      <c r="ABN32" s="48"/>
      <c r="ABO32" s="48"/>
      <c r="ABP32" s="48"/>
      <c r="ABQ32" s="48"/>
      <c r="ABR32" s="48"/>
      <c r="ABS32" s="48"/>
      <c r="ABT32" s="48"/>
      <c r="ABU32" s="48"/>
      <c r="ABV32" s="48"/>
      <c r="ABW32" s="48"/>
      <c r="ABX32" s="48"/>
      <c r="ABY32" s="48"/>
      <c r="ABZ32" s="48"/>
      <c r="ACA32" s="48"/>
      <c r="ACB32" s="48"/>
      <c r="ACC32" s="48"/>
      <c r="ACD32" s="48"/>
      <c r="ACE32" s="48"/>
      <c r="ACF32" s="48"/>
      <c r="ACG32" s="48"/>
      <c r="ACH32" s="48"/>
      <c r="ACI32" s="48"/>
      <c r="ACJ32" s="48"/>
      <c r="ACK32" s="48"/>
      <c r="ACL32" s="48"/>
      <c r="ACM32" s="48"/>
      <c r="ACN32" s="48"/>
      <c r="ACO32" s="48"/>
      <c r="ACP32" s="48"/>
      <c r="ACQ32" s="48"/>
      <c r="ACR32" s="48"/>
      <c r="ACS32" s="48"/>
      <c r="ACT32" s="48"/>
      <c r="ACU32" s="48"/>
      <c r="ACV32" s="48"/>
      <c r="ACW32" s="48"/>
      <c r="ACX32" s="48"/>
      <c r="ACY32" s="48"/>
      <c r="ACZ32" s="48"/>
      <c r="ADA32" s="48"/>
      <c r="ADB32" s="48"/>
      <c r="ADC32" s="48"/>
      <c r="ADD32" s="48"/>
      <c r="ADE32" s="48"/>
      <c r="ADF32" s="48"/>
      <c r="ADG32" s="48"/>
      <c r="ADH32" s="48"/>
      <c r="ADI32" s="48"/>
      <c r="ADJ32" s="48"/>
      <c r="ADK32" s="48"/>
      <c r="ADL32" s="48"/>
      <c r="ADM32" s="48"/>
      <c r="ADN32" s="48"/>
      <c r="ADO32" s="48"/>
      <c r="ADP32" s="48"/>
      <c r="ADQ32" s="48"/>
      <c r="ADR32" s="48"/>
      <c r="ADS32" s="48"/>
      <c r="ADT32" s="48"/>
      <c r="ADU32" s="48"/>
      <c r="ADV32" s="48"/>
      <c r="ADW32" s="48"/>
      <c r="ADX32" s="48"/>
      <c r="ADY32" s="48"/>
      <c r="ADZ32" s="48"/>
      <c r="AEA32" s="48"/>
      <c r="AEB32" s="48"/>
      <c r="AEC32" s="48"/>
      <c r="AED32" s="48"/>
      <c r="AEE32" s="48"/>
      <c r="AEF32" s="48"/>
      <c r="AEG32" s="48"/>
      <c r="AEH32" s="48"/>
      <c r="AEI32" s="48"/>
      <c r="AEJ32" s="48"/>
      <c r="AEK32" s="48"/>
      <c r="AEL32" s="48"/>
      <c r="AEM32" s="48"/>
      <c r="AEN32" s="48"/>
      <c r="AEO32" s="48"/>
      <c r="AEP32" s="48"/>
      <c r="AEQ32" s="48"/>
      <c r="AER32" s="48"/>
      <c r="AES32" s="48"/>
      <c r="AET32" s="48"/>
      <c r="AEU32" s="48"/>
      <c r="AEV32" s="48"/>
      <c r="AEW32" s="48"/>
      <c r="AEX32" s="48"/>
      <c r="AEY32" s="48"/>
      <c r="AEZ32" s="48"/>
      <c r="AFA32" s="48"/>
      <c r="AFB32" s="48"/>
      <c r="AFC32" s="48"/>
      <c r="AFD32" s="48"/>
      <c r="AFE32" s="48"/>
      <c r="AFF32" s="48"/>
      <c r="AFG32" s="48"/>
      <c r="AFH32" s="48"/>
      <c r="AFI32" s="48"/>
      <c r="AFJ32" s="48"/>
      <c r="AFK32" s="48"/>
      <c r="AFL32" s="48"/>
      <c r="AFM32" s="48"/>
      <c r="AFN32" s="48"/>
      <c r="AFO32" s="48"/>
      <c r="AFP32" s="48"/>
      <c r="AFQ32" s="48"/>
      <c r="AFR32" s="48"/>
      <c r="AFS32" s="48"/>
      <c r="AFT32" s="48"/>
      <c r="AFU32" s="48"/>
      <c r="AFV32" s="48"/>
      <c r="AFW32" s="48"/>
      <c r="AFX32" s="48"/>
      <c r="AFY32" s="48"/>
      <c r="AFZ32" s="48"/>
      <c r="AGA32" s="48"/>
      <c r="AGB32" s="48"/>
      <c r="AGC32" s="48"/>
      <c r="AGD32" s="48"/>
      <c r="AGE32" s="48"/>
      <c r="AGF32" s="48"/>
      <c r="AGG32" s="48"/>
      <c r="AGH32" s="48"/>
      <c r="AGI32" s="48"/>
      <c r="AGJ32" s="48"/>
      <c r="AGK32" s="48"/>
      <c r="AGL32" s="48"/>
      <c r="AGM32" s="48"/>
      <c r="AGN32" s="48"/>
      <c r="AGO32" s="48"/>
      <c r="AGP32" s="48"/>
      <c r="AGQ32" s="48"/>
      <c r="AGR32" s="48"/>
      <c r="AGS32" s="48"/>
      <c r="AGT32" s="48"/>
      <c r="AGU32" s="48"/>
      <c r="AGV32" s="48"/>
      <c r="AGW32" s="48"/>
      <c r="AGX32" s="48"/>
      <c r="AGY32" s="48"/>
      <c r="AGZ32" s="48"/>
      <c r="AHA32" s="48"/>
      <c r="AHB32" s="48"/>
      <c r="AHC32" s="48"/>
      <c r="AHD32" s="48"/>
      <c r="AHE32" s="48"/>
      <c r="AHF32" s="48"/>
      <c r="AHG32" s="48"/>
      <c r="AHH32" s="48"/>
      <c r="AHI32" s="48"/>
      <c r="AHJ32" s="48"/>
      <c r="AHK32" s="48"/>
      <c r="AHL32" s="48"/>
      <c r="AHM32" s="48"/>
      <c r="AHN32" s="48"/>
      <c r="AHO32" s="48"/>
      <c r="AHP32" s="48"/>
      <c r="AHQ32" s="48"/>
      <c r="AHR32" s="48"/>
      <c r="AHS32" s="48"/>
      <c r="AHT32" s="48"/>
      <c r="AHU32" s="48"/>
      <c r="AHV32" s="48"/>
      <c r="AHW32" s="48"/>
      <c r="AHX32" s="48"/>
      <c r="AHY32" s="48"/>
      <c r="AHZ32" s="48"/>
      <c r="AIA32" s="48"/>
      <c r="AIB32" s="48"/>
      <c r="AIC32" s="48"/>
      <c r="AID32" s="48"/>
      <c r="AIE32" s="48"/>
      <c r="AIF32" s="48"/>
      <c r="AIG32" s="48"/>
      <c r="AIH32" s="48"/>
      <c r="AII32" s="48"/>
      <c r="AIJ32" s="48"/>
      <c r="AIK32" s="48"/>
      <c r="AIL32" s="48"/>
      <c r="AIM32" s="48"/>
      <c r="AIN32" s="48"/>
      <c r="AIO32" s="48"/>
      <c r="AIP32" s="48"/>
      <c r="AIQ32" s="48"/>
      <c r="AIR32" s="48"/>
      <c r="AIS32" s="48"/>
      <c r="AIT32" s="48"/>
      <c r="AIU32" s="48"/>
      <c r="AIV32" s="48"/>
      <c r="AIW32" s="48"/>
      <c r="AIX32" s="48"/>
      <c r="AIY32" s="48"/>
      <c r="AIZ32" s="48"/>
      <c r="AJA32" s="48"/>
      <c r="AJB32" s="48"/>
      <c r="AJC32" s="48"/>
      <c r="AJD32" s="48"/>
      <c r="AJE32" s="48"/>
      <c r="AJF32" s="48"/>
      <c r="AJG32" s="48"/>
      <c r="AJH32" s="48"/>
      <c r="AJI32" s="48"/>
      <c r="AJJ32" s="48"/>
      <c r="AJK32" s="48"/>
      <c r="AJL32" s="48"/>
      <c r="AJM32" s="48"/>
      <c r="AJN32" s="48"/>
      <c r="AJO32" s="48"/>
      <c r="AJP32" s="48"/>
      <c r="AJQ32" s="48"/>
      <c r="AJR32" s="48"/>
      <c r="AJS32" s="48"/>
      <c r="AJT32" s="48"/>
      <c r="AJU32" s="48"/>
      <c r="AJV32" s="48"/>
      <c r="AJW32" s="48"/>
      <c r="AJX32" s="48"/>
      <c r="AJY32" s="48"/>
      <c r="AJZ32" s="48"/>
      <c r="AKA32" s="48"/>
      <c r="AKB32" s="48"/>
      <c r="AKC32" s="48"/>
      <c r="AKD32" s="48"/>
      <c r="AKE32" s="48"/>
      <c r="AKF32" s="48"/>
      <c r="AKG32" s="48"/>
      <c r="AKH32" s="48"/>
      <c r="AKI32" s="48"/>
      <c r="AKJ32" s="48"/>
      <c r="AKK32" s="48"/>
      <c r="AKL32" s="48"/>
      <c r="AKM32" s="48"/>
      <c r="AKN32" s="48"/>
      <c r="AKO32" s="48"/>
      <c r="AKP32" s="48"/>
      <c r="AKQ32" s="48"/>
      <c r="AKR32" s="48"/>
      <c r="AKS32" s="48"/>
      <c r="AKT32" s="48"/>
      <c r="AKU32" s="48"/>
      <c r="AKV32" s="48"/>
      <c r="AKW32" s="48"/>
      <c r="AKX32" s="48"/>
      <c r="AKY32" s="48"/>
      <c r="AKZ32" s="48"/>
      <c r="ALA32" s="48"/>
      <c r="ALB32" s="48"/>
      <c r="ALC32" s="48"/>
      <c r="ALD32" s="48"/>
      <c r="ALE32" s="48"/>
      <c r="ALF32" s="48"/>
      <c r="ALG32" s="48"/>
      <c r="ALH32" s="48"/>
      <c r="ALI32" s="48"/>
      <c r="ALJ32" s="48"/>
      <c r="ALK32" s="48"/>
      <c r="ALL32" s="48"/>
      <c r="ALM32" s="48"/>
      <c r="ALN32" s="48"/>
      <c r="ALO32" s="48"/>
      <c r="ALP32" s="48"/>
      <c r="ALQ32" s="48"/>
      <c r="ALR32" s="48"/>
      <c r="ALS32" s="48"/>
      <c r="ALT32" s="48"/>
      <c r="ALU32" s="48"/>
      <c r="ALV32" s="48"/>
      <c r="ALW32" s="48"/>
      <c r="ALX32" s="48"/>
      <c r="ALY32" s="48"/>
      <c r="ALZ32" s="48"/>
      <c r="AMA32" s="48"/>
      <c r="AMB32" s="48"/>
      <c r="AMC32" s="48"/>
      <c r="AMD32" s="48"/>
      <c r="AME32" s="48"/>
      <c r="AMF32" s="48"/>
      <c r="AMG32" s="48"/>
      <c r="AMH32" s="48"/>
      <c r="AMI32" s="48"/>
      <c r="AMJ32" s="48"/>
      <c r="AMK32" s="48"/>
      <c r="AML32" s="48"/>
      <c r="AMM32" s="48"/>
      <c r="AMN32" s="48"/>
      <c r="AMO32" s="48"/>
      <c r="AMP32" s="48"/>
      <c r="AMQ32" s="48"/>
      <c r="AMR32" s="48"/>
      <c r="AMS32" s="48"/>
      <c r="AMT32" s="48"/>
      <c r="AMU32" s="48"/>
      <c r="AMV32" s="48"/>
      <c r="AMW32" s="48"/>
      <c r="AMX32" s="48"/>
      <c r="AMY32" s="48"/>
      <c r="AMZ32" s="48"/>
      <c r="ANA32" s="48"/>
      <c r="ANB32" s="48"/>
      <c r="ANC32" s="48"/>
      <c r="AND32" s="48"/>
      <c r="ANE32" s="48"/>
      <c r="ANF32" s="48"/>
      <c r="ANG32" s="48"/>
      <c r="ANH32" s="48"/>
      <c r="ANI32" s="48"/>
      <c r="ANJ32" s="48"/>
      <c r="ANK32" s="48"/>
      <c r="ANL32" s="48"/>
      <c r="ANM32" s="48"/>
      <c r="ANN32" s="48"/>
      <c r="ANO32" s="48"/>
      <c r="ANP32" s="48"/>
      <c r="ANQ32" s="48"/>
      <c r="ANR32" s="48"/>
      <c r="ANS32" s="48"/>
      <c r="ANT32" s="48"/>
      <c r="ANU32" s="48"/>
      <c r="ANV32" s="48"/>
      <c r="ANW32" s="48"/>
      <c r="ANX32" s="48"/>
      <c r="ANY32" s="48"/>
      <c r="ANZ32" s="48"/>
      <c r="AOA32" s="48"/>
      <c r="AOB32" s="48"/>
      <c r="AOC32" s="48"/>
      <c r="AOD32" s="48"/>
      <c r="AOE32" s="48"/>
      <c r="AOF32" s="48"/>
      <c r="AOG32" s="48"/>
      <c r="AOH32" s="48"/>
      <c r="AOI32" s="48"/>
      <c r="AOJ32" s="48"/>
      <c r="AOK32" s="48"/>
      <c r="AOL32" s="48"/>
      <c r="AOM32" s="48"/>
      <c r="AON32" s="48"/>
      <c r="AOO32" s="48"/>
      <c r="AOP32" s="48"/>
      <c r="AOQ32" s="48"/>
      <c r="AOR32" s="48"/>
      <c r="AOS32" s="48"/>
      <c r="AOT32" s="48"/>
      <c r="AOU32" s="48"/>
      <c r="AOV32" s="48"/>
      <c r="AOW32" s="48"/>
      <c r="AOX32" s="48"/>
      <c r="AOY32" s="48"/>
      <c r="AOZ32" s="48"/>
      <c r="APA32" s="48"/>
      <c r="APB32" s="48"/>
      <c r="APC32" s="48"/>
      <c r="APD32" s="48"/>
      <c r="APE32" s="48"/>
      <c r="APF32" s="48"/>
      <c r="APG32" s="48"/>
      <c r="APH32" s="48"/>
      <c r="API32" s="48"/>
      <c r="APJ32" s="48"/>
      <c r="APK32" s="48"/>
      <c r="APL32" s="48"/>
      <c r="APM32" s="48"/>
      <c r="APN32" s="48"/>
      <c r="APO32" s="48"/>
      <c r="APP32" s="48"/>
      <c r="APQ32" s="48"/>
      <c r="APR32" s="48"/>
      <c r="APS32" s="48"/>
      <c r="APT32" s="48"/>
      <c r="APU32" s="48"/>
      <c r="APV32" s="48"/>
      <c r="APW32" s="48"/>
      <c r="APX32" s="48"/>
      <c r="APY32" s="48"/>
      <c r="APZ32" s="48"/>
      <c r="AQA32" s="48"/>
      <c r="AQB32" s="48"/>
      <c r="AQC32" s="48"/>
      <c r="AQD32" s="48"/>
      <c r="AQE32" s="48"/>
      <c r="AQF32" s="48"/>
      <c r="AQG32" s="48"/>
      <c r="AQH32" s="48"/>
      <c r="AQI32" s="48"/>
      <c r="AQJ32" s="48"/>
      <c r="AQK32" s="48"/>
      <c r="AQL32" s="48"/>
      <c r="AQM32" s="48"/>
      <c r="AQN32" s="48"/>
      <c r="AQO32" s="48"/>
      <c r="AQP32" s="48"/>
      <c r="AQQ32" s="48"/>
      <c r="AQR32" s="48"/>
      <c r="AQS32" s="48"/>
      <c r="AQT32" s="48"/>
      <c r="AQU32" s="48"/>
      <c r="AQV32" s="48"/>
      <c r="AQW32" s="48"/>
      <c r="AQX32" s="48"/>
      <c r="AQY32" s="48"/>
      <c r="AQZ32" s="48"/>
      <c r="ARA32" s="48"/>
      <c r="ARB32" s="48"/>
      <c r="ARC32" s="48"/>
      <c r="ARD32" s="48"/>
      <c r="ARE32" s="48"/>
      <c r="ARF32" s="48"/>
      <c r="ARG32" s="48"/>
      <c r="ARH32" s="48"/>
      <c r="ARI32" s="48"/>
      <c r="ARJ32" s="48"/>
      <c r="ARK32" s="48"/>
      <c r="ARL32" s="48"/>
      <c r="ARM32" s="48"/>
      <c r="ARN32" s="48"/>
      <c r="ARO32" s="48"/>
      <c r="ARP32" s="48"/>
      <c r="ARQ32" s="48"/>
      <c r="ARR32" s="48"/>
      <c r="ARS32" s="48"/>
      <c r="ART32" s="48"/>
      <c r="ARU32" s="48"/>
      <c r="ARV32" s="48"/>
      <c r="ARW32" s="48"/>
      <c r="ARX32" s="48"/>
      <c r="ARY32" s="48"/>
      <c r="ARZ32" s="48"/>
      <c r="ASA32" s="48"/>
      <c r="ASB32" s="48"/>
      <c r="ASC32" s="48"/>
      <c r="ASD32" s="48"/>
      <c r="ASE32" s="48"/>
      <c r="ASF32" s="48"/>
      <c r="ASG32" s="48"/>
      <c r="ASH32" s="48"/>
      <c r="ASI32" s="48"/>
      <c r="ASJ32" s="48"/>
      <c r="ASK32" s="48"/>
      <c r="ASL32" s="48"/>
      <c r="ASM32" s="48"/>
      <c r="ASN32" s="48"/>
      <c r="ASO32" s="48"/>
      <c r="ASP32" s="48"/>
      <c r="ASQ32" s="48"/>
      <c r="ASR32" s="48"/>
      <c r="ASS32" s="48"/>
      <c r="AST32" s="48"/>
      <c r="ASU32" s="48"/>
      <c r="ASV32" s="48"/>
      <c r="ASW32" s="48"/>
      <c r="ASX32" s="48"/>
      <c r="ASY32" s="48"/>
      <c r="ASZ32" s="48"/>
      <c r="ATA32" s="48"/>
      <c r="ATB32" s="48"/>
      <c r="ATC32" s="48"/>
      <c r="ATD32" s="48"/>
      <c r="ATE32" s="48"/>
      <c r="ATF32" s="48"/>
      <c r="ATG32" s="48"/>
      <c r="ATH32" s="48"/>
      <c r="ATI32" s="48"/>
      <c r="ATJ32" s="48"/>
      <c r="ATK32" s="48"/>
      <c r="ATL32" s="48"/>
      <c r="ATM32" s="48"/>
      <c r="ATN32" s="48"/>
      <c r="ATO32" s="48"/>
      <c r="ATP32" s="48"/>
      <c r="ATQ32" s="48"/>
      <c r="ATR32" s="48"/>
      <c r="ATS32" s="48"/>
      <c r="ATT32" s="48"/>
      <c r="ATU32" s="48"/>
      <c r="ATV32" s="48"/>
      <c r="ATW32" s="48"/>
      <c r="ATX32" s="48"/>
      <c r="ATY32" s="48"/>
      <c r="ATZ32" s="48"/>
      <c r="AUA32" s="48"/>
      <c r="AUB32" s="48"/>
      <c r="AUC32" s="48"/>
      <c r="AUD32" s="48"/>
      <c r="AUE32" s="48"/>
      <c r="AUF32" s="48"/>
      <c r="AUG32" s="48"/>
      <c r="AUH32" s="48"/>
      <c r="AUI32" s="48"/>
      <c r="AUJ32" s="48"/>
      <c r="AUK32" s="48"/>
      <c r="AUL32" s="48"/>
      <c r="AUM32" s="48"/>
      <c r="AUN32" s="48"/>
      <c r="AUO32" s="48"/>
      <c r="AUP32" s="48"/>
      <c r="AUQ32" s="48"/>
      <c r="AUR32" s="48"/>
      <c r="AUS32" s="48"/>
      <c r="AUT32" s="48"/>
      <c r="AUU32" s="48"/>
      <c r="AUV32" s="48"/>
      <c r="AUW32" s="48"/>
      <c r="AUX32" s="48"/>
      <c r="AUY32" s="48"/>
      <c r="AUZ32" s="48"/>
      <c r="AVA32" s="48"/>
      <c r="AVB32" s="48"/>
      <c r="AVC32" s="48"/>
      <c r="AVD32" s="48"/>
      <c r="AVE32" s="48"/>
      <c r="AVF32" s="48"/>
      <c r="AVG32" s="48"/>
      <c r="AVH32" s="48"/>
      <c r="AVI32" s="48"/>
      <c r="AVJ32" s="48"/>
      <c r="AVK32" s="48"/>
      <c r="AVL32" s="48"/>
      <c r="AVM32" s="48"/>
      <c r="AVN32" s="48"/>
      <c r="AVO32" s="48"/>
      <c r="AVP32" s="48"/>
      <c r="AVQ32" s="48"/>
      <c r="AVR32" s="48"/>
      <c r="AVS32" s="48"/>
      <c r="AVT32" s="48"/>
      <c r="AVU32" s="48"/>
      <c r="AVV32" s="48"/>
      <c r="AVW32" s="48"/>
      <c r="AVX32" s="48"/>
      <c r="AVY32" s="48"/>
      <c r="AVZ32" s="48"/>
      <c r="AWA32" s="48"/>
      <c r="AWB32" s="48"/>
      <c r="AWC32" s="48"/>
      <c r="AWD32" s="48"/>
      <c r="AWE32" s="48"/>
      <c r="AWF32" s="48"/>
      <c r="AWG32" s="48"/>
      <c r="AWH32" s="48"/>
      <c r="AWI32" s="48"/>
      <c r="AWJ32" s="48"/>
      <c r="AWK32" s="48"/>
      <c r="AWL32" s="48"/>
      <c r="AWM32" s="48"/>
      <c r="AWN32" s="48"/>
      <c r="AWO32" s="48"/>
      <c r="AWP32" s="48"/>
      <c r="AWQ32" s="48"/>
      <c r="AWR32" s="48"/>
      <c r="AWS32" s="48"/>
      <c r="AWT32" s="48"/>
      <c r="AWU32" s="48"/>
      <c r="AWV32" s="48"/>
      <c r="AWW32" s="48"/>
      <c r="AWX32" s="48"/>
      <c r="AWY32" s="48"/>
      <c r="AWZ32" s="48"/>
      <c r="AXA32" s="48"/>
      <c r="AXB32" s="48"/>
      <c r="AXC32" s="48"/>
      <c r="AXD32" s="48"/>
      <c r="AXE32" s="48"/>
      <c r="AXF32" s="48"/>
      <c r="AXG32" s="48"/>
      <c r="AXH32" s="48"/>
      <c r="AXI32" s="48"/>
      <c r="AXJ32" s="48"/>
      <c r="AXK32" s="48"/>
      <c r="AXL32" s="48"/>
      <c r="AXM32" s="48"/>
      <c r="AXN32" s="48"/>
      <c r="AXO32" s="48"/>
      <c r="AXP32" s="48"/>
      <c r="AXQ32" s="48"/>
      <c r="AXR32" s="48"/>
      <c r="AXS32" s="48"/>
      <c r="AXT32" s="48"/>
      <c r="AXU32" s="48"/>
      <c r="AXV32" s="48"/>
      <c r="AXW32" s="48"/>
      <c r="AXX32" s="48"/>
      <c r="AXY32" s="48"/>
      <c r="AXZ32" s="48"/>
      <c r="AYA32" s="48"/>
      <c r="AYB32" s="48"/>
      <c r="AYC32" s="48"/>
      <c r="AYD32" s="48"/>
      <c r="AYE32" s="48"/>
      <c r="AYF32" s="48"/>
      <c r="AYG32" s="48"/>
      <c r="AYH32" s="48"/>
      <c r="AYI32" s="48"/>
      <c r="AYJ32" s="48"/>
      <c r="AYK32" s="48"/>
      <c r="AYL32" s="48"/>
      <c r="AYM32" s="48"/>
      <c r="AYN32" s="48"/>
      <c r="AYO32" s="48"/>
      <c r="AYP32" s="48"/>
      <c r="AYQ32" s="48"/>
      <c r="AYR32" s="48"/>
      <c r="AYS32" s="48"/>
      <c r="AYT32" s="48"/>
      <c r="AYU32" s="48"/>
      <c r="AYV32" s="48"/>
      <c r="AYW32" s="48"/>
      <c r="AYX32" s="48"/>
      <c r="AYY32" s="48"/>
      <c r="AYZ32" s="48"/>
      <c r="AZA32" s="48"/>
      <c r="AZB32" s="48"/>
      <c r="AZC32" s="48"/>
      <c r="AZD32" s="48"/>
      <c r="AZE32" s="48"/>
      <c r="AZF32" s="48"/>
      <c r="AZG32" s="48"/>
      <c r="AZH32" s="48"/>
      <c r="AZI32" s="48"/>
      <c r="AZJ32" s="48"/>
      <c r="AZK32" s="48"/>
      <c r="AZL32" s="48"/>
      <c r="AZM32" s="48"/>
      <c r="AZN32" s="48"/>
      <c r="AZO32" s="48"/>
      <c r="AZP32" s="48"/>
      <c r="AZQ32" s="48"/>
      <c r="AZR32" s="48"/>
      <c r="AZS32" s="48"/>
      <c r="AZT32" s="48"/>
      <c r="AZU32" s="48"/>
      <c r="AZV32" s="48"/>
      <c r="AZW32" s="48"/>
      <c r="AZX32" s="48"/>
      <c r="AZY32" s="48"/>
      <c r="AZZ32" s="48"/>
      <c r="BAA32" s="48"/>
      <c r="BAB32" s="48"/>
      <c r="BAC32" s="48"/>
      <c r="BAD32" s="48"/>
      <c r="BAE32" s="48"/>
      <c r="BAF32" s="48"/>
      <c r="BAG32" s="48"/>
      <c r="BAH32" s="48"/>
      <c r="BAI32" s="48"/>
      <c r="BAJ32" s="48"/>
      <c r="BAK32" s="48"/>
      <c r="BAL32" s="48"/>
      <c r="BAM32" s="48"/>
      <c r="BAN32" s="48"/>
      <c r="BAO32" s="48"/>
      <c r="BAP32" s="48"/>
      <c r="BAQ32" s="48"/>
      <c r="BAR32" s="48"/>
      <c r="BAS32" s="48"/>
      <c r="BAT32" s="48"/>
      <c r="BAU32" s="48"/>
      <c r="BAV32" s="48"/>
      <c r="BAW32" s="48"/>
      <c r="BAX32" s="48"/>
      <c r="BAY32" s="48"/>
      <c r="BAZ32" s="48"/>
      <c r="BBA32" s="48"/>
      <c r="BBB32" s="48"/>
      <c r="BBC32" s="48"/>
      <c r="BBD32" s="48"/>
      <c r="BBE32" s="48"/>
      <c r="BBF32" s="48"/>
      <c r="BBG32" s="48"/>
      <c r="BBH32" s="48"/>
      <c r="BBI32" s="48"/>
      <c r="BBJ32" s="48"/>
      <c r="BBK32" s="48"/>
      <c r="BBL32" s="48"/>
      <c r="BBM32" s="48"/>
      <c r="BBN32" s="48"/>
      <c r="BBO32" s="48"/>
      <c r="BBP32" s="48"/>
      <c r="BBQ32" s="48"/>
      <c r="BBR32" s="48"/>
      <c r="BBS32" s="48"/>
      <c r="BBT32" s="48"/>
      <c r="BBU32" s="48"/>
      <c r="BBV32" s="48"/>
      <c r="BBW32" s="48"/>
      <c r="BBX32" s="48"/>
      <c r="BBY32" s="48"/>
      <c r="BBZ32" s="48"/>
      <c r="BCA32" s="48"/>
      <c r="BCB32" s="48"/>
      <c r="BCC32" s="48"/>
      <c r="BCD32" s="48"/>
      <c r="BCE32" s="48"/>
      <c r="BCF32" s="48"/>
      <c r="BCG32" s="48"/>
      <c r="BCH32" s="48"/>
      <c r="BCI32" s="48"/>
      <c r="BCJ32" s="48"/>
      <c r="BCK32" s="48"/>
      <c r="BCL32" s="48"/>
      <c r="BCM32" s="48"/>
      <c r="BCN32" s="48"/>
      <c r="BCO32" s="48"/>
      <c r="BCP32" s="48"/>
      <c r="BCQ32" s="48"/>
      <c r="BCR32" s="48"/>
      <c r="BCS32" s="48"/>
      <c r="BCT32" s="48"/>
      <c r="BCU32" s="48"/>
      <c r="BCV32" s="48"/>
      <c r="BCW32" s="48"/>
      <c r="BCX32" s="48"/>
      <c r="BCY32" s="48"/>
      <c r="BCZ32" s="48"/>
      <c r="BDA32" s="48"/>
      <c r="BDB32" s="48"/>
      <c r="BDC32" s="48"/>
      <c r="BDD32" s="48"/>
      <c r="BDE32" s="48"/>
      <c r="BDF32" s="48"/>
      <c r="BDG32" s="48"/>
      <c r="BDH32" s="48"/>
      <c r="BDI32" s="48"/>
      <c r="BDJ32" s="48"/>
      <c r="BDK32" s="48"/>
      <c r="BDL32" s="48"/>
      <c r="BDM32" s="48"/>
      <c r="BDN32" s="48"/>
      <c r="BDO32" s="48"/>
      <c r="BDP32" s="48"/>
      <c r="BDQ32" s="48"/>
      <c r="BDR32" s="48"/>
      <c r="BDS32" s="48"/>
      <c r="BDT32" s="48"/>
      <c r="BDU32" s="48"/>
      <c r="BDV32" s="48"/>
      <c r="BDW32" s="48"/>
      <c r="BDX32" s="48"/>
      <c r="BDY32" s="48"/>
      <c r="BDZ32" s="48"/>
      <c r="BEA32" s="48"/>
      <c r="BEB32" s="48"/>
      <c r="BEC32" s="48"/>
      <c r="BED32" s="48"/>
      <c r="BEE32" s="48"/>
      <c r="BEF32" s="48"/>
      <c r="BEG32" s="48"/>
      <c r="BEH32" s="48"/>
      <c r="BEI32" s="48"/>
      <c r="BEJ32" s="48"/>
      <c r="BEK32" s="48"/>
      <c r="BEL32" s="48"/>
      <c r="BEM32" s="48"/>
      <c r="BEN32" s="48"/>
      <c r="BEO32" s="48"/>
      <c r="BEP32" s="48"/>
      <c r="BEQ32" s="48"/>
      <c r="BER32" s="48"/>
      <c r="BES32" s="48"/>
      <c r="BET32" s="48"/>
      <c r="BEU32" s="48"/>
      <c r="BEV32" s="48"/>
      <c r="BEW32" s="48"/>
      <c r="BEX32" s="48"/>
      <c r="BEY32" s="48"/>
      <c r="BEZ32" s="48"/>
      <c r="BFA32" s="48"/>
      <c r="BFB32" s="48"/>
      <c r="BFC32" s="48"/>
      <c r="BFD32" s="48"/>
      <c r="BFE32" s="48"/>
      <c r="BFF32" s="48"/>
      <c r="BFG32" s="48"/>
      <c r="BFH32" s="48"/>
      <c r="BFI32" s="48"/>
      <c r="BFJ32" s="48"/>
      <c r="BFK32" s="48"/>
      <c r="BFL32" s="48"/>
      <c r="BFM32" s="48"/>
      <c r="BFN32" s="48"/>
      <c r="BFO32" s="48"/>
      <c r="BFP32" s="48"/>
      <c r="BFQ32" s="48"/>
      <c r="BFR32" s="48"/>
      <c r="BFS32" s="48"/>
      <c r="BFT32" s="48"/>
      <c r="BFU32" s="48"/>
      <c r="BFV32" s="48"/>
      <c r="BFW32" s="48"/>
      <c r="BFX32" s="48"/>
      <c r="BFY32" s="48"/>
      <c r="BFZ32" s="48"/>
      <c r="BGA32" s="48"/>
      <c r="BGB32" s="48"/>
      <c r="BGC32" s="48"/>
      <c r="BGD32" s="48"/>
      <c r="BGE32" s="48"/>
      <c r="BGF32" s="48"/>
      <c r="BGG32" s="48"/>
      <c r="BGH32" s="48"/>
      <c r="BGI32" s="48"/>
      <c r="BGJ32" s="48"/>
      <c r="BGK32" s="48"/>
      <c r="BGL32" s="48"/>
      <c r="BGM32" s="48"/>
      <c r="BGN32" s="48"/>
      <c r="BGO32" s="48"/>
      <c r="BGP32" s="48"/>
      <c r="BGQ32" s="48"/>
      <c r="BGR32" s="48"/>
      <c r="BGS32" s="48"/>
      <c r="BGT32" s="48"/>
      <c r="BGU32" s="48"/>
      <c r="BGV32" s="48"/>
      <c r="BGW32" s="48"/>
      <c r="BGX32" s="48"/>
      <c r="BGY32" s="48"/>
      <c r="BGZ32" s="48"/>
      <c r="BHA32" s="48"/>
      <c r="BHB32" s="48"/>
      <c r="BHC32" s="48"/>
      <c r="BHD32" s="48"/>
      <c r="BHE32" s="48"/>
      <c r="BHF32" s="48"/>
      <c r="BHG32" s="48"/>
      <c r="BHH32" s="48"/>
      <c r="BHI32" s="48"/>
      <c r="BHJ32" s="48"/>
      <c r="BHK32" s="48"/>
      <c r="BHL32" s="48"/>
      <c r="BHM32" s="48"/>
      <c r="BHN32" s="48"/>
      <c r="BHO32" s="48"/>
      <c r="BHP32" s="48"/>
      <c r="BHQ32" s="48"/>
      <c r="BHR32" s="48"/>
      <c r="BHS32" s="48"/>
      <c r="BHT32" s="48"/>
      <c r="BHU32" s="48"/>
      <c r="BHV32" s="48"/>
      <c r="BHW32" s="48"/>
      <c r="BHX32" s="48"/>
      <c r="BHY32" s="48"/>
      <c r="BHZ32" s="48"/>
      <c r="BIA32" s="48"/>
      <c r="BIB32" s="48"/>
      <c r="BIC32" s="48"/>
      <c r="BID32" s="48"/>
      <c r="BIE32" s="48"/>
      <c r="BIF32" s="48"/>
      <c r="BIG32" s="48"/>
      <c r="BIH32" s="48"/>
      <c r="BII32" s="48"/>
      <c r="BIJ32" s="48"/>
      <c r="BIK32" s="48"/>
      <c r="BIL32" s="48"/>
      <c r="BIM32" s="48"/>
      <c r="BIN32" s="48"/>
      <c r="BIO32" s="48"/>
      <c r="BIP32" s="48"/>
      <c r="BIQ32" s="48"/>
      <c r="BIR32" s="48"/>
      <c r="BIS32" s="48"/>
      <c r="BIT32" s="48"/>
      <c r="BIU32" s="48"/>
      <c r="BIV32" s="48"/>
      <c r="BIW32" s="48"/>
      <c r="BIX32" s="48"/>
      <c r="BIY32" s="48"/>
      <c r="BIZ32" s="48"/>
      <c r="BJA32" s="48"/>
      <c r="BJB32" s="48"/>
      <c r="BJC32" s="48"/>
      <c r="BJD32" s="48"/>
      <c r="BJE32" s="48"/>
      <c r="BJF32" s="48"/>
      <c r="BJG32" s="48"/>
      <c r="BJH32" s="48"/>
      <c r="BJI32" s="48"/>
      <c r="BJJ32" s="48"/>
      <c r="BJK32" s="48"/>
      <c r="BJL32" s="48"/>
      <c r="BJM32" s="48"/>
      <c r="BJN32" s="48"/>
      <c r="BJO32" s="48"/>
      <c r="BJP32" s="48"/>
      <c r="BJQ32" s="48"/>
      <c r="BJR32" s="48"/>
      <c r="BJS32" s="48"/>
      <c r="BJT32" s="48"/>
      <c r="BJU32" s="48"/>
      <c r="BJV32" s="48"/>
      <c r="BJW32" s="48"/>
      <c r="BJX32" s="48"/>
      <c r="BJY32" s="48"/>
      <c r="BJZ32" s="48"/>
      <c r="BKA32" s="48"/>
      <c r="BKB32" s="48"/>
      <c r="BKC32" s="48"/>
      <c r="BKD32" s="48"/>
      <c r="BKE32" s="48"/>
      <c r="BKF32" s="48"/>
      <c r="BKG32" s="48"/>
      <c r="BKH32" s="48"/>
      <c r="BKI32" s="48"/>
      <c r="BKJ32" s="48"/>
      <c r="BKK32" s="48"/>
      <c r="BKL32" s="48"/>
      <c r="BKM32" s="48"/>
      <c r="BKN32" s="48"/>
      <c r="BKO32" s="48"/>
      <c r="BKP32" s="48"/>
      <c r="BKQ32" s="48"/>
      <c r="BKR32" s="48"/>
      <c r="BKS32" s="48"/>
      <c r="BKT32" s="48"/>
      <c r="BKU32" s="48"/>
      <c r="BKV32" s="48"/>
      <c r="BKW32" s="48"/>
      <c r="BKX32" s="48"/>
      <c r="BKY32" s="48"/>
      <c r="BKZ32" s="48"/>
      <c r="BLA32" s="48"/>
      <c r="BLB32" s="48"/>
      <c r="BLC32" s="48"/>
      <c r="BLD32" s="48"/>
      <c r="BLE32" s="48"/>
      <c r="BLF32" s="48"/>
      <c r="BLG32" s="48"/>
      <c r="BLH32" s="48"/>
      <c r="BLI32" s="48"/>
      <c r="BLJ32" s="48"/>
      <c r="BLK32" s="48"/>
      <c r="BLL32" s="48"/>
      <c r="BLM32" s="48"/>
      <c r="BLN32" s="48"/>
      <c r="BLO32" s="48"/>
      <c r="BLP32" s="48"/>
      <c r="BLQ32" s="48"/>
      <c r="BLR32" s="48"/>
      <c r="BLS32" s="48"/>
      <c r="BLT32" s="48"/>
      <c r="BLU32" s="48"/>
      <c r="BLV32" s="48"/>
      <c r="BLW32" s="48"/>
      <c r="BLX32" s="48"/>
      <c r="BLY32" s="48"/>
      <c r="BLZ32" s="48"/>
      <c r="BMA32" s="48"/>
      <c r="BMB32" s="48"/>
      <c r="BMC32" s="48"/>
      <c r="BMD32" s="48"/>
      <c r="BME32" s="48"/>
      <c r="BMF32" s="48"/>
      <c r="BMG32" s="48"/>
      <c r="BMH32" s="48"/>
      <c r="BMI32" s="48"/>
      <c r="BMJ32" s="48"/>
      <c r="BMK32" s="48"/>
      <c r="BML32" s="48"/>
      <c r="BMM32" s="48"/>
      <c r="BMN32" s="48"/>
      <c r="BMO32" s="48"/>
      <c r="BMP32" s="48"/>
      <c r="BMQ32" s="48"/>
      <c r="BMR32" s="48"/>
      <c r="BMS32" s="48"/>
      <c r="BMT32" s="48"/>
      <c r="BMU32" s="48"/>
      <c r="BMV32" s="48"/>
      <c r="BMW32" s="48"/>
      <c r="BMX32" s="48"/>
      <c r="BMY32" s="48"/>
      <c r="BMZ32" s="48"/>
      <c r="BNA32" s="48"/>
      <c r="BNB32" s="48"/>
      <c r="BNC32" s="48"/>
      <c r="BND32" s="48"/>
      <c r="BNE32" s="48"/>
      <c r="BNF32" s="48"/>
      <c r="BNG32" s="48"/>
      <c r="BNH32" s="48"/>
      <c r="BNI32" s="48"/>
      <c r="BNJ32" s="48"/>
      <c r="BNK32" s="48"/>
      <c r="BNL32" s="48"/>
      <c r="BNM32" s="48"/>
      <c r="BNN32" s="48"/>
      <c r="BNO32" s="48"/>
      <c r="BNP32" s="48"/>
      <c r="BNQ32" s="48"/>
      <c r="BNR32" s="48"/>
      <c r="BNS32" s="48"/>
      <c r="BNT32" s="48"/>
      <c r="BNU32" s="48"/>
      <c r="BNV32" s="48"/>
      <c r="BNW32" s="48"/>
      <c r="BNX32" s="48"/>
      <c r="BNY32" s="48"/>
      <c r="BNZ32" s="48"/>
      <c r="BOA32" s="48"/>
      <c r="BOB32" s="48"/>
      <c r="BOC32" s="48"/>
      <c r="BOD32" s="48"/>
      <c r="BOE32" s="48"/>
      <c r="BOF32" s="48"/>
      <c r="BOG32" s="48"/>
      <c r="BOH32" s="48"/>
      <c r="BOI32" s="48"/>
      <c r="BOJ32" s="48"/>
      <c r="BOK32" s="48"/>
      <c r="BOL32" s="48"/>
      <c r="BOM32" s="48"/>
      <c r="BON32" s="48"/>
      <c r="BOO32" s="48"/>
      <c r="BOP32" s="48"/>
      <c r="BOQ32" s="48"/>
      <c r="BOR32" s="48"/>
      <c r="BOS32" s="48"/>
      <c r="BOT32" s="48"/>
      <c r="BOU32" s="48"/>
      <c r="BOV32" s="48"/>
      <c r="BOW32" s="48"/>
      <c r="BOX32" s="48"/>
      <c r="BOY32" s="48"/>
      <c r="BOZ32" s="48"/>
      <c r="BPA32" s="48"/>
      <c r="BPB32" s="48"/>
      <c r="BPC32" s="48"/>
      <c r="BPD32" s="48"/>
      <c r="BPE32" s="48"/>
      <c r="BPF32" s="48"/>
      <c r="BPG32" s="48"/>
      <c r="BPH32" s="48"/>
      <c r="BPI32" s="48"/>
      <c r="BPJ32" s="48"/>
      <c r="BPK32" s="48"/>
      <c r="BPL32" s="48"/>
      <c r="BPM32" s="48"/>
      <c r="BPN32" s="48"/>
      <c r="BPO32" s="48"/>
      <c r="BPP32" s="48"/>
      <c r="BPQ32" s="48"/>
      <c r="BPR32" s="48"/>
      <c r="BPS32" s="48"/>
      <c r="BPT32" s="48"/>
      <c r="BPU32" s="48"/>
      <c r="BPV32" s="48"/>
      <c r="BPW32" s="48"/>
      <c r="BPX32" s="48"/>
      <c r="BPY32" s="48"/>
      <c r="BPZ32" s="48"/>
      <c r="BQA32" s="48"/>
      <c r="BQB32" s="48"/>
      <c r="BQC32" s="48"/>
      <c r="BQD32" s="48"/>
      <c r="BQE32" s="48"/>
      <c r="BQF32" s="48"/>
      <c r="BQG32" s="48"/>
      <c r="BQH32" s="48"/>
      <c r="BQI32" s="48"/>
      <c r="BQJ32" s="48"/>
      <c r="BQK32" s="48"/>
      <c r="BQL32" s="48"/>
      <c r="BQM32" s="48"/>
      <c r="BQN32" s="48"/>
      <c r="BQO32" s="48"/>
      <c r="BQP32" s="48"/>
      <c r="BQQ32" s="48"/>
      <c r="BQR32" s="48"/>
      <c r="BQS32" s="48"/>
      <c r="BQT32" s="48"/>
      <c r="BQU32" s="48"/>
      <c r="BQV32" s="48"/>
      <c r="BQW32" s="48"/>
      <c r="BQX32" s="48"/>
      <c r="BQY32" s="48"/>
      <c r="BQZ32" s="48"/>
      <c r="BRA32" s="48"/>
      <c r="BRB32" s="48"/>
      <c r="BRC32" s="48"/>
      <c r="BRD32" s="48"/>
      <c r="BRE32" s="48"/>
      <c r="BRF32" s="48"/>
      <c r="BRG32" s="48"/>
      <c r="BRH32" s="48"/>
      <c r="BRI32" s="48"/>
      <c r="BRJ32" s="48"/>
      <c r="BRK32" s="48"/>
      <c r="BRL32" s="48"/>
      <c r="BRM32" s="48"/>
      <c r="BRN32" s="48"/>
      <c r="BRO32" s="48"/>
      <c r="BRP32" s="48"/>
      <c r="BRQ32" s="48"/>
      <c r="BRR32" s="48"/>
      <c r="BRS32" s="48"/>
      <c r="BRT32" s="48"/>
      <c r="BRU32" s="48"/>
      <c r="BRV32" s="48"/>
      <c r="BRW32" s="48"/>
      <c r="BRX32" s="48"/>
      <c r="BRY32" s="48"/>
      <c r="BRZ32" s="48"/>
      <c r="BSA32" s="48"/>
      <c r="BSB32" s="48"/>
      <c r="BSC32" s="48"/>
      <c r="BSD32" s="48"/>
      <c r="BSE32" s="48"/>
      <c r="BSF32" s="48"/>
      <c r="BSG32" s="48"/>
      <c r="BSH32" s="48"/>
      <c r="BSI32" s="48"/>
      <c r="BSJ32" s="48"/>
      <c r="BSK32" s="48"/>
      <c r="BSL32" s="48"/>
      <c r="BSM32" s="48"/>
      <c r="BSN32" s="48"/>
      <c r="BSO32" s="48"/>
      <c r="BSP32" s="48"/>
      <c r="BSQ32" s="48"/>
      <c r="BSR32" s="48"/>
      <c r="BSS32" s="48"/>
      <c r="BST32" s="48"/>
      <c r="BSU32" s="48"/>
      <c r="BSV32" s="48"/>
      <c r="BSW32" s="48"/>
      <c r="BSX32" s="48"/>
      <c r="BSY32" s="48"/>
      <c r="BSZ32" s="48"/>
      <c r="BTA32" s="48"/>
      <c r="BTB32" s="48"/>
      <c r="BTC32" s="48"/>
      <c r="BTD32" s="48"/>
      <c r="BTE32" s="48"/>
      <c r="BTF32" s="48"/>
      <c r="BTG32" s="48"/>
      <c r="BTH32" s="48"/>
      <c r="BTI32" s="48"/>
      <c r="BTJ32" s="48"/>
      <c r="BTK32" s="48"/>
      <c r="BTL32" s="48"/>
      <c r="BTM32" s="48"/>
      <c r="BTN32" s="48"/>
      <c r="BTO32" s="48"/>
      <c r="BTP32" s="48"/>
      <c r="BTQ32" s="48"/>
      <c r="BTR32" s="48"/>
      <c r="BTS32" s="48"/>
      <c r="BTT32" s="48"/>
      <c r="BTU32" s="48"/>
      <c r="BTV32" s="48"/>
      <c r="BTW32" s="48"/>
      <c r="BTX32" s="48"/>
      <c r="BTY32" s="48"/>
      <c r="BTZ32" s="48"/>
      <c r="BUA32" s="48"/>
      <c r="BUB32" s="48"/>
      <c r="BUC32" s="48"/>
      <c r="BUD32" s="48"/>
      <c r="BUE32" s="48"/>
      <c r="BUF32" s="48"/>
      <c r="BUG32" s="48"/>
      <c r="BUH32" s="48"/>
      <c r="BUI32" s="48"/>
      <c r="BUJ32" s="48"/>
      <c r="BUK32" s="48"/>
      <c r="BUL32" s="48"/>
      <c r="BUM32" s="48"/>
      <c r="BUN32" s="48"/>
      <c r="BUO32" s="48"/>
      <c r="BUP32" s="48"/>
      <c r="BUQ32" s="48"/>
      <c r="BUR32" s="48"/>
      <c r="BUS32" s="48"/>
      <c r="BUT32" s="48"/>
      <c r="BUU32" s="48"/>
      <c r="BUV32" s="48"/>
      <c r="BUW32" s="48"/>
      <c r="BUX32" s="48"/>
      <c r="BUY32" s="48"/>
      <c r="BUZ32" s="48"/>
      <c r="BVA32" s="48"/>
      <c r="BVB32" s="48"/>
      <c r="BVC32" s="48"/>
      <c r="BVD32" s="48"/>
      <c r="BVE32" s="48"/>
      <c r="BVF32" s="48"/>
      <c r="BVG32" s="48"/>
      <c r="BVH32" s="48"/>
      <c r="BVI32" s="48"/>
      <c r="BVJ32" s="48"/>
      <c r="BVK32" s="48"/>
      <c r="BVL32" s="48"/>
      <c r="BVM32" s="48"/>
      <c r="BVN32" s="48"/>
      <c r="BVO32" s="48"/>
      <c r="BVP32" s="48"/>
      <c r="BVQ32" s="48"/>
      <c r="BVR32" s="48"/>
      <c r="BVS32" s="48"/>
      <c r="BVT32" s="48"/>
      <c r="BVU32" s="48"/>
      <c r="BVV32" s="48"/>
      <c r="BVW32" s="48"/>
      <c r="BVX32" s="48"/>
      <c r="BVY32" s="48"/>
      <c r="BVZ32" s="48"/>
      <c r="BWA32" s="48"/>
      <c r="BWB32" s="48"/>
      <c r="BWC32" s="48"/>
      <c r="BWD32" s="48"/>
      <c r="BWE32" s="48"/>
      <c r="BWF32" s="48"/>
      <c r="BWG32" s="48"/>
      <c r="BWH32" s="48"/>
      <c r="BWI32" s="48"/>
      <c r="BWJ32" s="48"/>
      <c r="BWK32" s="48"/>
      <c r="BWL32" s="48"/>
      <c r="BWM32" s="48"/>
      <c r="BWN32" s="48"/>
      <c r="BWO32" s="48"/>
      <c r="BWP32" s="48"/>
      <c r="BWQ32" s="48"/>
      <c r="BWR32" s="48"/>
      <c r="BWS32" s="48"/>
      <c r="BWT32" s="48"/>
      <c r="BWU32" s="48"/>
      <c r="BWV32" s="48"/>
      <c r="BWW32" s="48"/>
      <c r="BWX32" s="48"/>
      <c r="BWY32" s="48"/>
      <c r="BWZ32" s="48"/>
      <c r="BXA32" s="48"/>
      <c r="BXB32" s="48"/>
      <c r="BXC32" s="48"/>
      <c r="BXD32" s="48"/>
      <c r="BXE32" s="48"/>
      <c r="BXF32" s="48"/>
      <c r="BXG32" s="48"/>
      <c r="BXH32" s="48"/>
      <c r="BXI32" s="48"/>
      <c r="BXJ32" s="48"/>
      <c r="BXK32" s="48"/>
      <c r="BXL32" s="48"/>
      <c r="BXM32" s="48"/>
      <c r="BXN32" s="48"/>
      <c r="BXO32" s="48"/>
      <c r="BXP32" s="48"/>
      <c r="BXQ32" s="48"/>
      <c r="BXR32" s="48"/>
      <c r="BXS32" s="48"/>
      <c r="BXT32" s="48"/>
      <c r="BXU32" s="48"/>
      <c r="BXV32" s="48"/>
      <c r="BXW32" s="48"/>
      <c r="BXX32" s="48"/>
      <c r="BXY32" s="48"/>
      <c r="BXZ32" s="48"/>
      <c r="BYA32" s="48"/>
      <c r="BYB32" s="48"/>
      <c r="BYC32" s="48"/>
      <c r="BYD32" s="48"/>
      <c r="BYE32" s="48"/>
      <c r="BYF32" s="48"/>
      <c r="BYG32" s="48"/>
      <c r="BYH32" s="48"/>
      <c r="BYI32" s="48"/>
      <c r="BYJ32" s="48"/>
      <c r="BYK32" s="48"/>
      <c r="BYL32" s="48"/>
      <c r="BYM32" s="48"/>
      <c r="BYN32" s="48"/>
      <c r="BYO32" s="48"/>
      <c r="BYP32" s="48"/>
      <c r="BYQ32" s="48"/>
      <c r="BYR32" s="48"/>
      <c r="BYS32" s="48"/>
      <c r="BYT32" s="48"/>
      <c r="BYU32" s="48"/>
      <c r="BYV32" s="48"/>
      <c r="BYW32" s="48"/>
      <c r="BYX32" s="48"/>
      <c r="BYY32" s="48"/>
      <c r="BYZ32" s="48"/>
      <c r="BZA32" s="48"/>
      <c r="BZB32" s="48"/>
      <c r="BZC32" s="48"/>
      <c r="BZD32" s="48"/>
      <c r="BZE32" s="48"/>
      <c r="BZF32" s="48"/>
      <c r="BZG32" s="48"/>
      <c r="BZH32" s="48"/>
      <c r="BZI32" s="48"/>
      <c r="BZJ32" s="48"/>
      <c r="BZK32" s="48"/>
      <c r="BZL32" s="48"/>
      <c r="BZM32" s="48"/>
      <c r="BZN32" s="48"/>
      <c r="BZO32" s="48"/>
      <c r="BZP32" s="48"/>
      <c r="BZQ32" s="48"/>
      <c r="BZR32" s="48"/>
      <c r="BZS32" s="48"/>
      <c r="BZT32" s="48"/>
      <c r="BZU32" s="48"/>
      <c r="BZV32" s="48"/>
      <c r="BZW32" s="48"/>
      <c r="BZX32" s="48"/>
      <c r="BZY32" s="48"/>
      <c r="BZZ32" s="48"/>
      <c r="CAA32" s="48"/>
      <c r="CAB32" s="48"/>
      <c r="CAC32" s="48"/>
      <c r="CAD32" s="48"/>
      <c r="CAE32" s="48"/>
      <c r="CAF32" s="48"/>
      <c r="CAG32" s="48"/>
      <c r="CAH32" s="48"/>
      <c r="CAI32" s="48"/>
      <c r="CAJ32" s="48"/>
      <c r="CAK32" s="48"/>
      <c r="CAL32" s="48"/>
      <c r="CAM32" s="48"/>
      <c r="CAN32" s="48"/>
      <c r="CAO32" s="48"/>
      <c r="CAP32" s="48"/>
      <c r="CAQ32" s="48"/>
      <c r="CAR32" s="48"/>
      <c r="CAS32" s="48"/>
      <c r="CAT32" s="48"/>
      <c r="CAU32" s="48"/>
      <c r="CAV32" s="48"/>
      <c r="CAW32" s="48"/>
      <c r="CAX32" s="48"/>
      <c r="CAY32" s="48"/>
      <c r="CAZ32" s="48"/>
      <c r="CBA32" s="48"/>
      <c r="CBB32" s="48"/>
      <c r="CBC32" s="48"/>
      <c r="CBD32" s="48"/>
      <c r="CBE32" s="48"/>
      <c r="CBF32" s="48"/>
      <c r="CBG32" s="48"/>
      <c r="CBH32" s="48"/>
      <c r="CBI32" s="48"/>
      <c r="CBJ32" s="48"/>
      <c r="CBK32" s="48"/>
      <c r="CBL32" s="48"/>
      <c r="CBM32" s="48"/>
      <c r="CBN32" s="48"/>
      <c r="CBO32" s="48"/>
      <c r="CBP32" s="48"/>
      <c r="CBQ32" s="48"/>
      <c r="CBR32" s="48"/>
      <c r="CBS32" s="48"/>
      <c r="CBT32" s="48"/>
      <c r="CBU32" s="48"/>
      <c r="CBV32" s="48"/>
      <c r="CBW32" s="48"/>
      <c r="CBX32" s="48"/>
      <c r="CBY32" s="48"/>
      <c r="CBZ32" s="48"/>
      <c r="CCA32" s="48"/>
      <c r="CCB32" s="48"/>
      <c r="CCC32" s="48"/>
      <c r="CCD32" s="48"/>
      <c r="CCE32" s="48"/>
      <c r="CCF32" s="48"/>
      <c r="CCG32" s="48"/>
      <c r="CCH32" s="48"/>
      <c r="CCI32" s="48"/>
      <c r="CCJ32" s="48"/>
      <c r="CCK32" s="48"/>
      <c r="CCL32" s="48"/>
      <c r="CCM32" s="48"/>
      <c r="CCN32" s="48"/>
      <c r="CCO32" s="48"/>
      <c r="CCP32" s="48"/>
      <c r="CCQ32" s="48"/>
      <c r="CCR32" s="48"/>
      <c r="CCS32" s="48"/>
      <c r="CCT32" s="48"/>
      <c r="CCU32" s="48"/>
      <c r="CCV32" s="48"/>
      <c r="CCW32" s="48"/>
      <c r="CCX32" s="48"/>
      <c r="CCY32" s="48"/>
      <c r="CCZ32" s="48"/>
      <c r="CDA32" s="48"/>
      <c r="CDB32" s="48"/>
      <c r="CDC32" s="48"/>
      <c r="CDD32" s="48"/>
      <c r="CDE32" s="48"/>
      <c r="CDF32" s="48"/>
      <c r="CDG32" s="48"/>
      <c r="CDH32" s="48"/>
      <c r="CDI32" s="48"/>
      <c r="CDJ32" s="48"/>
      <c r="CDK32" s="48"/>
      <c r="CDL32" s="48"/>
      <c r="CDM32" s="48"/>
      <c r="CDN32" s="48"/>
      <c r="CDO32" s="48"/>
      <c r="CDP32" s="48"/>
      <c r="CDQ32" s="48"/>
      <c r="CDR32" s="48"/>
      <c r="CDS32" s="48"/>
      <c r="CDT32" s="48"/>
      <c r="CDU32" s="48"/>
      <c r="CDV32" s="48"/>
      <c r="CDW32" s="48"/>
      <c r="CDX32" s="48"/>
      <c r="CDY32" s="48"/>
      <c r="CDZ32" s="48"/>
      <c r="CEA32" s="48"/>
      <c r="CEB32" s="48"/>
      <c r="CEC32" s="48"/>
      <c r="CED32" s="48"/>
      <c r="CEE32" s="48"/>
      <c r="CEF32" s="48"/>
      <c r="CEG32" s="48"/>
      <c r="CEH32" s="48"/>
      <c r="CEI32" s="48"/>
      <c r="CEJ32" s="48"/>
      <c r="CEK32" s="48"/>
      <c r="CEL32" s="48"/>
      <c r="CEM32" s="48"/>
      <c r="CEN32" s="48"/>
      <c r="CEO32" s="48"/>
      <c r="CEP32" s="48"/>
      <c r="CEQ32" s="48"/>
      <c r="CER32" s="48"/>
      <c r="CES32" s="48"/>
      <c r="CET32" s="48"/>
      <c r="CEU32" s="48"/>
      <c r="CEV32" s="48"/>
      <c r="CEW32" s="48"/>
      <c r="CEX32" s="48"/>
      <c r="CEY32" s="48"/>
      <c r="CEZ32" s="48"/>
      <c r="CFA32" s="48"/>
      <c r="CFB32" s="48"/>
      <c r="CFC32" s="48"/>
      <c r="CFD32" s="48"/>
      <c r="CFE32" s="48"/>
      <c r="CFF32" s="48"/>
      <c r="CFG32" s="48"/>
      <c r="CFH32" s="48"/>
      <c r="CFI32" s="48"/>
      <c r="CFJ32" s="48"/>
      <c r="CFK32" s="48"/>
      <c r="CFL32" s="48"/>
      <c r="CFM32" s="48"/>
      <c r="CFN32" s="48"/>
      <c r="CFO32" s="48"/>
      <c r="CFP32" s="48"/>
      <c r="CFQ32" s="48"/>
      <c r="CFR32" s="48"/>
      <c r="CFS32" s="48"/>
      <c r="CFT32" s="48"/>
      <c r="CFU32" s="48"/>
      <c r="CFV32" s="48"/>
      <c r="CFW32" s="48"/>
      <c r="CFX32" s="48"/>
      <c r="CFY32" s="48"/>
      <c r="CFZ32" s="48"/>
      <c r="CGA32" s="48"/>
      <c r="CGB32" s="48"/>
      <c r="CGC32" s="48"/>
      <c r="CGD32" s="48"/>
      <c r="CGE32" s="48"/>
      <c r="CGF32" s="48"/>
      <c r="CGG32" s="48"/>
      <c r="CGH32" s="48"/>
      <c r="CGI32" s="48"/>
      <c r="CGJ32" s="48"/>
      <c r="CGK32" s="48"/>
      <c r="CGL32" s="48"/>
      <c r="CGM32" s="48"/>
      <c r="CGN32" s="48"/>
      <c r="CGO32" s="48"/>
      <c r="CGP32" s="48"/>
      <c r="CGQ32" s="48"/>
      <c r="CGR32" s="48"/>
      <c r="CGS32" s="48"/>
      <c r="CGT32" s="48"/>
      <c r="CGU32" s="48"/>
      <c r="CGV32" s="48"/>
      <c r="CGW32" s="48"/>
      <c r="CGX32" s="48"/>
      <c r="CGY32" s="48"/>
      <c r="CGZ32" s="48"/>
      <c r="CHA32" s="48"/>
      <c r="CHB32" s="48"/>
      <c r="CHC32" s="48"/>
      <c r="CHD32" s="48"/>
      <c r="CHE32" s="48"/>
      <c r="CHF32" s="48"/>
      <c r="CHG32" s="48"/>
      <c r="CHH32" s="48"/>
      <c r="CHI32" s="48"/>
      <c r="CHJ32" s="48"/>
      <c r="CHK32" s="48"/>
      <c r="CHL32" s="48"/>
      <c r="CHM32" s="48"/>
      <c r="CHN32" s="48"/>
      <c r="CHO32" s="48"/>
      <c r="CHP32" s="48"/>
      <c r="CHQ32" s="48"/>
      <c r="CHR32" s="48"/>
      <c r="CHS32" s="48"/>
      <c r="CHT32" s="48"/>
      <c r="CHU32" s="48"/>
      <c r="CHV32" s="48"/>
      <c r="CHW32" s="48"/>
      <c r="CHX32" s="48"/>
      <c r="CHY32" s="48"/>
      <c r="CHZ32" s="48"/>
      <c r="CIA32" s="48"/>
      <c r="CIB32" s="48"/>
      <c r="CIC32" s="48"/>
      <c r="CID32" s="48"/>
      <c r="CIE32" s="48"/>
      <c r="CIF32" s="48"/>
      <c r="CIG32" s="48"/>
      <c r="CIH32" s="48"/>
      <c r="CII32" s="48"/>
      <c r="CIJ32" s="48"/>
      <c r="CIK32" s="48"/>
      <c r="CIL32" s="48"/>
      <c r="CIM32" s="48"/>
      <c r="CIN32" s="48"/>
      <c r="CIO32" s="48"/>
      <c r="CIP32" s="48"/>
      <c r="CIQ32" s="48"/>
      <c r="CIR32" s="48"/>
      <c r="CIS32" s="48"/>
      <c r="CIT32" s="48"/>
      <c r="CIU32" s="48"/>
      <c r="CIV32" s="48"/>
      <c r="CIW32" s="48"/>
      <c r="CIX32" s="48"/>
      <c r="CIY32" s="48"/>
      <c r="CIZ32" s="48"/>
      <c r="CJA32" s="48"/>
      <c r="CJB32" s="48"/>
      <c r="CJC32" s="48"/>
      <c r="CJD32" s="48"/>
      <c r="CJE32" s="48"/>
      <c r="CJF32" s="48"/>
      <c r="CJG32" s="48"/>
      <c r="CJH32" s="48"/>
      <c r="CJI32" s="48"/>
      <c r="CJJ32" s="48"/>
      <c r="CJK32" s="48"/>
      <c r="CJL32" s="48"/>
      <c r="CJM32" s="48"/>
      <c r="CJN32" s="48"/>
      <c r="CJO32" s="48"/>
      <c r="CJP32" s="48"/>
      <c r="CJQ32" s="48"/>
      <c r="CJR32" s="48"/>
      <c r="CJS32" s="48"/>
      <c r="CJT32" s="48"/>
      <c r="CJU32" s="48"/>
      <c r="CJV32" s="48"/>
      <c r="CJW32" s="48"/>
      <c r="CJX32" s="48"/>
      <c r="CJY32" s="48"/>
      <c r="CJZ32" s="48"/>
      <c r="CKA32" s="48"/>
      <c r="CKB32" s="48"/>
      <c r="CKC32" s="48"/>
      <c r="CKD32" s="48"/>
      <c r="CKE32" s="48"/>
      <c r="CKF32" s="48"/>
      <c r="CKG32" s="48"/>
      <c r="CKH32" s="48"/>
      <c r="CKI32" s="48"/>
      <c r="CKJ32" s="48"/>
      <c r="CKK32" s="48"/>
      <c r="CKL32" s="48"/>
      <c r="CKM32" s="48"/>
      <c r="CKN32" s="48"/>
      <c r="CKO32" s="48"/>
      <c r="CKP32" s="48"/>
      <c r="CKQ32" s="48"/>
      <c r="CKR32" s="48"/>
      <c r="CKS32" s="48"/>
      <c r="CKT32" s="48"/>
      <c r="CKU32" s="48"/>
      <c r="CKV32" s="48"/>
      <c r="CKW32" s="48"/>
      <c r="CKX32" s="48"/>
      <c r="CKY32" s="48"/>
      <c r="CKZ32" s="48"/>
      <c r="CLA32" s="48"/>
      <c r="CLB32" s="48"/>
      <c r="CLC32" s="48"/>
      <c r="CLD32" s="48"/>
      <c r="CLE32" s="48"/>
      <c r="CLF32" s="48"/>
      <c r="CLG32" s="48"/>
      <c r="CLH32" s="48"/>
      <c r="CLI32" s="48"/>
      <c r="CLJ32" s="48"/>
      <c r="CLK32" s="48"/>
      <c r="CLL32" s="48"/>
      <c r="CLM32" s="48"/>
      <c r="CLN32" s="48"/>
      <c r="CLO32" s="48"/>
      <c r="CLP32" s="48"/>
      <c r="CLQ32" s="48"/>
      <c r="CLR32" s="48"/>
      <c r="CLS32" s="48"/>
      <c r="CLT32" s="48"/>
      <c r="CLU32" s="48"/>
      <c r="CLV32" s="48"/>
      <c r="CLW32" s="48"/>
      <c r="CLX32" s="48"/>
      <c r="CLY32" s="48"/>
      <c r="CLZ32" s="48"/>
      <c r="CMA32" s="48"/>
      <c r="CMB32" s="48"/>
      <c r="CMC32" s="48"/>
      <c r="CMD32" s="48"/>
      <c r="CME32" s="48"/>
      <c r="CMF32" s="48"/>
      <c r="CMG32" s="48"/>
      <c r="CMH32" s="48"/>
      <c r="CMI32" s="48"/>
      <c r="CMJ32" s="48"/>
      <c r="CMK32" s="48"/>
      <c r="CML32" s="48"/>
      <c r="CMM32" s="48"/>
      <c r="CMN32" s="48"/>
      <c r="CMO32" s="48"/>
      <c r="CMP32" s="48"/>
      <c r="CMQ32" s="48"/>
      <c r="CMR32" s="48"/>
      <c r="CMS32" s="48"/>
      <c r="CMT32" s="48"/>
      <c r="CMU32" s="48"/>
      <c r="CMV32" s="48"/>
      <c r="CMW32" s="48"/>
      <c r="CMX32" s="48"/>
      <c r="CMY32" s="48"/>
      <c r="CMZ32" s="48"/>
      <c r="CNA32" s="48"/>
      <c r="CNB32" s="48"/>
      <c r="CNC32" s="48"/>
      <c r="CND32" s="48"/>
      <c r="CNE32" s="48"/>
      <c r="CNF32" s="48"/>
      <c r="CNG32" s="48"/>
      <c r="CNH32" s="48"/>
      <c r="CNI32" s="48"/>
      <c r="CNJ32" s="48"/>
      <c r="CNK32" s="48"/>
      <c r="CNL32" s="48"/>
      <c r="CNM32" s="48"/>
      <c r="CNN32" s="48"/>
      <c r="CNO32" s="48"/>
      <c r="CNP32" s="48"/>
      <c r="CNQ32" s="48"/>
      <c r="CNR32" s="48"/>
      <c r="CNS32" s="48"/>
      <c r="CNT32" s="48"/>
      <c r="CNU32" s="48"/>
      <c r="CNV32" s="48"/>
      <c r="CNW32" s="48"/>
      <c r="CNX32" s="48"/>
      <c r="CNY32" s="48"/>
      <c r="CNZ32" s="48"/>
      <c r="COA32" s="48"/>
      <c r="COB32" s="48"/>
      <c r="COC32" s="48"/>
      <c r="COD32" s="48"/>
      <c r="COE32" s="48"/>
      <c r="COF32" s="48"/>
      <c r="COG32" s="48"/>
      <c r="COH32" s="48"/>
      <c r="COI32" s="48"/>
      <c r="COJ32" s="48"/>
      <c r="COK32" s="48"/>
      <c r="COL32" s="48"/>
      <c r="COM32" s="48"/>
      <c r="CON32" s="48"/>
      <c r="COO32" s="48"/>
      <c r="COP32" s="48"/>
      <c r="COQ32" s="48"/>
      <c r="COR32" s="48"/>
      <c r="COS32" s="48"/>
      <c r="COT32" s="48"/>
      <c r="COU32" s="48"/>
      <c r="COV32" s="48"/>
      <c r="COW32" s="48"/>
      <c r="COX32" s="48"/>
      <c r="COY32" s="48"/>
      <c r="COZ32" s="48"/>
      <c r="CPA32" s="48"/>
      <c r="CPB32" s="48"/>
      <c r="CPC32" s="48"/>
      <c r="CPD32" s="48"/>
      <c r="CPE32" s="48"/>
      <c r="CPF32" s="48"/>
      <c r="CPG32" s="48"/>
      <c r="CPH32" s="48"/>
      <c r="CPI32" s="48"/>
      <c r="CPJ32" s="48"/>
      <c r="CPK32" s="48"/>
      <c r="CPL32" s="48"/>
      <c r="CPM32" s="48"/>
      <c r="CPN32" s="48"/>
      <c r="CPO32" s="48"/>
      <c r="CPP32" s="48"/>
      <c r="CPQ32" s="48"/>
      <c r="CPR32" s="48"/>
      <c r="CPS32" s="48"/>
      <c r="CPT32" s="48"/>
      <c r="CPU32" s="48"/>
      <c r="CPV32" s="48"/>
      <c r="CPW32" s="48"/>
      <c r="CPX32" s="48"/>
      <c r="CPY32" s="48"/>
      <c r="CPZ32" s="48"/>
      <c r="CQA32" s="48"/>
      <c r="CQB32" s="48"/>
      <c r="CQC32" s="48"/>
      <c r="CQD32" s="48"/>
      <c r="CQE32" s="48"/>
      <c r="CQF32" s="48"/>
      <c r="CQG32" s="48"/>
      <c r="CQH32" s="48"/>
      <c r="CQI32" s="48"/>
      <c r="CQJ32" s="48"/>
      <c r="CQK32" s="48"/>
      <c r="CQL32" s="48"/>
      <c r="CQM32" s="48"/>
      <c r="CQN32" s="48"/>
      <c r="CQO32" s="48"/>
      <c r="CQP32" s="48"/>
      <c r="CQQ32" s="48"/>
      <c r="CQR32" s="48"/>
      <c r="CQS32" s="48"/>
      <c r="CQT32" s="48"/>
      <c r="CQU32" s="48"/>
      <c r="CQV32" s="48"/>
      <c r="CQW32" s="48"/>
      <c r="CQX32" s="48"/>
      <c r="CQY32" s="48"/>
      <c r="CQZ32" s="48"/>
      <c r="CRA32" s="48"/>
      <c r="CRB32" s="48"/>
      <c r="CRC32" s="48"/>
      <c r="CRD32" s="48"/>
      <c r="CRE32" s="48"/>
      <c r="CRF32" s="48"/>
      <c r="CRG32" s="48"/>
      <c r="CRH32" s="48"/>
      <c r="CRI32" s="48"/>
      <c r="CRJ32" s="48"/>
      <c r="CRK32" s="48"/>
      <c r="CRL32" s="48"/>
      <c r="CRM32" s="48"/>
      <c r="CRN32" s="48"/>
      <c r="CRO32" s="48"/>
      <c r="CRP32" s="48"/>
      <c r="CRQ32" s="48"/>
      <c r="CRR32" s="48"/>
      <c r="CRS32" s="48"/>
      <c r="CRT32" s="48"/>
      <c r="CRU32" s="48"/>
      <c r="CRV32" s="48"/>
      <c r="CRW32" s="48"/>
      <c r="CRX32" s="48"/>
      <c r="CRY32" s="48"/>
      <c r="CRZ32" s="48"/>
      <c r="CSA32" s="48"/>
      <c r="CSB32" s="48"/>
      <c r="CSC32" s="48"/>
      <c r="CSD32" s="48"/>
      <c r="CSE32" s="48"/>
      <c r="CSF32" s="48"/>
      <c r="CSG32" s="48"/>
      <c r="CSH32" s="48"/>
      <c r="CSI32" s="48"/>
      <c r="CSJ32" s="48"/>
      <c r="CSK32" s="48"/>
      <c r="CSL32" s="48"/>
      <c r="CSM32" s="48"/>
      <c r="CSN32" s="48"/>
      <c r="CSO32" s="48"/>
      <c r="CSP32" s="48"/>
      <c r="CSQ32" s="48"/>
      <c r="CSR32" s="48"/>
      <c r="CSS32" s="48"/>
      <c r="CST32" s="48"/>
      <c r="CSU32" s="48"/>
      <c r="CSV32" s="48"/>
      <c r="CSW32" s="48"/>
      <c r="CSX32" s="48"/>
      <c r="CSY32" s="48"/>
      <c r="CSZ32" s="48"/>
      <c r="CTA32" s="48"/>
      <c r="CTB32" s="48"/>
      <c r="CTC32" s="48"/>
      <c r="CTD32" s="48"/>
      <c r="CTE32" s="48"/>
      <c r="CTF32" s="48"/>
      <c r="CTG32" s="48"/>
      <c r="CTH32" s="48"/>
      <c r="CTI32" s="48"/>
      <c r="CTJ32" s="48"/>
      <c r="CTK32" s="48"/>
      <c r="CTL32" s="48"/>
      <c r="CTM32" s="48"/>
      <c r="CTN32" s="48"/>
      <c r="CTO32" s="48"/>
      <c r="CTP32" s="48"/>
      <c r="CTQ32" s="48"/>
      <c r="CTR32" s="48"/>
      <c r="CTS32" s="48"/>
      <c r="CTT32" s="48"/>
      <c r="CTU32" s="48"/>
      <c r="CTV32" s="48"/>
      <c r="CTW32" s="48"/>
      <c r="CTX32" s="48"/>
      <c r="CTY32" s="48"/>
      <c r="CTZ32" s="48"/>
      <c r="CUA32" s="48"/>
      <c r="CUB32" s="48"/>
      <c r="CUC32" s="48"/>
      <c r="CUD32" s="48"/>
      <c r="CUE32" s="48"/>
      <c r="CUF32" s="48"/>
      <c r="CUG32" s="48"/>
      <c r="CUH32" s="48"/>
      <c r="CUI32" s="48"/>
      <c r="CUJ32" s="48"/>
      <c r="CUK32" s="48"/>
      <c r="CUL32" s="48"/>
      <c r="CUM32" s="48"/>
      <c r="CUN32" s="48"/>
      <c r="CUO32" s="48"/>
      <c r="CUP32" s="48"/>
      <c r="CUQ32" s="48"/>
      <c r="CUR32" s="48"/>
      <c r="CUS32" s="48"/>
      <c r="CUT32" s="48"/>
      <c r="CUU32" s="48"/>
      <c r="CUV32" s="48"/>
      <c r="CUW32" s="48"/>
      <c r="CUX32" s="48"/>
      <c r="CUY32" s="48"/>
      <c r="CUZ32" s="48"/>
      <c r="CVA32" s="48"/>
      <c r="CVB32" s="48"/>
      <c r="CVC32" s="48"/>
      <c r="CVD32" s="48"/>
      <c r="CVE32" s="48"/>
      <c r="CVF32" s="48"/>
      <c r="CVG32" s="48"/>
      <c r="CVH32" s="48"/>
      <c r="CVI32" s="48"/>
      <c r="CVJ32" s="48"/>
      <c r="CVK32" s="48"/>
      <c r="CVL32" s="48"/>
      <c r="CVM32" s="48"/>
      <c r="CVN32" s="48"/>
      <c r="CVO32" s="48"/>
      <c r="CVP32" s="48"/>
      <c r="CVQ32" s="48"/>
      <c r="CVR32" s="48"/>
      <c r="CVS32" s="48"/>
      <c r="CVT32" s="48"/>
      <c r="CVU32" s="48"/>
      <c r="CVV32" s="48"/>
      <c r="CVW32" s="48"/>
      <c r="CVX32" s="48"/>
      <c r="CVY32" s="48"/>
      <c r="CVZ32" s="48"/>
      <c r="CWA32" s="48"/>
      <c r="CWB32" s="48"/>
      <c r="CWC32" s="48"/>
      <c r="CWD32" s="48"/>
      <c r="CWE32" s="48"/>
      <c r="CWF32" s="48"/>
      <c r="CWG32" s="48"/>
      <c r="CWH32" s="48"/>
      <c r="CWI32" s="48"/>
      <c r="CWJ32" s="48"/>
      <c r="CWK32" s="48"/>
      <c r="CWL32" s="48"/>
      <c r="CWM32" s="48"/>
      <c r="CWN32" s="48"/>
      <c r="CWO32" s="48"/>
      <c r="CWP32" s="48"/>
      <c r="CWQ32" s="48"/>
      <c r="CWR32" s="48"/>
      <c r="CWS32" s="48"/>
      <c r="CWT32" s="48"/>
      <c r="CWU32" s="48"/>
      <c r="CWV32" s="48"/>
      <c r="CWW32" s="48"/>
      <c r="CWX32" s="48"/>
      <c r="CWY32" s="48"/>
      <c r="CWZ32" s="48"/>
      <c r="CXA32" s="48"/>
      <c r="CXB32" s="48"/>
      <c r="CXC32" s="48"/>
      <c r="CXD32" s="48"/>
      <c r="CXE32" s="48"/>
      <c r="CXF32" s="48"/>
      <c r="CXG32" s="48"/>
      <c r="CXH32" s="48"/>
      <c r="CXI32" s="48"/>
      <c r="CXJ32" s="48"/>
      <c r="CXK32" s="48"/>
      <c r="CXL32" s="48"/>
      <c r="CXM32" s="48"/>
      <c r="CXN32" s="48"/>
      <c r="CXO32" s="48"/>
      <c r="CXP32" s="48"/>
      <c r="CXQ32" s="48"/>
      <c r="CXR32" s="48"/>
      <c r="CXS32" s="48"/>
      <c r="CXT32" s="48"/>
      <c r="CXU32" s="48"/>
      <c r="CXV32" s="48"/>
      <c r="CXW32" s="48"/>
      <c r="CXX32" s="48"/>
      <c r="CXY32" s="48"/>
      <c r="CXZ32" s="48"/>
      <c r="CYA32" s="48"/>
      <c r="CYB32" s="48"/>
      <c r="CYC32" s="48"/>
      <c r="CYD32" s="48"/>
      <c r="CYE32" s="48"/>
      <c r="CYF32" s="48"/>
      <c r="CYG32" s="48"/>
      <c r="CYH32" s="48"/>
      <c r="CYI32" s="48"/>
      <c r="CYJ32" s="48"/>
      <c r="CYK32" s="48"/>
      <c r="CYL32" s="48"/>
      <c r="CYM32" s="48"/>
      <c r="CYN32" s="48"/>
      <c r="CYO32" s="48"/>
      <c r="CYP32" s="48"/>
      <c r="CYQ32" s="48"/>
      <c r="CYR32" s="48"/>
      <c r="CYS32" s="48"/>
      <c r="CYT32" s="48"/>
      <c r="CYU32" s="48"/>
      <c r="CYV32" s="48"/>
      <c r="CYW32" s="48"/>
      <c r="CYX32" s="48"/>
      <c r="CYY32" s="48"/>
      <c r="CYZ32" s="48"/>
      <c r="CZA32" s="48"/>
      <c r="CZB32" s="48"/>
      <c r="CZC32" s="48"/>
      <c r="CZD32" s="48"/>
      <c r="CZE32" s="48"/>
      <c r="CZF32" s="48"/>
      <c r="CZG32" s="48"/>
      <c r="CZH32" s="48"/>
      <c r="CZI32" s="48"/>
      <c r="CZJ32" s="48"/>
      <c r="CZK32" s="48"/>
      <c r="CZL32" s="48"/>
      <c r="CZM32" s="48"/>
      <c r="CZN32" s="48"/>
      <c r="CZO32" s="48"/>
      <c r="CZP32" s="48"/>
      <c r="CZQ32" s="48"/>
      <c r="CZR32" s="48"/>
      <c r="CZS32" s="48"/>
      <c r="CZT32" s="48"/>
      <c r="CZU32" s="48"/>
      <c r="CZV32" s="48"/>
      <c r="CZW32" s="48"/>
      <c r="CZX32" s="48"/>
      <c r="CZY32" s="48"/>
      <c r="CZZ32" s="48"/>
      <c r="DAA32" s="48"/>
      <c r="DAB32" s="48"/>
      <c r="DAC32" s="48"/>
      <c r="DAD32" s="48"/>
      <c r="DAE32" s="48"/>
      <c r="DAF32" s="48"/>
      <c r="DAG32" s="48"/>
      <c r="DAH32" s="48"/>
      <c r="DAI32" s="48"/>
      <c r="DAJ32" s="48"/>
      <c r="DAK32" s="48"/>
      <c r="DAL32" s="48"/>
      <c r="DAM32" s="48"/>
      <c r="DAN32" s="48"/>
      <c r="DAO32" s="48"/>
      <c r="DAP32" s="48"/>
      <c r="DAQ32" s="48"/>
      <c r="DAR32" s="48"/>
      <c r="DAS32" s="48"/>
      <c r="DAT32" s="48"/>
      <c r="DAU32" s="48"/>
      <c r="DAV32" s="48"/>
      <c r="DAW32" s="48"/>
      <c r="DAX32" s="48"/>
      <c r="DAY32" s="48"/>
      <c r="DAZ32" s="48"/>
      <c r="DBA32" s="48"/>
      <c r="DBB32" s="48"/>
      <c r="DBC32" s="48"/>
      <c r="DBD32" s="48"/>
      <c r="DBE32" s="48"/>
      <c r="DBF32" s="48"/>
      <c r="DBG32" s="48"/>
      <c r="DBH32" s="48"/>
      <c r="DBI32" s="48"/>
      <c r="DBJ32" s="48"/>
      <c r="DBK32" s="48"/>
      <c r="DBL32" s="48"/>
      <c r="DBM32" s="48"/>
      <c r="DBN32" s="48"/>
      <c r="DBO32" s="48"/>
      <c r="DBP32" s="48"/>
      <c r="DBQ32" s="48"/>
      <c r="DBR32" s="48"/>
      <c r="DBS32" s="48"/>
      <c r="DBT32" s="48"/>
      <c r="DBU32" s="48"/>
      <c r="DBV32" s="48"/>
      <c r="DBW32" s="48"/>
      <c r="DBX32" s="48"/>
      <c r="DBY32" s="48"/>
      <c r="DBZ32" s="48"/>
      <c r="DCA32" s="48"/>
      <c r="DCB32" s="48"/>
      <c r="DCC32" s="48"/>
      <c r="DCD32" s="48"/>
      <c r="DCE32" s="48"/>
      <c r="DCF32" s="48"/>
      <c r="DCG32" s="48"/>
      <c r="DCH32" s="48"/>
      <c r="DCI32" s="48"/>
      <c r="DCJ32" s="48"/>
      <c r="DCK32" s="48"/>
      <c r="DCL32" s="48"/>
      <c r="DCM32" s="48"/>
      <c r="DCN32" s="48"/>
      <c r="DCO32" s="48"/>
      <c r="DCP32" s="48"/>
      <c r="DCQ32" s="48"/>
      <c r="DCR32" s="48"/>
      <c r="DCS32" s="48"/>
      <c r="DCT32" s="48"/>
      <c r="DCU32" s="48"/>
      <c r="DCV32" s="48"/>
      <c r="DCW32" s="48"/>
      <c r="DCX32" s="48"/>
      <c r="DCY32" s="48"/>
      <c r="DCZ32" s="48"/>
      <c r="DDA32" s="48"/>
      <c r="DDB32" s="48"/>
      <c r="DDC32" s="48"/>
      <c r="DDD32" s="48"/>
      <c r="DDE32" s="48"/>
      <c r="DDF32" s="48"/>
      <c r="DDG32" s="48"/>
      <c r="DDH32" s="48"/>
      <c r="DDI32" s="48"/>
      <c r="DDJ32" s="48"/>
      <c r="DDK32" s="48"/>
      <c r="DDL32" s="48"/>
      <c r="DDM32" s="48"/>
      <c r="DDN32" s="48"/>
      <c r="DDO32" s="48"/>
      <c r="DDP32" s="48"/>
      <c r="DDQ32" s="48"/>
      <c r="DDR32" s="48"/>
      <c r="DDS32" s="48"/>
      <c r="DDT32" s="48"/>
      <c r="DDU32" s="48"/>
      <c r="DDV32" s="48"/>
      <c r="DDW32" s="48"/>
      <c r="DDX32" s="48"/>
      <c r="DDY32" s="48"/>
      <c r="DDZ32" s="48"/>
      <c r="DEA32" s="48"/>
      <c r="DEB32" s="48"/>
      <c r="DEC32" s="48"/>
      <c r="DED32" s="48"/>
      <c r="DEE32" s="48"/>
      <c r="DEF32" s="48"/>
      <c r="DEG32" s="48"/>
      <c r="DEH32" s="48"/>
      <c r="DEI32" s="48"/>
      <c r="DEJ32" s="48"/>
      <c r="DEK32" s="48"/>
      <c r="DEL32" s="48"/>
      <c r="DEM32" s="48"/>
      <c r="DEN32" s="48"/>
      <c r="DEO32" s="48"/>
      <c r="DEP32" s="48"/>
      <c r="DEQ32" s="48"/>
      <c r="DER32" s="48"/>
      <c r="DES32" s="48"/>
      <c r="DET32" s="48"/>
      <c r="DEU32" s="48"/>
      <c r="DEV32" s="48"/>
      <c r="DEW32" s="48"/>
      <c r="DEX32" s="48"/>
      <c r="DEY32" s="48"/>
      <c r="DEZ32" s="48"/>
      <c r="DFA32" s="48"/>
      <c r="DFB32" s="48"/>
      <c r="DFC32" s="48"/>
      <c r="DFD32" s="48"/>
      <c r="DFE32" s="48"/>
      <c r="DFF32" s="48"/>
      <c r="DFG32" s="48"/>
      <c r="DFH32" s="48"/>
      <c r="DFI32" s="48"/>
      <c r="DFJ32" s="48"/>
      <c r="DFK32" s="48"/>
      <c r="DFL32" s="48"/>
      <c r="DFM32" s="48"/>
      <c r="DFN32" s="48"/>
      <c r="DFO32" s="48"/>
      <c r="DFP32" s="48"/>
      <c r="DFQ32" s="48"/>
      <c r="DFR32" s="48"/>
      <c r="DFS32" s="48"/>
      <c r="DFT32" s="48"/>
      <c r="DFU32" s="48"/>
      <c r="DFV32" s="48"/>
      <c r="DFW32" s="48"/>
      <c r="DFX32" s="48"/>
      <c r="DFY32" s="48"/>
      <c r="DFZ32" s="48"/>
      <c r="DGA32" s="48"/>
      <c r="DGB32" s="48"/>
      <c r="DGC32" s="48"/>
      <c r="DGD32" s="48"/>
      <c r="DGE32" s="48"/>
      <c r="DGF32" s="48"/>
      <c r="DGG32" s="48"/>
      <c r="DGH32" s="48"/>
      <c r="DGI32" s="48"/>
      <c r="DGJ32" s="48"/>
      <c r="DGK32" s="48"/>
      <c r="DGL32" s="48"/>
      <c r="DGM32" s="48"/>
      <c r="DGN32" s="48"/>
      <c r="DGO32" s="48"/>
      <c r="DGP32" s="48"/>
      <c r="DGQ32" s="48"/>
      <c r="DGR32" s="48"/>
      <c r="DGS32" s="48"/>
      <c r="DGT32" s="48"/>
      <c r="DGU32" s="48"/>
      <c r="DGV32" s="48"/>
      <c r="DGW32" s="48"/>
      <c r="DGX32" s="48"/>
      <c r="DGY32" s="48"/>
      <c r="DGZ32" s="48"/>
      <c r="DHA32" s="48"/>
      <c r="DHB32" s="48"/>
      <c r="DHC32" s="48"/>
      <c r="DHD32" s="48"/>
      <c r="DHE32" s="48"/>
      <c r="DHF32" s="48"/>
      <c r="DHG32" s="48"/>
      <c r="DHH32" s="48"/>
      <c r="DHI32" s="48"/>
      <c r="DHJ32" s="48"/>
      <c r="DHK32" s="48"/>
      <c r="DHL32" s="48"/>
      <c r="DHM32" s="48"/>
      <c r="DHN32" s="48"/>
      <c r="DHO32" s="48"/>
      <c r="DHP32" s="48"/>
      <c r="DHQ32" s="48"/>
      <c r="DHR32" s="48"/>
      <c r="DHS32" s="48"/>
      <c r="DHT32" s="48"/>
      <c r="DHU32" s="48"/>
      <c r="DHV32" s="48"/>
      <c r="DHW32" s="48"/>
      <c r="DHX32" s="48"/>
      <c r="DHY32" s="48"/>
      <c r="DHZ32" s="48"/>
      <c r="DIA32" s="48"/>
      <c r="DIB32" s="48"/>
      <c r="DIC32" s="48"/>
      <c r="DID32" s="48"/>
      <c r="DIE32" s="48"/>
      <c r="DIF32" s="48"/>
      <c r="DIG32" s="48"/>
      <c r="DIH32" s="48"/>
      <c r="DII32" s="48"/>
      <c r="DIJ32" s="48"/>
      <c r="DIK32" s="48"/>
      <c r="DIL32" s="48"/>
      <c r="DIM32" s="48"/>
      <c r="DIN32" s="48"/>
      <c r="DIO32" s="48"/>
      <c r="DIP32" s="48"/>
      <c r="DIQ32" s="48"/>
      <c r="DIR32" s="48"/>
      <c r="DIS32" s="48"/>
      <c r="DIT32" s="48"/>
      <c r="DIU32" s="48"/>
      <c r="DIV32" s="48"/>
      <c r="DIW32" s="48"/>
      <c r="DIX32" s="48"/>
      <c r="DIY32" s="48"/>
      <c r="DIZ32" s="48"/>
      <c r="DJA32" s="48"/>
      <c r="DJB32" s="48"/>
      <c r="DJC32" s="48"/>
      <c r="DJD32" s="48"/>
      <c r="DJE32" s="48"/>
      <c r="DJF32" s="48"/>
      <c r="DJG32" s="48"/>
      <c r="DJH32" s="48"/>
      <c r="DJI32" s="48"/>
      <c r="DJJ32" s="48"/>
      <c r="DJK32" s="48"/>
      <c r="DJL32" s="48"/>
      <c r="DJM32" s="48"/>
      <c r="DJN32" s="48"/>
      <c r="DJO32" s="48"/>
      <c r="DJP32" s="48"/>
      <c r="DJQ32" s="48"/>
      <c r="DJR32" s="48"/>
      <c r="DJS32" s="48"/>
      <c r="DJT32" s="48"/>
      <c r="DJU32" s="48"/>
      <c r="DJV32" s="48"/>
      <c r="DJW32" s="48"/>
      <c r="DJX32" s="48"/>
      <c r="DJY32" s="48"/>
      <c r="DJZ32" s="48"/>
      <c r="DKA32" s="48"/>
      <c r="DKB32" s="48"/>
      <c r="DKC32" s="48"/>
      <c r="DKD32" s="48"/>
      <c r="DKE32" s="48"/>
      <c r="DKF32" s="48"/>
      <c r="DKG32" s="48"/>
      <c r="DKH32" s="48"/>
      <c r="DKI32" s="48"/>
      <c r="DKJ32" s="48"/>
      <c r="DKK32" s="48"/>
      <c r="DKL32" s="48"/>
      <c r="DKM32" s="48"/>
      <c r="DKN32" s="48"/>
      <c r="DKO32" s="48"/>
      <c r="DKP32" s="48"/>
      <c r="DKQ32" s="48"/>
      <c r="DKR32" s="48"/>
      <c r="DKS32" s="48"/>
      <c r="DKT32" s="48"/>
      <c r="DKU32" s="48"/>
      <c r="DKV32" s="48"/>
      <c r="DKW32" s="48"/>
      <c r="DKX32" s="48"/>
      <c r="DKY32" s="48"/>
      <c r="DKZ32" s="48"/>
      <c r="DLA32" s="48"/>
      <c r="DLB32" s="48"/>
      <c r="DLC32" s="48"/>
      <c r="DLD32" s="48"/>
      <c r="DLE32" s="48"/>
      <c r="DLF32" s="48"/>
      <c r="DLG32" s="48"/>
      <c r="DLH32" s="48"/>
      <c r="DLI32" s="48"/>
      <c r="DLJ32" s="48"/>
      <c r="DLK32" s="48"/>
      <c r="DLL32" s="48"/>
      <c r="DLM32" s="48"/>
      <c r="DLN32" s="48"/>
      <c r="DLO32" s="48"/>
      <c r="DLP32" s="48"/>
      <c r="DLQ32" s="48"/>
      <c r="DLR32" s="48"/>
      <c r="DLS32" s="48"/>
      <c r="DLT32" s="48"/>
      <c r="DLU32" s="48"/>
      <c r="DLV32" s="48"/>
      <c r="DLW32" s="48"/>
      <c r="DLX32" s="48"/>
      <c r="DLY32" s="48"/>
      <c r="DLZ32" s="48"/>
      <c r="DMA32" s="48"/>
      <c r="DMB32" s="48"/>
      <c r="DMC32" s="48"/>
      <c r="DMD32" s="48"/>
      <c r="DME32" s="48"/>
      <c r="DMF32" s="48"/>
      <c r="DMG32" s="48"/>
      <c r="DMH32" s="48"/>
      <c r="DMI32" s="48"/>
      <c r="DMJ32" s="48"/>
      <c r="DMK32" s="48"/>
      <c r="DML32" s="48"/>
      <c r="DMM32" s="48"/>
      <c r="DMN32" s="48"/>
      <c r="DMO32" s="48"/>
      <c r="DMP32" s="48"/>
      <c r="DMQ32" s="48"/>
      <c r="DMR32" s="48"/>
      <c r="DMS32" s="48"/>
      <c r="DMT32" s="48"/>
      <c r="DMU32" s="48"/>
      <c r="DMV32" s="48"/>
      <c r="DMW32" s="48"/>
      <c r="DMX32" s="48"/>
      <c r="DMY32" s="48"/>
      <c r="DMZ32" s="48"/>
      <c r="DNA32" s="48"/>
      <c r="DNB32" s="48"/>
      <c r="DNC32" s="48"/>
      <c r="DND32" s="48"/>
      <c r="DNE32" s="48"/>
      <c r="DNF32" s="48"/>
      <c r="DNG32" s="48"/>
      <c r="DNH32" s="48"/>
      <c r="DNI32" s="48"/>
      <c r="DNJ32" s="48"/>
      <c r="DNK32" s="48"/>
      <c r="DNL32" s="48"/>
      <c r="DNM32" s="48"/>
      <c r="DNN32" s="48"/>
      <c r="DNO32" s="48"/>
      <c r="DNP32" s="48"/>
      <c r="DNQ32" s="48"/>
      <c r="DNR32" s="48"/>
      <c r="DNS32" s="48"/>
      <c r="DNT32" s="48"/>
      <c r="DNU32" s="48"/>
      <c r="DNV32" s="48"/>
      <c r="DNW32" s="48"/>
      <c r="DNX32" s="48"/>
      <c r="DNY32" s="48"/>
      <c r="DNZ32" s="48"/>
      <c r="DOA32" s="48"/>
      <c r="DOB32" s="48"/>
      <c r="DOC32" s="48"/>
      <c r="DOD32" s="48"/>
      <c r="DOE32" s="48"/>
      <c r="DOF32" s="48"/>
      <c r="DOG32" s="48"/>
      <c r="DOH32" s="48"/>
      <c r="DOI32" s="48"/>
      <c r="DOJ32" s="48"/>
      <c r="DOK32" s="48"/>
      <c r="DOL32" s="48"/>
      <c r="DOM32" s="48"/>
      <c r="DON32" s="48"/>
      <c r="DOO32" s="48"/>
      <c r="DOP32" s="48"/>
      <c r="DOQ32" s="48"/>
      <c r="DOR32" s="48"/>
      <c r="DOS32" s="48"/>
      <c r="DOT32" s="48"/>
      <c r="DOU32" s="48"/>
      <c r="DOV32" s="48"/>
      <c r="DOW32" s="48"/>
      <c r="DOX32" s="48"/>
      <c r="DOY32" s="48"/>
      <c r="DOZ32" s="48"/>
      <c r="DPA32" s="48"/>
      <c r="DPB32" s="48"/>
      <c r="DPC32" s="48"/>
      <c r="DPD32" s="48"/>
      <c r="DPE32" s="48"/>
      <c r="DPF32" s="48"/>
      <c r="DPG32" s="48"/>
      <c r="DPH32" s="48"/>
      <c r="DPI32" s="48"/>
      <c r="DPJ32" s="48"/>
      <c r="DPK32" s="48"/>
      <c r="DPL32" s="48"/>
      <c r="DPM32" s="48"/>
      <c r="DPN32" s="48"/>
      <c r="DPO32" s="48"/>
      <c r="DPP32" s="48"/>
      <c r="DPQ32" s="48"/>
      <c r="DPR32" s="48"/>
      <c r="DPS32" s="48"/>
      <c r="DPT32" s="48"/>
      <c r="DPU32" s="48"/>
      <c r="DPV32" s="48"/>
      <c r="DPW32" s="48"/>
      <c r="DPX32" s="48"/>
      <c r="DPY32" s="48"/>
      <c r="DPZ32" s="48"/>
      <c r="DQA32" s="48"/>
      <c r="DQB32" s="48"/>
      <c r="DQC32" s="48"/>
      <c r="DQD32" s="48"/>
      <c r="DQE32" s="48"/>
      <c r="DQF32" s="48"/>
      <c r="DQG32" s="48"/>
      <c r="DQH32" s="48"/>
      <c r="DQI32" s="48"/>
      <c r="DQJ32" s="48"/>
      <c r="DQK32" s="48"/>
      <c r="DQL32" s="48"/>
      <c r="DQM32" s="48"/>
      <c r="DQN32" s="48"/>
      <c r="DQO32" s="48"/>
      <c r="DQP32" s="48"/>
      <c r="DQQ32" s="48"/>
      <c r="DQR32" s="48"/>
      <c r="DQS32" s="48"/>
      <c r="DQT32" s="48"/>
      <c r="DQU32" s="48"/>
      <c r="DQV32" s="48"/>
      <c r="DQW32" s="48"/>
      <c r="DQX32" s="48"/>
      <c r="DQY32" s="48"/>
      <c r="DQZ32" s="48"/>
      <c r="DRA32" s="48"/>
      <c r="DRB32" s="48"/>
      <c r="DRC32" s="48"/>
      <c r="DRD32" s="48"/>
      <c r="DRE32" s="48"/>
      <c r="DRF32" s="48"/>
      <c r="DRG32" s="48"/>
      <c r="DRH32" s="48"/>
      <c r="DRI32" s="48"/>
      <c r="DRJ32" s="48"/>
      <c r="DRK32" s="48"/>
      <c r="DRL32" s="48"/>
      <c r="DRM32" s="48"/>
      <c r="DRN32" s="48"/>
      <c r="DRO32" s="48"/>
      <c r="DRP32" s="48"/>
      <c r="DRQ32" s="48"/>
      <c r="DRR32" s="48"/>
      <c r="DRS32" s="48"/>
      <c r="DRT32" s="48"/>
      <c r="DRU32" s="48"/>
      <c r="DRV32" s="48"/>
      <c r="DRW32" s="48"/>
      <c r="DRX32" s="48"/>
      <c r="DRY32" s="48"/>
      <c r="DRZ32" s="48"/>
      <c r="DSA32" s="48"/>
      <c r="DSB32" s="48"/>
      <c r="DSC32" s="48"/>
      <c r="DSD32" s="48"/>
      <c r="DSE32" s="48"/>
      <c r="DSF32" s="48"/>
      <c r="DSG32" s="48"/>
      <c r="DSH32" s="48"/>
      <c r="DSI32" s="48"/>
      <c r="DSJ32" s="48"/>
      <c r="DSK32" s="48"/>
      <c r="DSL32" s="48"/>
      <c r="DSM32" s="48"/>
      <c r="DSN32" s="48"/>
      <c r="DSO32" s="48"/>
      <c r="DSP32" s="48"/>
      <c r="DSQ32" s="48"/>
      <c r="DSR32" s="48"/>
      <c r="DSS32" s="48"/>
      <c r="DST32" s="48"/>
      <c r="DSU32" s="48"/>
      <c r="DSV32" s="48"/>
      <c r="DSW32" s="48"/>
      <c r="DSX32" s="48"/>
      <c r="DSY32" s="48"/>
      <c r="DSZ32" s="48"/>
      <c r="DTA32" s="48"/>
      <c r="DTB32" s="48"/>
      <c r="DTC32" s="48"/>
      <c r="DTD32" s="48"/>
      <c r="DTE32" s="48"/>
      <c r="DTF32" s="48"/>
      <c r="DTG32" s="48"/>
      <c r="DTH32" s="48"/>
      <c r="DTI32" s="48"/>
      <c r="DTJ32" s="48"/>
      <c r="DTK32" s="48"/>
      <c r="DTL32" s="48"/>
      <c r="DTM32" s="48"/>
      <c r="DTN32" s="48"/>
      <c r="DTO32" s="48"/>
      <c r="DTP32" s="48"/>
      <c r="DTQ32" s="48"/>
      <c r="DTR32" s="48"/>
      <c r="DTS32" s="48"/>
      <c r="DTT32" s="48"/>
      <c r="DTU32" s="48"/>
      <c r="DTV32" s="48"/>
      <c r="DTW32" s="48"/>
      <c r="DTX32" s="48"/>
      <c r="DTY32" s="48"/>
      <c r="DTZ32" s="48"/>
      <c r="DUA32" s="48"/>
      <c r="DUB32" s="48"/>
      <c r="DUC32" s="48"/>
      <c r="DUD32" s="48"/>
      <c r="DUE32" s="48"/>
      <c r="DUF32" s="48"/>
      <c r="DUG32" s="48"/>
      <c r="DUH32" s="48"/>
      <c r="DUI32" s="48"/>
      <c r="DUJ32" s="48"/>
      <c r="DUK32" s="48"/>
      <c r="DUL32" s="48"/>
      <c r="DUM32" s="48"/>
      <c r="DUN32" s="48"/>
      <c r="DUO32" s="48"/>
      <c r="DUP32" s="48"/>
      <c r="DUQ32" s="48"/>
      <c r="DUR32" s="48"/>
      <c r="DUS32" s="48"/>
      <c r="DUT32" s="48"/>
      <c r="DUU32" s="48"/>
      <c r="DUV32" s="48"/>
      <c r="DUW32" s="48"/>
      <c r="DUX32" s="48"/>
      <c r="DUY32" s="48"/>
      <c r="DUZ32" s="48"/>
      <c r="DVA32" s="48"/>
      <c r="DVB32" s="48"/>
      <c r="DVC32" s="48"/>
      <c r="DVD32" s="48"/>
      <c r="DVE32" s="48"/>
      <c r="DVF32" s="48"/>
      <c r="DVG32" s="48"/>
      <c r="DVH32" s="48"/>
      <c r="DVI32" s="48"/>
      <c r="DVJ32" s="48"/>
      <c r="DVK32" s="48"/>
      <c r="DVL32" s="48"/>
      <c r="DVM32" s="48"/>
      <c r="DVN32" s="48"/>
      <c r="DVO32" s="48"/>
      <c r="DVP32" s="48"/>
      <c r="DVQ32" s="48"/>
      <c r="DVR32" s="48"/>
      <c r="DVS32" s="48"/>
      <c r="DVT32" s="48"/>
      <c r="DVU32" s="48"/>
      <c r="DVV32" s="48"/>
      <c r="DVW32" s="48"/>
      <c r="DVX32" s="48"/>
      <c r="DVY32" s="48"/>
      <c r="DVZ32" s="48"/>
      <c r="DWA32" s="48"/>
      <c r="DWB32" s="48"/>
      <c r="DWC32" s="48"/>
      <c r="DWD32" s="48"/>
      <c r="DWE32" s="48"/>
      <c r="DWF32" s="48"/>
      <c r="DWG32" s="48"/>
      <c r="DWH32" s="48"/>
      <c r="DWI32" s="48"/>
      <c r="DWJ32" s="48"/>
      <c r="DWK32" s="48"/>
      <c r="DWL32" s="48"/>
      <c r="DWM32" s="48"/>
      <c r="DWN32" s="48"/>
      <c r="DWO32" s="48"/>
      <c r="DWP32" s="48"/>
      <c r="DWQ32" s="48"/>
      <c r="DWR32" s="48"/>
      <c r="DWS32" s="48"/>
      <c r="DWT32" s="48"/>
      <c r="DWU32" s="48"/>
      <c r="DWV32" s="48"/>
      <c r="DWW32" s="48"/>
      <c r="DWX32" s="48"/>
      <c r="DWY32" s="48"/>
      <c r="DWZ32" s="48"/>
      <c r="DXA32" s="48"/>
      <c r="DXB32" s="48"/>
      <c r="DXC32" s="48"/>
      <c r="DXD32" s="48"/>
      <c r="DXE32" s="48"/>
      <c r="DXF32" s="48"/>
      <c r="DXG32" s="48"/>
      <c r="DXH32" s="48"/>
      <c r="DXI32" s="48"/>
      <c r="DXJ32" s="48"/>
      <c r="DXK32" s="48"/>
      <c r="DXL32" s="48"/>
      <c r="DXM32" s="48"/>
      <c r="DXN32" s="48"/>
      <c r="DXO32" s="48"/>
      <c r="DXP32" s="48"/>
      <c r="DXQ32" s="48"/>
      <c r="DXR32" s="48"/>
      <c r="DXS32" s="48"/>
      <c r="DXT32" s="48"/>
      <c r="DXU32" s="48"/>
      <c r="DXV32" s="48"/>
      <c r="DXW32" s="48"/>
      <c r="DXX32" s="48"/>
      <c r="DXY32" s="48"/>
      <c r="DXZ32" s="48"/>
      <c r="DYA32" s="48"/>
      <c r="DYB32" s="48"/>
      <c r="DYC32" s="48"/>
      <c r="DYD32" s="48"/>
      <c r="DYE32" s="48"/>
      <c r="DYF32" s="48"/>
      <c r="DYG32" s="48"/>
      <c r="DYH32" s="48"/>
      <c r="DYI32" s="48"/>
      <c r="DYJ32" s="48"/>
      <c r="DYK32" s="48"/>
      <c r="DYL32" s="48"/>
      <c r="DYM32" s="48"/>
      <c r="DYN32" s="48"/>
      <c r="DYO32" s="48"/>
      <c r="DYP32" s="48"/>
      <c r="DYQ32" s="48"/>
      <c r="DYR32" s="48"/>
      <c r="DYS32" s="48"/>
      <c r="DYT32" s="48"/>
      <c r="DYU32" s="48"/>
      <c r="DYV32" s="48"/>
      <c r="DYW32" s="48"/>
      <c r="DYX32" s="48"/>
      <c r="DYY32" s="48"/>
      <c r="DYZ32" s="48"/>
    </row>
    <row r="33" spans="1:3380" s="47" customFormat="1" ht="18" customHeight="1">
      <c r="B33" s="58" t="s">
        <v>36</v>
      </c>
      <c r="C33" s="46">
        <v>2517.1999999999998</v>
      </c>
      <c r="D33" s="46">
        <v>1589.5</v>
      </c>
      <c r="E33" s="47">
        <f t="shared" si="12"/>
        <v>4106.7</v>
      </c>
      <c r="F33" s="47">
        <v>2761.6</v>
      </c>
      <c r="G33" s="47">
        <v>1788.1</v>
      </c>
      <c r="H33" s="47">
        <f t="shared" si="13"/>
        <v>4549.7</v>
      </c>
      <c r="I33" s="47">
        <f t="shared" si="1"/>
        <v>443</v>
      </c>
      <c r="J33" s="47">
        <f t="shared" si="2"/>
        <v>10.78725010348942</v>
      </c>
      <c r="K33" s="30"/>
      <c r="L33" s="27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  <c r="IW33" s="48"/>
      <c r="IX33" s="48"/>
      <c r="IY33" s="48"/>
      <c r="IZ33" s="48"/>
      <c r="JA33" s="48"/>
      <c r="JB33" s="48"/>
      <c r="JC33" s="48"/>
      <c r="JD33" s="48"/>
      <c r="JE33" s="48"/>
      <c r="JF33" s="48"/>
      <c r="JG33" s="48"/>
      <c r="JH33" s="48"/>
      <c r="JI33" s="48"/>
      <c r="JJ33" s="48"/>
      <c r="JK33" s="48"/>
      <c r="JL33" s="48"/>
      <c r="JM33" s="48"/>
      <c r="JN33" s="48"/>
      <c r="JO33" s="48"/>
      <c r="JP33" s="48"/>
      <c r="JQ33" s="48"/>
      <c r="JR33" s="48"/>
      <c r="JS33" s="48"/>
      <c r="JT33" s="48"/>
      <c r="JU33" s="48"/>
      <c r="JV33" s="48"/>
      <c r="JW33" s="48"/>
      <c r="JX33" s="48"/>
      <c r="JY33" s="48"/>
      <c r="JZ33" s="48"/>
      <c r="KA33" s="48"/>
      <c r="KB33" s="48"/>
      <c r="KC33" s="48"/>
      <c r="KD33" s="48"/>
      <c r="KE33" s="48"/>
      <c r="KF33" s="48"/>
      <c r="KG33" s="48"/>
      <c r="KH33" s="48"/>
      <c r="KI33" s="48"/>
      <c r="KJ33" s="48"/>
      <c r="KK33" s="48"/>
      <c r="KL33" s="48"/>
      <c r="KM33" s="48"/>
      <c r="KN33" s="48"/>
      <c r="KO33" s="48"/>
      <c r="KP33" s="48"/>
      <c r="KQ33" s="48"/>
      <c r="KR33" s="48"/>
      <c r="KS33" s="48"/>
      <c r="KT33" s="48"/>
      <c r="KU33" s="48"/>
      <c r="KV33" s="48"/>
      <c r="KW33" s="48"/>
      <c r="KX33" s="48"/>
      <c r="KY33" s="48"/>
      <c r="KZ33" s="48"/>
      <c r="LA33" s="48"/>
      <c r="LB33" s="48"/>
      <c r="LC33" s="48"/>
      <c r="LD33" s="48"/>
      <c r="LE33" s="48"/>
      <c r="LF33" s="48"/>
      <c r="LG33" s="48"/>
      <c r="LH33" s="48"/>
      <c r="LI33" s="48"/>
      <c r="LJ33" s="48"/>
      <c r="LK33" s="48"/>
      <c r="LL33" s="48"/>
      <c r="LM33" s="48"/>
      <c r="LN33" s="48"/>
      <c r="LO33" s="48"/>
      <c r="LP33" s="48"/>
      <c r="LQ33" s="48"/>
      <c r="LR33" s="48"/>
      <c r="LS33" s="48"/>
      <c r="LT33" s="48"/>
      <c r="LU33" s="48"/>
      <c r="LV33" s="48"/>
      <c r="LW33" s="48"/>
      <c r="LX33" s="48"/>
      <c r="LY33" s="48"/>
      <c r="LZ33" s="48"/>
      <c r="MA33" s="48"/>
      <c r="MB33" s="48"/>
      <c r="MC33" s="48"/>
      <c r="MD33" s="48"/>
      <c r="ME33" s="48"/>
      <c r="MF33" s="48"/>
      <c r="MG33" s="48"/>
      <c r="MH33" s="48"/>
      <c r="MI33" s="48"/>
      <c r="MJ33" s="48"/>
      <c r="MK33" s="48"/>
      <c r="ML33" s="48"/>
      <c r="MM33" s="48"/>
      <c r="MN33" s="48"/>
      <c r="MO33" s="48"/>
      <c r="MP33" s="48"/>
      <c r="MQ33" s="48"/>
      <c r="MR33" s="48"/>
      <c r="MS33" s="48"/>
      <c r="MT33" s="48"/>
      <c r="MU33" s="48"/>
      <c r="MV33" s="48"/>
      <c r="MW33" s="48"/>
      <c r="MX33" s="48"/>
      <c r="MY33" s="48"/>
      <c r="MZ33" s="48"/>
      <c r="NA33" s="48"/>
      <c r="NB33" s="48"/>
      <c r="NC33" s="48"/>
      <c r="ND33" s="48"/>
      <c r="NE33" s="48"/>
      <c r="NF33" s="48"/>
      <c r="NG33" s="48"/>
      <c r="NH33" s="48"/>
      <c r="NI33" s="48"/>
      <c r="NJ33" s="48"/>
      <c r="NK33" s="48"/>
      <c r="NL33" s="48"/>
      <c r="NM33" s="48"/>
      <c r="NN33" s="48"/>
      <c r="NO33" s="48"/>
      <c r="NP33" s="48"/>
      <c r="NQ33" s="48"/>
      <c r="NR33" s="48"/>
      <c r="NS33" s="48"/>
      <c r="NT33" s="48"/>
      <c r="NU33" s="48"/>
      <c r="NV33" s="48"/>
      <c r="NW33" s="48"/>
      <c r="NX33" s="48"/>
      <c r="NY33" s="48"/>
      <c r="NZ33" s="48"/>
      <c r="OA33" s="48"/>
      <c r="OB33" s="48"/>
      <c r="OC33" s="48"/>
      <c r="OD33" s="48"/>
      <c r="OE33" s="48"/>
      <c r="OF33" s="48"/>
      <c r="OG33" s="48"/>
      <c r="OH33" s="48"/>
      <c r="OI33" s="48"/>
      <c r="OJ33" s="48"/>
      <c r="OK33" s="48"/>
      <c r="OL33" s="48"/>
      <c r="OM33" s="48"/>
      <c r="ON33" s="48"/>
      <c r="OO33" s="48"/>
      <c r="OP33" s="48"/>
      <c r="OQ33" s="48"/>
      <c r="OR33" s="48"/>
      <c r="OS33" s="48"/>
      <c r="OT33" s="48"/>
      <c r="OU33" s="48"/>
      <c r="OV33" s="48"/>
      <c r="OW33" s="48"/>
      <c r="OX33" s="48"/>
      <c r="OY33" s="48"/>
      <c r="OZ33" s="48"/>
      <c r="PA33" s="48"/>
      <c r="PB33" s="48"/>
      <c r="PC33" s="48"/>
      <c r="PD33" s="48"/>
      <c r="PE33" s="48"/>
      <c r="PF33" s="48"/>
      <c r="PG33" s="48"/>
      <c r="PH33" s="48"/>
      <c r="PI33" s="48"/>
      <c r="PJ33" s="48"/>
      <c r="PK33" s="48"/>
      <c r="PL33" s="48"/>
      <c r="PM33" s="48"/>
      <c r="PN33" s="48"/>
      <c r="PO33" s="48"/>
      <c r="PP33" s="48"/>
      <c r="PQ33" s="48"/>
      <c r="PR33" s="48"/>
      <c r="PS33" s="48"/>
      <c r="PT33" s="48"/>
      <c r="PU33" s="48"/>
      <c r="PV33" s="48"/>
      <c r="PW33" s="48"/>
      <c r="PX33" s="48"/>
      <c r="PY33" s="48"/>
      <c r="PZ33" s="48"/>
      <c r="QA33" s="48"/>
      <c r="QB33" s="48"/>
      <c r="QC33" s="48"/>
      <c r="QD33" s="48"/>
      <c r="QE33" s="48"/>
      <c r="QF33" s="48"/>
      <c r="QG33" s="48"/>
      <c r="QH33" s="48"/>
      <c r="QI33" s="48"/>
      <c r="QJ33" s="48"/>
      <c r="QK33" s="48"/>
      <c r="QL33" s="48"/>
      <c r="QM33" s="48"/>
      <c r="QN33" s="48"/>
      <c r="QO33" s="48"/>
      <c r="QP33" s="48"/>
      <c r="QQ33" s="48"/>
      <c r="QR33" s="48"/>
      <c r="QS33" s="48"/>
      <c r="QT33" s="48"/>
      <c r="QU33" s="48"/>
      <c r="QV33" s="48"/>
      <c r="QW33" s="48"/>
      <c r="QX33" s="48"/>
      <c r="QY33" s="48"/>
      <c r="QZ33" s="48"/>
      <c r="RA33" s="48"/>
      <c r="RB33" s="48"/>
      <c r="RC33" s="48"/>
      <c r="RD33" s="48"/>
      <c r="RE33" s="48"/>
      <c r="RF33" s="48"/>
      <c r="RG33" s="48"/>
      <c r="RH33" s="48"/>
      <c r="RI33" s="48"/>
      <c r="RJ33" s="48"/>
      <c r="RK33" s="48"/>
      <c r="RL33" s="48"/>
      <c r="RM33" s="48"/>
      <c r="RN33" s="48"/>
      <c r="RO33" s="48"/>
      <c r="RP33" s="48"/>
      <c r="RQ33" s="48"/>
      <c r="RR33" s="48"/>
      <c r="RS33" s="48"/>
      <c r="RT33" s="48"/>
      <c r="RU33" s="48"/>
      <c r="RV33" s="48"/>
      <c r="RW33" s="48"/>
      <c r="RX33" s="48"/>
      <c r="RY33" s="48"/>
      <c r="RZ33" s="48"/>
      <c r="SA33" s="48"/>
      <c r="SB33" s="48"/>
      <c r="SC33" s="48"/>
      <c r="SD33" s="48"/>
      <c r="SE33" s="48"/>
      <c r="SF33" s="48"/>
      <c r="SG33" s="48"/>
      <c r="SH33" s="48"/>
      <c r="SI33" s="48"/>
      <c r="SJ33" s="48"/>
      <c r="SK33" s="48"/>
      <c r="SL33" s="48"/>
      <c r="SM33" s="48"/>
      <c r="SN33" s="48"/>
      <c r="SO33" s="48"/>
      <c r="SP33" s="48"/>
      <c r="SQ33" s="48"/>
      <c r="SR33" s="48"/>
      <c r="SS33" s="48"/>
      <c r="ST33" s="48"/>
      <c r="SU33" s="48"/>
      <c r="SV33" s="48"/>
      <c r="SW33" s="48"/>
      <c r="SX33" s="48"/>
      <c r="SY33" s="48"/>
      <c r="SZ33" s="48"/>
      <c r="TA33" s="48"/>
      <c r="TB33" s="48"/>
      <c r="TC33" s="48"/>
      <c r="TD33" s="48"/>
      <c r="TE33" s="48"/>
      <c r="TF33" s="48"/>
      <c r="TG33" s="48"/>
      <c r="TH33" s="48"/>
      <c r="TI33" s="48"/>
      <c r="TJ33" s="48"/>
      <c r="TK33" s="48"/>
      <c r="TL33" s="48"/>
      <c r="TM33" s="48"/>
      <c r="TN33" s="48"/>
      <c r="TO33" s="48"/>
      <c r="TP33" s="48"/>
      <c r="TQ33" s="48"/>
      <c r="TR33" s="48"/>
      <c r="TS33" s="48"/>
      <c r="TT33" s="48"/>
      <c r="TU33" s="48"/>
      <c r="TV33" s="48"/>
      <c r="TW33" s="48"/>
      <c r="TX33" s="48"/>
      <c r="TY33" s="48"/>
      <c r="TZ33" s="48"/>
      <c r="UA33" s="48"/>
      <c r="UB33" s="48"/>
      <c r="UC33" s="48"/>
      <c r="UD33" s="48"/>
      <c r="UE33" s="48"/>
      <c r="UF33" s="48"/>
      <c r="UG33" s="48"/>
      <c r="UH33" s="48"/>
      <c r="UI33" s="48"/>
      <c r="UJ33" s="48"/>
      <c r="UK33" s="48"/>
      <c r="UL33" s="48"/>
      <c r="UM33" s="48"/>
      <c r="UN33" s="48"/>
      <c r="UO33" s="48"/>
      <c r="UP33" s="48"/>
      <c r="UQ33" s="48"/>
      <c r="UR33" s="48"/>
      <c r="US33" s="48"/>
      <c r="UT33" s="48"/>
      <c r="UU33" s="48"/>
      <c r="UV33" s="48"/>
      <c r="UW33" s="48"/>
      <c r="UX33" s="48"/>
      <c r="UY33" s="48"/>
      <c r="UZ33" s="48"/>
      <c r="VA33" s="48"/>
      <c r="VB33" s="48"/>
      <c r="VC33" s="48"/>
      <c r="VD33" s="48"/>
      <c r="VE33" s="48"/>
      <c r="VF33" s="48"/>
      <c r="VG33" s="48"/>
      <c r="VH33" s="48"/>
      <c r="VI33" s="48"/>
      <c r="VJ33" s="48"/>
      <c r="VK33" s="48"/>
      <c r="VL33" s="48"/>
      <c r="VM33" s="48"/>
      <c r="VN33" s="48"/>
      <c r="VO33" s="48"/>
      <c r="VP33" s="48"/>
      <c r="VQ33" s="48"/>
      <c r="VR33" s="48"/>
      <c r="VS33" s="48"/>
      <c r="VT33" s="48"/>
      <c r="VU33" s="48"/>
      <c r="VV33" s="48"/>
      <c r="VW33" s="48"/>
      <c r="VX33" s="48"/>
      <c r="VY33" s="48"/>
      <c r="VZ33" s="48"/>
      <c r="WA33" s="48"/>
      <c r="WB33" s="48"/>
      <c r="WC33" s="48"/>
      <c r="WD33" s="48"/>
      <c r="WE33" s="48"/>
      <c r="WF33" s="48"/>
      <c r="WG33" s="48"/>
      <c r="WH33" s="48"/>
      <c r="WI33" s="48"/>
      <c r="WJ33" s="48"/>
      <c r="WK33" s="48"/>
      <c r="WL33" s="48"/>
      <c r="WM33" s="48"/>
      <c r="WN33" s="48"/>
      <c r="WO33" s="48"/>
      <c r="WP33" s="48"/>
      <c r="WQ33" s="48"/>
      <c r="WR33" s="48"/>
      <c r="WS33" s="48"/>
      <c r="WT33" s="48"/>
      <c r="WU33" s="48"/>
      <c r="WV33" s="48"/>
      <c r="WW33" s="48"/>
      <c r="WX33" s="48"/>
      <c r="WY33" s="48"/>
      <c r="WZ33" s="48"/>
      <c r="XA33" s="48"/>
      <c r="XB33" s="48"/>
      <c r="XC33" s="48"/>
      <c r="XD33" s="48"/>
      <c r="XE33" s="48"/>
      <c r="XF33" s="48"/>
      <c r="XG33" s="48"/>
      <c r="XH33" s="48"/>
      <c r="XI33" s="48"/>
      <c r="XJ33" s="48"/>
      <c r="XK33" s="48"/>
      <c r="XL33" s="48"/>
      <c r="XM33" s="48"/>
      <c r="XN33" s="48"/>
      <c r="XO33" s="48"/>
      <c r="XP33" s="48"/>
      <c r="XQ33" s="48"/>
      <c r="XR33" s="48"/>
      <c r="XS33" s="48"/>
      <c r="XT33" s="48"/>
      <c r="XU33" s="48"/>
      <c r="XV33" s="48"/>
      <c r="XW33" s="48"/>
      <c r="XX33" s="48"/>
      <c r="XY33" s="48"/>
      <c r="XZ33" s="48"/>
      <c r="YA33" s="48"/>
      <c r="YB33" s="48"/>
      <c r="YC33" s="48"/>
      <c r="YD33" s="48"/>
      <c r="YE33" s="48"/>
      <c r="YF33" s="48"/>
      <c r="YG33" s="48"/>
      <c r="YH33" s="48"/>
      <c r="YI33" s="48"/>
      <c r="YJ33" s="48"/>
      <c r="YK33" s="48"/>
      <c r="YL33" s="48"/>
      <c r="YM33" s="48"/>
      <c r="YN33" s="48"/>
      <c r="YO33" s="48"/>
      <c r="YP33" s="48"/>
      <c r="YQ33" s="48"/>
      <c r="YR33" s="48"/>
      <c r="YS33" s="48"/>
      <c r="YT33" s="48"/>
      <c r="YU33" s="48"/>
      <c r="YV33" s="48"/>
      <c r="YW33" s="48"/>
      <c r="YX33" s="48"/>
      <c r="YY33" s="48"/>
      <c r="YZ33" s="48"/>
      <c r="ZA33" s="48"/>
      <c r="ZB33" s="48"/>
      <c r="ZC33" s="48"/>
      <c r="ZD33" s="48"/>
      <c r="ZE33" s="48"/>
      <c r="ZF33" s="48"/>
      <c r="ZG33" s="48"/>
      <c r="ZH33" s="48"/>
      <c r="ZI33" s="48"/>
      <c r="ZJ33" s="48"/>
      <c r="ZK33" s="48"/>
      <c r="ZL33" s="48"/>
      <c r="ZM33" s="48"/>
      <c r="ZN33" s="48"/>
      <c r="ZO33" s="48"/>
      <c r="ZP33" s="48"/>
      <c r="ZQ33" s="48"/>
      <c r="ZR33" s="48"/>
      <c r="ZS33" s="48"/>
      <c r="ZT33" s="48"/>
      <c r="ZU33" s="48"/>
      <c r="ZV33" s="48"/>
      <c r="ZW33" s="48"/>
      <c r="ZX33" s="48"/>
      <c r="ZY33" s="48"/>
      <c r="ZZ33" s="48"/>
      <c r="AAA33" s="48"/>
      <c r="AAB33" s="48"/>
      <c r="AAC33" s="48"/>
      <c r="AAD33" s="48"/>
      <c r="AAE33" s="48"/>
      <c r="AAF33" s="48"/>
      <c r="AAG33" s="48"/>
      <c r="AAH33" s="48"/>
      <c r="AAI33" s="48"/>
      <c r="AAJ33" s="48"/>
      <c r="AAK33" s="48"/>
      <c r="AAL33" s="48"/>
      <c r="AAM33" s="48"/>
      <c r="AAN33" s="48"/>
      <c r="AAO33" s="48"/>
      <c r="AAP33" s="48"/>
      <c r="AAQ33" s="48"/>
      <c r="AAR33" s="48"/>
      <c r="AAS33" s="48"/>
      <c r="AAT33" s="48"/>
      <c r="AAU33" s="48"/>
      <c r="AAV33" s="48"/>
      <c r="AAW33" s="48"/>
      <c r="AAX33" s="48"/>
      <c r="AAY33" s="48"/>
      <c r="AAZ33" s="48"/>
      <c r="ABA33" s="48"/>
      <c r="ABB33" s="48"/>
      <c r="ABC33" s="48"/>
      <c r="ABD33" s="48"/>
      <c r="ABE33" s="48"/>
      <c r="ABF33" s="48"/>
      <c r="ABG33" s="48"/>
      <c r="ABH33" s="48"/>
      <c r="ABI33" s="48"/>
      <c r="ABJ33" s="48"/>
      <c r="ABK33" s="48"/>
      <c r="ABL33" s="48"/>
      <c r="ABM33" s="48"/>
      <c r="ABN33" s="48"/>
      <c r="ABO33" s="48"/>
      <c r="ABP33" s="48"/>
      <c r="ABQ33" s="48"/>
      <c r="ABR33" s="48"/>
      <c r="ABS33" s="48"/>
      <c r="ABT33" s="48"/>
      <c r="ABU33" s="48"/>
      <c r="ABV33" s="48"/>
      <c r="ABW33" s="48"/>
      <c r="ABX33" s="48"/>
      <c r="ABY33" s="48"/>
      <c r="ABZ33" s="48"/>
      <c r="ACA33" s="48"/>
      <c r="ACB33" s="48"/>
      <c r="ACC33" s="48"/>
      <c r="ACD33" s="48"/>
      <c r="ACE33" s="48"/>
      <c r="ACF33" s="48"/>
      <c r="ACG33" s="48"/>
      <c r="ACH33" s="48"/>
      <c r="ACI33" s="48"/>
      <c r="ACJ33" s="48"/>
      <c r="ACK33" s="48"/>
      <c r="ACL33" s="48"/>
      <c r="ACM33" s="48"/>
      <c r="ACN33" s="48"/>
      <c r="ACO33" s="48"/>
      <c r="ACP33" s="48"/>
      <c r="ACQ33" s="48"/>
      <c r="ACR33" s="48"/>
      <c r="ACS33" s="48"/>
      <c r="ACT33" s="48"/>
      <c r="ACU33" s="48"/>
      <c r="ACV33" s="48"/>
      <c r="ACW33" s="48"/>
      <c r="ACX33" s="48"/>
      <c r="ACY33" s="48"/>
      <c r="ACZ33" s="48"/>
      <c r="ADA33" s="48"/>
      <c r="ADB33" s="48"/>
      <c r="ADC33" s="48"/>
      <c r="ADD33" s="48"/>
      <c r="ADE33" s="48"/>
      <c r="ADF33" s="48"/>
      <c r="ADG33" s="48"/>
      <c r="ADH33" s="48"/>
      <c r="ADI33" s="48"/>
      <c r="ADJ33" s="48"/>
      <c r="ADK33" s="48"/>
      <c r="ADL33" s="48"/>
      <c r="ADM33" s="48"/>
      <c r="ADN33" s="48"/>
      <c r="ADO33" s="48"/>
      <c r="ADP33" s="48"/>
      <c r="ADQ33" s="48"/>
      <c r="ADR33" s="48"/>
      <c r="ADS33" s="48"/>
      <c r="ADT33" s="48"/>
      <c r="ADU33" s="48"/>
      <c r="ADV33" s="48"/>
      <c r="ADW33" s="48"/>
      <c r="ADX33" s="48"/>
      <c r="ADY33" s="48"/>
      <c r="ADZ33" s="48"/>
      <c r="AEA33" s="48"/>
      <c r="AEB33" s="48"/>
      <c r="AEC33" s="48"/>
      <c r="AED33" s="48"/>
      <c r="AEE33" s="48"/>
      <c r="AEF33" s="48"/>
      <c r="AEG33" s="48"/>
      <c r="AEH33" s="48"/>
      <c r="AEI33" s="48"/>
      <c r="AEJ33" s="48"/>
      <c r="AEK33" s="48"/>
      <c r="AEL33" s="48"/>
      <c r="AEM33" s="48"/>
      <c r="AEN33" s="48"/>
      <c r="AEO33" s="48"/>
      <c r="AEP33" s="48"/>
      <c r="AEQ33" s="48"/>
      <c r="AER33" s="48"/>
      <c r="AES33" s="48"/>
      <c r="AET33" s="48"/>
      <c r="AEU33" s="48"/>
      <c r="AEV33" s="48"/>
      <c r="AEW33" s="48"/>
      <c r="AEX33" s="48"/>
      <c r="AEY33" s="48"/>
      <c r="AEZ33" s="48"/>
      <c r="AFA33" s="48"/>
      <c r="AFB33" s="48"/>
      <c r="AFC33" s="48"/>
      <c r="AFD33" s="48"/>
      <c r="AFE33" s="48"/>
      <c r="AFF33" s="48"/>
      <c r="AFG33" s="48"/>
      <c r="AFH33" s="48"/>
      <c r="AFI33" s="48"/>
      <c r="AFJ33" s="48"/>
      <c r="AFK33" s="48"/>
      <c r="AFL33" s="48"/>
      <c r="AFM33" s="48"/>
      <c r="AFN33" s="48"/>
      <c r="AFO33" s="48"/>
      <c r="AFP33" s="48"/>
      <c r="AFQ33" s="48"/>
      <c r="AFR33" s="48"/>
      <c r="AFS33" s="48"/>
      <c r="AFT33" s="48"/>
      <c r="AFU33" s="48"/>
      <c r="AFV33" s="48"/>
      <c r="AFW33" s="48"/>
      <c r="AFX33" s="48"/>
      <c r="AFY33" s="48"/>
      <c r="AFZ33" s="48"/>
      <c r="AGA33" s="48"/>
      <c r="AGB33" s="48"/>
      <c r="AGC33" s="48"/>
      <c r="AGD33" s="48"/>
      <c r="AGE33" s="48"/>
      <c r="AGF33" s="48"/>
      <c r="AGG33" s="48"/>
      <c r="AGH33" s="48"/>
      <c r="AGI33" s="48"/>
      <c r="AGJ33" s="48"/>
      <c r="AGK33" s="48"/>
      <c r="AGL33" s="48"/>
      <c r="AGM33" s="48"/>
      <c r="AGN33" s="48"/>
      <c r="AGO33" s="48"/>
      <c r="AGP33" s="48"/>
      <c r="AGQ33" s="48"/>
      <c r="AGR33" s="48"/>
      <c r="AGS33" s="48"/>
      <c r="AGT33" s="48"/>
      <c r="AGU33" s="48"/>
      <c r="AGV33" s="48"/>
      <c r="AGW33" s="48"/>
      <c r="AGX33" s="48"/>
      <c r="AGY33" s="48"/>
      <c r="AGZ33" s="48"/>
      <c r="AHA33" s="48"/>
      <c r="AHB33" s="48"/>
      <c r="AHC33" s="48"/>
      <c r="AHD33" s="48"/>
      <c r="AHE33" s="48"/>
      <c r="AHF33" s="48"/>
      <c r="AHG33" s="48"/>
      <c r="AHH33" s="48"/>
      <c r="AHI33" s="48"/>
      <c r="AHJ33" s="48"/>
      <c r="AHK33" s="48"/>
      <c r="AHL33" s="48"/>
      <c r="AHM33" s="48"/>
      <c r="AHN33" s="48"/>
      <c r="AHO33" s="48"/>
      <c r="AHP33" s="48"/>
      <c r="AHQ33" s="48"/>
      <c r="AHR33" s="48"/>
      <c r="AHS33" s="48"/>
      <c r="AHT33" s="48"/>
      <c r="AHU33" s="48"/>
      <c r="AHV33" s="48"/>
      <c r="AHW33" s="48"/>
      <c r="AHX33" s="48"/>
      <c r="AHY33" s="48"/>
      <c r="AHZ33" s="48"/>
      <c r="AIA33" s="48"/>
      <c r="AIB33" s="48"/>
      <c r="AIC33" s="48"/>
      <c r="AID33" s="48"/>
      <c r="AIE33" s="48"/>
      <c r="AIF33" s="48"/>
      <c r="AIG33" s="48"/>
      <c r="AIH33" s="48"/>
      <c r="AII33" s="48"/>
      <c r="AIJ33" s="48"/>
      <c r="AIK33" s="48"/>
      <c r="AIL33" s="48"/>
      <c r="AIM33" s="48"/>
      <c r="AIN33" s="48"/>
      <c r="AIO33" s="48"/>
      <c r="AIP33" s="48"/>
      <c r="AIQ33" s="48"/>
      <c r="AIR33" s="48"/>
      <c r="AIS33" s="48"/>
      <c r="AIT33" s="48"/>
      <c r="AIU33" s="48"/>
      <c r="AIV33" s="48"/>
      <c r="AIW33" s="48"/>
      <c r="AIX33" s="48"/>
      <c r="AIY33" s="48"/>
      <c r="AIZ33" s="48"/>
      <c r="AJA33" s="48"/>
      <c r="AJB33" s="48"/>
      <c r="AJC33" s="48"/>
      <c r="AJD33" s="48"/>
      <c r="AJE33" s="48"/>
      <c r="AJF33" s="48"/>
      <c r="AJG33" s="48"/>
      <c r="AJH33" s="48"/>
      <c r="AJI33" s="48"/>
      <c r="AJJ33" s="48"/>
      <c r="AJK33" s="48"/>
      <c r="AJL33" s="48"/>
      <c r="AJM33" s="48"/>
      <c r="AJN33" s="48"/>
      <c r="AJO33" s="48"/>
      <c r="AJP33" s="48"/>
      <c r="AJQ33" s="48"/>
      <c r="AJR33" s="48"/>
      <c r="AJS33" s="48"/>
      <c r="AJT33" s="48"/>
      <c r="AJU33" s="48"/>
      <c r="AJV33" s="48"/>
      <c r="AJW33" s="48"/>
      <c r="AJX33" s="48"/>
      <c r="AJY33" s="48"/>
      <c r="AJZ33" s="48"/>
      <c r="AKA33" s="48"/>
      <c r="AKB33" s="48"/>
      <c r="AKC33" s="48"/>
      <c r="AKD33" s="48"/>
      <c r="AKE33" s="48"/>
      <c r="AKF33" s="48"/>
      <c r="AKG33" s="48"/>
      <c r="AKH33" s="48"/>
      <c r="AKI33" s="48"/>
      <c r="AKJ33" s="48"/>
      <c r="AKK33" s="48"/>
      <c r="AKL33" s="48"/>
      <c r="AKM33" s="48"/>
      <c r="AKN33" s="48"/>
      <c r="AKO33" s="48"/>
      <c r="AKP33" s="48"/>
      <c r="AKQ33" s="48"/>
      <c r="AKR33" s="48"/>
      <c r="AKS33" s="48"/>
      <c r="AKT33" s="48"/>
      <c r="AKU33" s="48"/>
      <c r="AKV33" s="48"/>
      <c r="AKW33" s="48"/>
      <c r="AKX33" s="48"/>
      <c r="AKY33" s="48"/>
      <c r="AKZ33" s="48"/>
      <c r="ALA33" s="48"/>
      <c r="ALB33" s="48"/>
      <c r="ALC33" s="48"/>
      <c r="ALD33" s="48"/>
      <c r="ALE33" s="48"/>
      <c r="ALF33" s="48"/>
      <c r="ALG33" s="48"/>
      <c r="ALH33" s="48"/>
      <c r="ALI33" s="48"/>
      <c r="ALJ33" s="48"/>
      <c r="ALK33" s="48"/>
      <c r="ALL33" s="48"/>
      <c r="ALM33" s="48"/>
      <c r="ALN33" s="48"/>
      <c r="ALO33" s="48"/>
      <c r="ALP33" s="48"/>
      <c r="ALQ33" s="48"/>
      <c r="ALR33" s="48"/>
      <c r="ALS33" s="48"/>
      <c r="ALT33" s="48"/>
      <c r="ALU33" s="48"/>
      <c r="ALV33" s="48"/>
      <c r="ALW33" s="48"/>
      <c r="ALX33" s="48"/>
      <c r="ALY33" s="48"/>
      <c r="ALZ33" s="48"/>
      <c r="AMA33" s="48"/>
      <c r="AMB33" s="48"/>
      <c r="AMC33" s="48"/>
      <c r="AMD33" s="48"/>
      <c r="AME33" s="48"/>
      <c r="AMF33" s="48"/>
      <c r="AMG33" s="48"/>
      <c r="AMH33" s="48"/>
      <c r="AMI33" s="48"/>
      <c r="AMJ33" s="48"/>
      <c r="AMK33" s="48"/>
      <c r="AML33" s="48"/>
      <c r="AMM33" s="48"/>
      <c r="AMN33" s="48"/>
      <c r="AMO33" s="48"/>
      <c r="AMP33" s="48"/>
      <c r="AMQ33" s="48"/>
      <c r="AMR33" s="48"/>
      <c r="AMS33" s="48"/>
      <c r="AMT33" s="48"/>
      <c r="AMU33" s="48"/>
      <c r="AMV33" s="48"/>
      <c r="AMW33" s="48"/>
      <c r="AMX33" s="48"/>
      <c r="AMY33" s="48"/>
      <c r="AMZ33" s="48"/>
      <c r="ANA33" s="48"/>
      <c r="ANB33" s="48"/>
      <c r="ANC33" s="48"/>
      <c r="AND33" s="48"/>
      <c r="ANE33" s="48"/>
      <c r="ANF33" s="48"/>
      <c r="ANG33" s="48"/>
      <c r="ANH33" s="48"/>
      <c r="ANI33" s="48"/>
      <c r="ANJ33" s="48"/>
      <c r="ANK33" s="48"/>
      <c r="ANL33" s="48"/>
      <c r="ANM33" s="48"/>
      <c r="ANN33" s="48"/>
      <c r="ANO33" s="48"/>
      <c r="ANP33" s="48"/>
      <c r="ANQ33" s="48"/>
      <c r="ANR33" s="48"/>
      <c r="ANS33" s="48"/>
      <c r="ANT33" s="48"/>
      <c r="ANU33" s="48"/>
      <c r="ANV33" s="48"/>
      <c r="ANW33" s="48"/>
      <c r="ANX33" s="48"/>
      <c r="ANY33" s="48"/>
      <c r="ANZ33" s="48"/>
      <c r="AOA33" s="48"/>
      <c r="AOB33" s="48"/>
      <c r="AOC33" s="48"/>
      <c r="AOD33" s="48"/>
      <c r="AOE33" s="48"/>
      <c r="AOF33" s="48"/>
      <c r="AOG33" s="48"/>
      <c r="AOH33" s="48"/>
      <c r="AOI33" s="48"/>
      <c r="AOJ33" s="48"/>
      <c r="AOK33" s="48"/>
      <c r="AOL33" s="48"/>
      <c r="AOM33" s="48"/>
      <c r="AON33" s="48"/>
      <c r="AOO33" s="48"/>
      <c r="AOP33" s="48"/>
      <c r="AOQ33" s="48"/>
      <c r="AOR33" s="48"/>
      <c r="AOS33" s="48"/>
      <c r="AOT33" s="48"/>
      <c r="AOU33" s="48"/>
      <c r="AOV33" s="48"/>
      <c r="AOW33" s="48"/>
      <c r="AOX33" s="48"/>
      <c r="AOY33" s="48"/>
      <c r="AOZ33" s="48"/>
      <c r="APA33" s="48"/>
      <c r="APB33" s="48"/>
      <c r="APC33" s="48"/>
      <c r="APD33" s="48"/>
      <c r="APE33" s="48"/>
      <c r="APF33" s="48"/>
      <c r="APG33" s="48"/>
      <c r="APH33" s="48"/>
      <c r="API33" s="48"/>
      <c r="APJ33" s="48"/>
      <c r="APK33" s="48"/>
      <c r="APL33" s="48"/>
      <c r="APM33" s="48"/>
      <c r="APN33" s="48"/>
      <c r="APO33" s="48"/>
      <c r="APP33" s="48"/>
      <c r="APQ33" s="48"/>
      <c r="APR33" s="48"/>
      <c r="APS33" s="48"/>
      <c r="APT33" s="48"/>
      <c r="APU33" s="48"/>
      <c r="APV33" s="48"/>
      <c r="APW33" s="48"/>
      <c r="APX33" s="48"/>
      <c r="APY33" s="48"/>
      <c r="APZ33" s="48"/>
      <c r="AQA33" s="48"/>
      <c r="AQB33" s="48"/>
      <c r="AQC33" s="48"/>
      <c r="AQD33" s="48"/>
      <c r="AQE33" s="48"/>
      <c r="AQF33" s="48"/>
      <c r="AQG33" s="48"/>
      <c r="AQH33" s="48"/>
      <c r="AQI33" s="48"/>
      <c r="AQJ33" s="48"/>
      <c r="AQK33" s="48"/>
      <c r="AQL33" s="48"/>
      <c r="AQM33" s="48"/>
      <c r="AQN33" s="48"/>
      <c r="AQO33" s="48"/>
      <c r="AQP33" s="48"/>
      <c r="AQQ33" s="48"/>
      <c r="AQR33" s="48"/>
      <c r="AQS33" s="48"/>
      <c r="AQT33" s="48"/>
      <c r="AQU33" s="48"/>
      <c r="AQV33" s="48"/>
      <c r="AQW33" s="48"/>
      <c r="AQX33" s="48"/>
      <c r="AQY33" s="48"/>
      <c r="AQZ33" s="48"/>
      <c r="ARA33" s="48"/>
      <c r="ARB33" s="48"/>
      <c r="ARC33" s="48"/>
      <c r="ARD33" s="48"/>
      <c r="ARE33" s="48"/>
      <c r="ARF33" s="48"/>
      <c r="ARG33" s="48"/>
      <c r="ARH33" s="48"/>
      <c r="ARI33" s="48"/>
      <c r="ARJ33" s="48"/>
      <c r="ARK33" s="48"/>
      <c r="ARL33" s="48"/>
      <c r="ARM33" s="48"/>
      <c r="ARN33" s="48"/>
      <c r="ARO33" s="48"/>
      <c r="ARP33" s="48"/>
      <c r="ARQ33" s="48"/>
      <c r="ARR33" s="48"/>
      <c r="ARS33" s="48"/>
      <c r="ART33" s="48"/>
      <c r="ARU33" s="48"/>
      <c r="ARV33" s="48"/>
      <c r="ARW33" s="48"/>
      <c r="ARX33" s="48"/>
      <c r="ARY33" s="48"/>
      <c r="ARZ33" s="48"/>
      <c r="ASA33" s="48"/>
      <c r="ASB33" s="48"/>
      <c r="ASC33" s="48"/>
      <c r="ASD33" s="48"/>
      <c r="ASE33" s="48"/>
      <c r="ASF33" s="48"/>
      <c r="ASG33" s="48"/>
      <c r="ASH33" s="48"/>
      <c r="ASI33" s="48"/>
      <c r="ASJ33" s="48"/>
      <c r="ASK33" s="48"/>
      <c r="ASL33" s="48"/>
      <c r="ASM33" s="48"/>
      <c r="ASN33" s="48"/>
      <c r="ASO33" s="48"/>
      <c r="ASP33" s="48"/>
      <c r="ASQ33" s="48"/>
      <c r="ASR33" s="48"/>
      <c r="ASS33" s="48"/>
      <c r="AST33" s="48"/>
      <c r="ASU33" s="48"/>
      <c r="ASV33" s="48"/>
      <c r="ASW33" s="48"/>
      <c r="ASX33" s="48"/>
      <c r="ASY33" s="48"/>
      <c r="ASZ33" s="48"/>
      <c r="ATA33" s="48"/>
      <c r="ATB33" s="48"/>
      <c r="ATC33" s="48"/>
      <c r="ATD33" s="48"/>
      <c r="ATE33" s="48"/>
      <c r="ATF33" s="48"/>
      <c r="ATG33" s="48"/>
      <c r="ATH33" s="48"/>
      <c r="ATI33" s="48"/>
      <c r="ATJ33" s="48"/>
      <c r="ATK33" s="48"/>
      <c r="ATL33" s="48"/>
      <c r="ATM33" s="48"/>
      <c r="ATN33" s="48"/>
      <c r="ATO33" s="48"/>
      <c r="ATP33" s="48"/>
      <c r="ATQ33" s="48"/>
      <c r="ATR33" s="48"/>
      <c r="ATS33" s="48"/>
      <c r="ATT33" s="48"/>
      <c r="ATU33" s="48"/>
      <c r="ATV33" s="48"/>
      <c r="ATW33" s="48"/>
      <c r="ATX33" s="48"/>
      <c r="ATY33" s="48"/>
      <c r="ATZ33" s="48"/>
      <c r="AUA33" s="48"/>
      <c r="AUB33" s="48"/>
      <c r="AUC33" s="48"/>
      <c r="AUD33" s="48"/>
      <c r="AUE33" s="48"/>
      <c r="AUF33" s="48"/>
      <c r="AUG33" s="48"/>
      <c r="AUH33" s="48"/>
      <c r="AUI33" s="48"/>
      <c r="AUJ33" s="48"/>
      <c r="AUK33" s="48"/>
      <c r="AUL33" s="48"/>
      <c r="AUM33" s="48"/>
      <c r="AUN33" s="48"/>
      <c r="AUO33" s="48"/>
      <c r="AUP33" s="48"/>
      <c r="AUQ33" s="48"/>
      <c r="AUR33" s="48"/>
      <c r="AUS33" s="48"/>
      <c r="AUT33" s="48"/>
      <c r="AUU33" s="48"/>
      <c r="AUV33" s="48"/>
      <c r="AUW33" s="48"/>
      <c r="AUX33" s="48"/>
      <c r="AUY33" s="48"/>
      <c r="AUZ33" s="48"/>
      <c r="AVA33" s="48"/>
      <c r="AVB33" s="48"/>
      <c r="AVC33" s="48"/>
      <c r="AVD33" s="48"/>
      <c r="AVE33" s="48"/>
      <c r="AVF33" s="48"/>
      <c r="AVG33" s="48"/>
      <c r="AVH33" s="48"/>
      <c r="AVI33" s="48"/>
      <c r="AVJ33" s="48"/>
      <c r="AVK33" s="48"/>
      <c r="AVL33" s="48"/>
      <c r="AVM33" s="48"/>
      <c r="AVN33" s="48"/>
      <c r="AVO33" s="48"/>
      <c r="AVP33" s="48"/>
      <c r="AVQ33" s="48"/>
      <c r="AVR33" s="48"/>
      <c r="AVS33" s="48"/>
      <c r="AVT33" s="48"/>
      <c r="AVU33" s="48"/>
      <c r="AVV33" s="48"/>
      <c r="AVW33" s="48"/>
      <c r="AVX33" s="48"/>
      <c r="AVY33" s="48"/>
      <c r="AVZ33" s="48"/>
      <c r="AWA33" s="48"/>
      <c r="AWB33" s="48"/>
      <c r="AWC33" s="48"/>
      <c r="AWD33" s="48"/>
      <c r="AWE33" s="48"/>
      <c r="AWF33" s="48"/>
      <c r="AWG33" s="48"/>
      <c r="AWH33" s="48"/>
      <c r="AWI33" s="48"/>
      <c r="AWJ33" s="48"/>
      <c r="AWK33" s="48"/>
      <c r="AWL33" s="48"/>
      <c r="AWM33" s="48"/>
      <c r="AWN33" s="48"/>
      <c r="AWO33" s="48"/>
      <c r="AWP33" s="48"/>
      <c r="AWQ33" s="48"/>
      <c r="AWR33" s="48"/>
      <c r="AWS33" s="48"/>
      <c r="AWT33" s="48"/>
      <c r="AWU33" s="48"/>
      <c r="AWV33" s="48"/>
      <c r="AWW33" s="48"/>
      <c r="AWX33" s="48"/>
      <c r="AWY33" s="48"/>
      <c r="AWZ33" s="48"/>
      <c r="AXA33" s="48"/>
      <c r="AXB33" s="48"/>
      <c r="AXC33" s="48"/>
      <c r="AXD33" s="48"/>
      <c r="AXE33" s="48"/>
      <c r="AXF33" s="48"/>
      <c r="AXG33" s="48"/>
      <c r="AXH33" s="48"/>
      <c r="AXI33" s="48"/>
      <c r="AXJ33" s="48"/>
      <c r="AXK33" s="48"/>
      <c r="AXL33" s="48"/>
      <c r="AXM33" s="48"/>
      <c r="AXN33" s="48"/>
      <c r="AXO33" s="48"/>
      <c r="AXP33" s="48"/>
      <c r="AXQ33" s="48"/>
      <c r="AXR33" s="48"/>
      <c r="AXS33" s="48"/>
      <c r="AXT33" s="48"/>
      <c r="AXU33" s="48"/>
      <c r="AXV33" s="48"/>
      <c r="AXW33" s="48"/>
      <c r="AXX33" s="48"/>
      <c r="AXY33" s="48"/>
      <c r="AXZ33" s="48"/>
      <c r="AYA33" s="48"/>
      <c r="AYB33" s="48"/>
      <c r="AYC33" s="48"/>
      <c r="AYD33" s="48"/>
      <c r="AYE33" s="48"/>
      <c r="AYF33" s="48"/>
      <c r="AYG33" s="48"/>
      <c r="AYH33" s="48"/>
      <c r="AYI33" s="48"/>
      <c r="AYJ33" s="48"/>
      <c r="AYK33" s="48"/>
      <c r="AYL33" s="48"/>
      <c r="AYM33" s="48"/>
      <c r="AYN33" s="48"/>
      <c r="AYO33" s="48"/>
      <c r="AYP33" s="48"/>
      <c r="AYQ33" s="48"/>
      <c r="AYR33" s="48"/>
      <c r="AYS33" s="48"/>
      <c r="AYT33" s="48"/>
      <c r="AYU33" s="48"/>
      <c r="AYV33" s="48"/>
      <c r="AYW33" s="48"/>
      <c r="AYX33" s="48"/>
      <c r="AYY33" s="48"/>
      <c r="AYZ33" s="48"/>
      <c r="AZA33" s="48"/>
      <c r="AZB33" s="48"/>
      <c r="AZC33" s="48"/>
      <c r="AZD33" s="48"/>
      <c r="AZE33" s="48"/>
      <c r="AZF33" s="48"/>
      <c r="AZG33" s="48"/>
      <c r="AZH33" s="48"/>
      <c r="AZI33" s="48"/>
      <c r="AZJ33" s="48"/>
      <c r="AZK33" s="48"/>
      <c r="AZL33" s="48"/>
      <c r="AZM33" s="48"/>
      <c r="AZN33" s="48"/>
      <c r="AZO33" s="48"/>
      <c r="AZP33" s="48"/>
      <c r="AZQ33" s="48"/>
      <c r="AZR33" s="48"/>
      <c r="AZS33" s="48"/>
      <c r="AZT33" s="48"/>
      <c r="AZU33" s="48"/>
      <c r="AZV33" s="48"/>
      <c r="AZW33" s="48"/>
      <c r="AZX33" s="48"/>
      <c r="AZY33" s="48"/>
      <c r="AZZ33" s="48"/>
      <c r="BAA33" s="48"/>
      <c r="BAB33" s="48"/>
      <c r="BAC33" s="48"/>
      <c r="BAD33" s="48"/>
      <c r="BAE33" s="48"/>
      <c r="BAF33" s="48"/>
      <c r="BAG33" s="48"/>
      <c r="BAH33" s="48"/>
      <c r="BAI33" s="48"/>
      <c r="BAJ33" s="48"/>
      <c r="BAK33" s="48"/>
      <c r="BAL33" s="48"/>
      <c r="BAM33" s="48"/>
      <c r="BAN33" s="48"/>
      <c r="BAO33" s="48"/>
      <c r="BAP33" s="48"/>
      <c r="BAQ33" s="48"/>
      <c r="BAR33" s="48"/>
      <c r="BAS33" s="48"/>
      <c r="BAT33" s="48"/>
      <c r="BAU33" s="48"/>
      <c r="BAV33" s="48"/>
      <c r="BAW33" s="48"/>
      <c r="BAX33" s="48"/>
      <c r="BAY33" s="48"/>
      <c r="BAZ33" s="48"/>
      <c r="BBA33" s="48"/>
      <c r="BBB33" s="48"/>
      <c r="BBC33" s="48"/>
      <c r="BBD33" s="48"/>
      <c r="BBE33" s="48"/>
      <c r="BBF33" s="48"/>
      <c r="BBG33" s="48"/>
      <c r="BBH33" s="48"/>
      <c r="BBI33" s="48"/>
      <c r="BBJ33" s="48"/>
      <c r="BBK33" s="48"/>
      <c r="BBL33" s="48"/>
      <c r="BBM33" s="48"/>
      <c r="BBN33" s="48"/>
      <c r="BBO33" s="48"/>
      <c r="BBP33" s="48"/>
      <c r="BBQ33" s="48"/>
      <c r="BBR33" s="48"/>
      <c r="BBS33" s="48"/>
      <c r="BBT33" s="48"/>
      <c r="BBU33" s="48"/>
      <c r="BBV33" s="48"/>
      <c r="BBW33" s="48"/>
      <c r="BBX33" s="48"/>
      <c r="BBY33" s="48"/>
      <c r="BBZ33" s="48"/>
      <c r="BCA33" s="48"/>
      <c r="BCB33" s="48"/>
      <c r="BCC33" s="48"/>
      <c r="BCD33" s="48"/>
      <c r="BCE33" s="48"/>
      <c r="BCF33" s="48"/>
      <c r="BCG33" s="48"/>
      <c r="BCH33" s="48"/>
      <c r="BCI33" s="48"/>
      <c r="BCJ33" s="48"/>
      <c r="BCK33" s="48"/>
      <c r="BCL33" s="48"/>
      <c r="BCM33" s="48"/>
      <c r="BCN33" s="48"/>
      <c r="BCO33" s="48"/>
      <c r="BCP33" s="48"/>
      <c r="BCQ33" s="48"/>
      <c r="BCR33" s="48"/>
      <c r="BCS33" s="48"/>
      <c r="BCT33" s="48"/>
      <c r="BCU33" s="48"/>
      <c r="BCV33" s="48"/>
      <c r="BCW33" s="48"/>
      <c r="BCX33" s="48"/>
      <c r="BCY33" s="48"/>
      <c r="BCZ33" s="48"/>
      <c r="BDA33" s="48"/>
      <c r="BDB33" s="48"/>
      <c r="BDC33" s="48"/>
      <c r="BDD33" s="48"/>
      <c r="BDE33" s="48"/>
      <c r="BDF33" s="48"/>
      <c r="BDG33" s="48"/>
      <c r="BDH33" s="48"/>
      <c r="BDI33" s="48"/>
      <c r="BDJ33" s="48"/>
      <c r="BDK33" s="48"/>
      <c r="BDL33" s="48"/>
      <c r="BDM33" s="48"/>
      <c r="BDN33" s="48"/>
      <c r="BDO33" s="48"/>
      <c r="BDP33" s="48"/>
      <c r="BDQ33" s="48"/>
      <c r="BDR33" s="48"/>
      <c r="BDS33" s="48"/>
      <c r="BDT33" s="48"/>
      <c r="BDU33" s="48"/>
      <c r="BDV33" s="48"/>
      <c r="BDW33" s="48"/>
      <c r="BDX33" s="48"/>
      <c r="BDY33" s="48"/>
      <c r="BDZ33" s="48"/>
      <c r="BEA33" s="48"/>
      <c r="BEB33" s="48"/>
      <c r="BEC33" s="48"/>
      <c r="BED33" s="48"/>
      <c r="BEE33" s="48"/>
      <c r="BEF33" s="48"/>
      <c r="BEG33" s="48"/>
      <c r="BEH33" s="48"/>
      <c r="BEI33" s="48"/>
      <c r="BEJ33" s="48"/>
      <c r="BEK33" s="48"/>
      <c r="BEL33" s="48"/>
      <c r="BEM33" s="48"/>
      <c r="BEN33" s="48"/>
      <c r="BEO33" s="48"/>
      <c r="BEP33" s="48"/>
      <c r="BEQ33" s="48"/>
      <c r="BER33" s="48"/>
      <c r="BES33" s="48"/>
      <c r="BET33" s="48"/>
      <c r="BEU33" s="48"/>
      <c r="BEV33" s="48"/>
      <c r="BEW33" s="48"/>
      <c r="BEX33" s="48"/>
      <c r="BEY33" s="48"/>
      <c r="BEZ33" s="48"/>
      <c r="BFA33" s="48"/>
      <c r="BFB33" s="48"/>
      <c r="BFC33" s="48"/>
      <c r="BFD33" s="48"/>
      <c r="BFE33" s="48"/>
      <c r="BFF33" s="48"/>
      <c r="BFG33" s="48"/>
      <c r="BFH33" s="48"/>
      <c r="BFI33" s="48"/>
      <c r="BFJ33" s="48"/>
      <c r="BFK33" s="48"/>
      <c r="BFL33" s="48"/>
      <c r="BFM33" s="48"/>
      <c r="BFN33" s="48"/>
      <c r="BFO33" s="48"/>
      <c r="BFP33" s="48"/>
      <c r="BFQ33" s="48"/>
      <c r="BFR33" s="48"/>
      <c r="BFS33" s="48"/>
      <c r="BFT33" s="48"/>
      <c r="BFU33" s="48"/>
      <c r="BFV33" s="48"/>
      <c r="BFW33" s="48"/>
      <c r="BFX33" s="48"/>
      <c r="BFY33" s="48"/>
      <c r="BFZ33" s="48"/>
      <c r="BGA33" s="48"/>
      <c r="BGB33" s="48"/>
      <c r="BGC33" s="48"/>
      <c r="BGD33" s="48"/>
      <c r="BGE33" s="48"/>
      <c r="BGF33" s="48"/>
      <c r="BGG33" s="48"/>
      <c r="BGH33" s="48"/>
      <c r="BGI33" s="48"/>
      <c r="BGJ33" s="48"/>
      <c r="BGK33" s="48"/>
      <c r="BGL33" s="48"/>
      <c r="BGM33" s="48"/>
      <c r="BGN33" s="48"/>
      <c r="BGO33" s="48"/>
      <c r="BGP33" s="48"/>
      <c r="BGQ33" s="48"/>
      <c r="BGR33" s="48"/>
      <c r="BGS33" s="48"/>
      <c r="BGT33" s="48"/>
      <c r="BGU33" s="48"/>
      <c r="BGV33" s="48"/>
      <c r="BGW33" s="48"/>
      <c r="BGX33" s="48"/>
      <c r="BGY33" s="48"/>
      <c r="BGZ33" s="48"/>
      <c r="BHA33" s="48"/>
      <c r="BHB33" s="48"/>
      <c r="BHC33" s="48"/>
      <c r="BHD33" s="48"/>
      <c r="BHE33" s="48"/>
      <c r="BHF33" s="48"/>
      <c r="BHG33" s="48"/>
      <c r="BHH33" s="48"/>
      <c r="BHI33" s="48"/>
      <c r="BHJ33" s="48"/>
      <c r="BHK33" s="48"/>
      <c r="BHL33" s="48"/>
      <c r="BHM33" s="48"/>
      <c r="BHN33" s="48"/>
      <c r="BHO33" s="48"/>
      <c r="BHP33" s="48"/>
      <c r="BHQ33" s="48"/>
      <c r="BHR33" s="48"/>
      <c r="BHS33" s="48"/>
      <c r="BHT33" s="48"/>
      <c r="BHU33" s="48"/>
      <c r="BHV33" s="48"/>
      <c r="BHW33" s="48"/>
      <c r="BHX33" s="48"/>
      <c r="BHY33" s="48"/>
      <c r="BHZ33" s="48"/>
      <c r="BIA33" s="48"/>
      <c r="BIB33" s="48"/>
      <c r="BIC33" s="48"/>
      <c r="BID33" s="48"/>
      <c r="BIE33" s="48"/>
      <c r="BIF33" s="48"/>
      <c r="BIG33" s="48"/>
      <c r="BIH33" s="48"/>
      <c r="BII33" s="48"/>
      <c r="BIJ33" s="48"/>
      <c r="BIK33" s="48"/>
      <c r="BIL33" s="48"/>
      <c r="BIM33" s="48"/>
      <c r="BIN33" s="48"/>
      <c r="BIO33" s="48"/>
      <c r="BIP33" s="48"/>
      <c r="BIQ33" s="48"/>
      <c r="BIR33" s="48"/>
      <c r="BIS33" s="48"/>
      <c r="BIT33" s="48"/>
      <c r="BIU33" s="48"/>
      <c r="BIV33" s="48"/>
      <c r="BIW33" s="48"/>
      <c r="BIX33" s="48"/>
      <c r="BIY33" s="48"/>
      <c r="BIZ33" s="48"/>
      <c r="BJA33" s="48"/>
      <c r="BJB33" s="48"/>
      <c r="BJC33" s="48"/>
      <c r="BJD33" s="48"/>
      <c r="BJE33" s="48"/>
      <c r="BJF33" s="48"/>
      <c r="BJG33" s="48"/>
      <c r="BJH33" s="48"/>
      <c r="BJI33" s="48"/>
      <c r="BJJ33" s="48"/>
      <c r="BJK33" s="48"/>
      <c r="BJL33" s="48"/>
      <c r="BJM33" s="48"/>
      <c r="BJN33" s="48"/>
      <c r="BJO33" s="48"/>
      <c r="BJP33" s="48"/>
      <c r="BJQ33" s="48"/>
      <c r="BJR33" s="48"/>
      <c r="BJS33" s="48"/>
      <c r="BJT33" s="48"/>
      <c r="BJU33" s="48"/>
      <c r="BJV33" s="48"/>
      <c r="BJW33" s="48"/>
      <c r="BJX33" s="48"/>
      <c r="BJY33" s="48"/>
      <c r="BJZ33" s="48"/>
      <c r="BKA33" s="48"/>
      <c r="BKB33" s="48"/>
      <c r="BKC33" s="48"/>
      <c r="BKD33" s="48"/>
      <c r="BKE33" s="48"/>
      <c r="BKF33" s="48"/>
      <c r="BKG33" s="48"/>
      <c r="BKH33" s="48"/>
      <c r="BKI33" s="48"/>
      <c r="BKJ33" s="48"/>
      <c r="BKK33" s="48"/>
      <c r="BKL33" s="48"/>
      <c r="BKM33" s="48"/>
      <c r="BKN33" s="48"/>
      <c r="BKO33" s="48"/>
      <c r="BKP33" s="48"/>
      <c r="BKQ33" s="48"/>
      <c r="BKR33" s="48"/>
      <c r="BKS33" s="48"/>
      <c r="BKT33" s="48"/>
      <c r="BKU33" s="48"/>
      <c r="BKV33" s="48"/>
      <c r="BKW33" s="48"/>
      <c r="BKX33" s="48"/>
      <c r="BKY33" s="48"/>
      <c r="BKZ33" s="48"/>
      <c r="BLA33" s="48"/>
      <c r="BLB33" s="48"/>
      <c r="BLC33" s="48"/>
      <c r="BLD33" s="48"/>
      <c r="BLE33" s="48"/>
      <c r="BLF33" s="48"/>
      <c r="BLG33" s="48"/>
      <c r="BLH33" s="48"/>
      <c r="BLI33" s="48"/>
      <c r="BLJ33" s="48"/>
      <c r="BLK33" s="48"/>
      <c r="BLL33" s="48"/>
      <c r="BLM33" s="48"/>
      <c r="BLN33" s="48"/>
      <c r="BLO33" s="48"/>
      <c r="BLP33" s="48"/>
      <c r="BLQ33" s="48"/>
      <c r="BLR33" s="48"/>
      <c r="BLS33" s="48"/>
      <c r="BLT33" s="48"/>
      <c r="BLU33" s="48"/>
      <c r="BLV33" s="48"/>
      <c r="BLW33" s="48"/>
      <c r="BLX33" s="48"/>
      <c r="BLY33" s="48"/>
      <c r="BLZ33" s="48"/>
      <c r="BMA33" s="48"/>
      <c r="BMB33" s="48"/>
      <c r="BMC33" s="48"/>
      <c r="BMD33" s="48"/>
      <c r="BME33" s="48"/>
      <c r="BMF33" s="48"/>
      <c r="BMG33" s="48"/>
      <c r="BMH33" s="48"/>
      <c r="BMI33" s="48"/>
      <c r="BMJ33" s="48"/>
      <c r="BMK33" s="48"/>
      <c r="BML33" s="48"/>
      <c r="BMM33" s="48"/>
      <c r="BMN33" s="48"/>
      <c r="BMO33" s="48"/>
      <c r="BMP33" s="48"/>
      <c r="BMQ33" s="48"/>
      <c r="BMR33" s="48"/>
      <c r="BMS33" s="48"/>
      <c r="BMT33" s="48"/>
      <c r="BMU33" s="48"/>
      <c r="BMV33" s="48"/>
      <c r="BMW33" s="48"/>
      <c r="BMX33" s="48"/>
      <c r="BMY33" s="48"/>
      <c r="BMZ33" s="48"/>
      <c r="BNA33" s="48"/>
      <c r="BNB33" s="48"/>
      <c r="BNC33" s="48"/>
      <c r="BND33" s="48"/>
      <c r="BNE33" s="48"/>
      <c r="BNF33" s="48"/>
      <c r="BNG33" s="48"/>
      <c r="BNH33" s="48"/>
      <c r="BNI33" s="48"/>
      <c r="BNJ33" s="48"/>
      <c r="BNK33" s="48"/>
      <c r="BNL33" s="48"/>
      <c r="BNM33" s="48"/>
      <c r="BNN33" s="48"/>
      <c r="BNO33" s="48"/>
      <c r="BNP33" s="48"/>
      <c r="BNQ33" s="48"/>
      <c r="BNR33" s="48"/>
      <c r="BNS33" s="48"/>
      <c r="BNT33" s="48"/>
      <c r="BNU33" s="48"/>
      <c r="BNV33" s="48"/>
      <c r="BNW33" s="48"/>
      <c r="BNX33" s="48"/>
      <c r="BNY33" s="48"/>
      <c r="BNZ33" s="48"/>
      <c r="BOA33" s="48"/>
      <c r="BOB33" s="48"/>
      <c r="BOC33" s="48"/>
      <c r="BOD33" s="48"/>
      <c r="BOE33" s="48"/>
      <c r="BOF33" s="48"/>
      <c r="BOG33" s="48"/>
      <c r="BOH33" s="48"/>
      <c r="BOI33" s="48"/>
      <c r="BOJ33" s="48"/>
      <c r="BOK33" s="48"/>
      <c r="BOL33" s="48"/>
      <c r="BOM33" s="48"/>
      <c r="BON33" s="48"/>
      <c r="BOO33" s="48"/>
      <c r="BOP33" s="48"/>
      <c r="BOQ33" s="48"/>
      <c r="BOR33" s="48"/>
      <c r="BOS33" s="48"/>
      <c r="BOT33" s="48"/>
      <c r="BOU33" s="48"/>
      <c r="BOV33" s="48"/>
      <c r="BOW33" s="48"/>
      <c r="BOX33" s="48"/>
      <c r="BOY33" s="48"/>
      <c r="BOZ33" s="48"/>
      <c r="BPA33" s="48"/>
      <c r="BPB33" s="48"/>
      <c r="BPC33" s="48"/>
      <c r="BPD33" s="48"/>
      <c r="BPE33" s="48"/>
      <c r="BPF33" s="48"/>
      <c r="BPG33" s="48"/>
      <c r="BPH33" s="48"/>
      <c r="BPI33" s="48"/>
      <c r="BPJ33" s="48"/>
      <c r="BPK33" s="48"/>
      <c r="BPL33" s="48"/>
      <c r="BPM33" s="48"/>
      <c r="BPN33" s="48"/>
      <c r="BPO33" s="48"/>
      <c r="BPP33" s="48"/>
      <c r="BPQ33" s="48"/>
      <c r="BPR33" s="48"/>
      <c r="BPS33" s="48"/>
      <c r="BPT33" s="48"/>
      <c r="BPU33" s="48"/>
      <c r="BPV33" s="48"/>
      <c r="BPW33" s="48"/>
      <c r="BPX33" s="48"/>
      <c r="BPY33" s="48"/>
      <c r="BPZ33" s="48"/>
      <c r="BQA33" s="48"/>
      <c r="BQB33" s="48"/>
      <c r="BQC33" s="48"/>
      <c r="BQD33" s="48"/>
      <c r="BQE33" s="48"/>
      <c r="BQF33" s="48"/>
      <c r="BQG33" s="48"/>
      <c r="BQH33" s="48"/>
      <c r="BQI33" s="48"/>
      <c r="BQJ33" s="48"/>
      <c r="BQK33" s="48"/>
      <c r="BQL33" s="48"/>
      <c r="BQM33" s="48"/>
      <c r="BQN33" s="48"/>
      <c r="BQO33" s="48"/>
      <c r="BQP33" s="48"/>
      <c r="BQQ33" s="48"/>
      <c r="BQR33" s="48"/>
      <c r="BQS33" s="48"/>
      <c r="BQT33" s="48"/>
      <c r="BQU33" s="48"/>
      <c r="BQV33" s="48"/>
      <c r="BQW33" s="48"/>
      <c r="BQX33" s="48"/>
      <c r="BQY33" s="48"/>
      <c r="BQZ33" s="48"/>
      <c r="BRA33" s="48"/>
      <c r="BRB33" s="48"/>
      <c r="BRC33" s="48"/>
      <c r="BRD33" s="48"/>
      <c r="BRE33" s="48"/>
      <c r="BRF33" s="48"/>
      <c r="BRG33" s="48"/>
      <c r="BRH33" s="48"/>
      <c r="BRI33" s="48"/>
      <c r="BRJ33" s="48"/>
      <c r="BRK33" s="48"/>
      <c r="BRL33" s="48"/>
      <c r="BRM33" s="48"/>
      <c r="BRN33" s="48"/>
      <c r="BRO33" s="48"/>
      <c r="BRP33" s="48"/>
      <c r="BRQ33" s="48"/>
      <c r="BRR33" s="48"/>
      <c r="BRS33" s="48"/>
      <c r="BRT33" s="48"/>
      <c r="BRU33" s="48"/>
      <c r="BRV33" s="48"/>
      <c r="BRW33" s="48"/>
      <c r="BRX33" s="48"/>
      <c r="BRY33" s="48"/>
      <c r="BRZ33" s="48"/>
      <c r="BSA33" s="48"/>
      <c r="BSB33" s="48"/>
      <c r="BSC33" s="48"/>
      <c r="BSD33" s="48"/>
      <c r="BSE33" s="48"/>
      <c r="BSF33" s="48"/>
      <c r="BSG33" s="48"/>
      <c r="BSH33" s="48"/>
      <c r="BSI33" s="48"/>
      <c r="BSJ33" s="48"/>
      <c r="BSK33" s="48"/>
      <c r="BSL33" s="48"/>
      <c r="BSM33" s="48"/>
      <c r="BSN33" s="48"/>
      <c r="BSO33" s="48"/>
      <c r="BSP33" s="48"/>
      <c r="BSQ33" s="48"/>
      <c r="BSR33" s="48"/>
      <c r="BSS33" s="48"/>
      <c r="BST33" s="48"/>
      <c r="BSU33" s="48"/>
      <c r="BSV33" s="48"/>
      <c r="BSW33" s="48"/>
      <c r="BSX33" s="48"/>
      <c r="BSY33" s="48"/>
      <c r="BSZ33" s="48"/>
      <c r="BTA33" s="48"/>
      <c r="BTB33" s="48"/>
      <c r="BTC33" s="48"/>
      <c r="BTD33" s="48"/>
      <c r="BTE33" s="48"/>
      <c r="BTF33" s="48"/>
      <c r="BTG33" s="48"/>
      <c r="BTH33" s="48"/>
      <c r="BTI33" s="48"/>
      <c r="BTJ33" s="48"/>
      <c r="BTK33" s="48"/>
      <c r="BTL33" s="48"/>
      <c r="BTM33" s="48"/>
      <c r="BTN33" s="48"/>
      <c r="BTO33" s="48"/>
      <c r="BTP33" s="48"/>
      <c r="BTQ33" s="48"/>
      <c r="BTR33" s="48"/>
      <c r="BTS33" s="48"/>
      <c r="BTT33" s="48"/>
      <c r="BTU33" s="48"/>
      <c r="BTV33" s="48"/>
      <c r="BTW33" s="48"/>
      <c r="BTX33" s="48"/>
      <c r="BTY33" s="48"/>
      <c r="BTZ33" s="48"/>
      <c r="BUA33" s="48"/>
      <c r="BUB33" s="48"/>
      <c r="BUC33" s="48"/>
      <c r="BUD33" s="48"/>
      <c r="BUE33" s="48"/>
      <c r="BUF33" s="48"/>
      <c r="BUG33" s="48"/>
      <c r="BUH33" s="48"/>
      <c r="BUI33" s="48"/>
      <c r="BUJ33" s="48"/>
      <c r="BUK33" s="48"/>
      <c r="BUL33" s="48"/>
      <c r="BUM33" s="48"/>
      <c r="BUN33" s="48"/>
      <c r="BUO33" s="48"/>
      <c r="BUP33" s="48"/>
      <c r="BUQ33" s="48"/>
      <c r="BUR33" s="48"/>
      <c r="BUS33" s="48"/>
      <c r="BUT33" s="48"/>
      <c r="BUU33" s="48"/>
      <c r="BUV33" s="48"/>
      <c r="BUW33" s="48"/>
      <c r="BUX33" s="48"/>
      <c r="BUY33" s="48"/>
      <c r="BUZ33" s="48"/>
      <c r="BVA33" s="48"/>
      <c r="BVB33" s="48"/>
      <c r="BVC33" s="48"/>
      <c r="BVD33" s="48"/>
      <c r="BVE33" s="48"/>
      <c r="BVF33" s="48"/>
      <c r="BVG33" s="48"/>
      <c r="BVH33" s="48"/>
      <c r="BVI33" s="48"/>
      <c r="BVJ33" s="48"/>
      <c r="BVK33" s="48"/>
      <c r="BVL33" s="48"/>
      <c r="BVM33" s="48"/>
      <c r="BVN33" s="48"/>
      <c r="BVO33" s="48"/>
      <c r="BVP33" s="48"/>
      <c r="BVQ33" s="48"/>
      <c r="BVR33" s="48"/>
      <c r="BVS33" s="48"/>
      <c r="BVT33" s="48"/>
      <c r="BVU33" s="48"/>
      <c r="BVV33" s="48"/>
      <c r="BVW33" s="48"/>
      <c r="BVX33" s="48"/>
      <c r="BVY33" s="48"/>
      <c r="BVZ33" s="48"/>
      <c r="BWA33" s="48"/>
      <c r="BWB33" s="48"/>
      <c r="BWC33" s="48"/>
      <c r="BWD33" s="48"/>
      <c r="BWE33" s="48"/>
      <c r="BWF33" s="48"/>
      <c r="BWG33" s="48"/>
      <c r="BWH33" s="48"/>
      <c r="BWI33" s="48"/>
      <c r="BWJ33" s="48"/>
      <c r="BWK33" s="48"/>
      <c r="BWL33" s="48"/>
      <c r="BWM33" s="48"/>
      <c r="BWN33" s="48"/>
      <c r="BWO33" s="48"/>
      <c r="BWP33" s="48"/>
      <c r="BWQ33" s="48"/>
      <c r="BWR33" s="48"/>
      <c r="BWS33" s="48"/>
      <c r="BWT33" s="48"/>
      <c r="BWU33" s="48"/>
      <c r="BWV33" s="48"/>
      <c r="BWW33" s="48"/>
      <c r="BWX33" s="48"/>
      <c r="BWY33" s="48"/>
      <c r="BWZ33" s="48"/>
      <c r="BXA33" s="48"/>
      <c r="BXB33" s="48"/>
      <c r="BXC33" s="48"/>
      <c r="BXD33" s="48"/>
      <c r="BXE33" s="48"/>
      <c r="BXF33" s="48"/>
      <c r="BXG33" s="48"/>
      <c r="BXH33" s="48"/>
      <c r="BXI33" s="48"/>
      <c r="BXJ33" s="48"/>
      <c r="BXK33" s="48"/>
      <c r="BXL33" s="48"/>
      <c r="BXM33" s="48"/>
      <c r="BXN33" s="48"/>
      <c r="BXO33" s="48"/>
      <c r="BXP33" s="48"/>
      <c r="BXQ33" s="48"/>
      <c r="BXR33" s="48"/>
      <c r="BXS33" s="48"/>
      <c r="BXT33" s="48"/>
      <c r="BXU33" s="48"/>
      <c r="BXV33" s="48"/>
      <c r="BXW33" s="48"/>
      <c r="BXX33" s="48"/>
      <c r="BXY33" s="48"/>
      <c r="BXZ33" s="48"/>
      <c r="BYA33" s="48"/>
      <c r="BYB33" s="48"/>
      <c r="BYC33" s="48"/>
      <c r="BYD33" s="48"/>
      <c r="BYE33" s="48"/>
      <c r="BYF33" s="48"/>
      <c r="BYG33" s="48"/>
      <c r="BYH33" s="48"/>
      <c r="BYI33" s="48"/>
      <c r="BYJ33" s="48"/>
      <c r="BYK33" s="48"/>
      <c r="BYL33" s="48"/>
      <c r="BYM33" s="48"/>
      <c r="BYN33" s="48"/>
      <c r="BYO33" s="48"/>
      <c r="BYP33" s="48"/>
      <c r="BYQ33" s="48"/>
      <c r="BYR33" s="48"/>
      <c r="BYS33" s="48"/>
      <c r="BYT33" s="48"/>
      <c r="BYU33" s="48"/>
      <c r="BYV33" s="48"/>
      <c r="BYW33" s="48"/>
      <c r="BYX33" s="48"/>
      <c r="BYY33" s="48"/>
      <c r="BYZ33" s="48"/>
      <c r="BZA33" s="48"/>
      <c r="BZB33" s="48"/>
      <c r="BZC33" s="48"/>
      <c r="BZD33" s="48"/>
      <c r="BZE33" s="48"/>
      <c r="BZF33" s="48"/>
      <c r="BZG33" s="48"/>
      <c r="BZH33" s="48"/>
      <c r="BZI33" s="48"/>
      <c r="BZJ33" s="48"/>
      <c r="BZK33" s="48"/>
      <c r="BZL33" s="48"/>
      <c r="BZM33" s="48"/>
      <c r="BZN33" s="48"/>
      <c r="BZO33" s="48"/>
      <c r="BZP33" s="48"/>
      <c r="BZQ33" s="48"/>
      <c r="BZR33" s="48"/>
      <c r="BZS33" s="48"/>
      <c r="BZT33" s="48"/>
      <c r="BZU33" s="48"/>
      <c r="BZV33" s="48"/>
      <c r="BZW33" s="48"/>
      <c r="BZX33" s="48"/>
      <c r="BZY33" s="48"/>
      <c r="BZZ33" s="48"/>
      <c r="CAA33" s="48"/>
      <c r="CAB33" s="48"/>
      <c r="CAC33" s="48"/>
      <c r="CAD33" s="48"/>
      <c r="CAE33" s="48"/>
      <c r="CAF33" s="48"/>
      <c r="CAG33" s="48"/>
      <c r="CAH33" s="48"/>
      <c r="CAI33" s="48"/>
      <c r="CAJ33" s="48"/>
      <c r="CAK33" s="48"/>
      <c r="CAL33" s="48"/>
      <c r="CAM33" s="48"/>
      <c r="CAN33" s="48"/>
      <c r="CAO33" s="48"/>
      <c r="CAP33" s="48"/>
      <c r="CAQ33" s="48"/>
      <c r="CAR33" s="48"/>
      <c r="CAS33" s="48"/>
      <c r="CAT33" s="48"/>
      <c r="CAU33" s="48"/>
      <c r="CAV33" s="48"/>
      <c r="CAW33" s="48"/>
      <c r="CAX33" s="48"/>
      <c r="CAY33" s="48"/>
      <c r="CAZ33" s="48"/>
      <c r="CBA33" s="48"/>
      <c r="CBB33" s="48"/>
      <c r="CBC33" s="48"/>
      <c r="CBD33" s="48"/>
      <c r="CBE33" s="48"/>
      <c r="CBF33" s="48"/>
      <c r="CBG33" s="48"/>
      <c r="CBH33" s="48"/>
      <c r="CBI33" s="48"/>
      <c r="CBJ33" s="48"/>
      <c r="CBK33" s="48"/>
      <c r="CBL33" s="48"/>
      <c r="CBM33" s="48"/>
      <c r="CBN33" s="48"/>
      <c r="CBO33" s="48"/>
      <c r="CBP33" s="48"/>
      <c r="CBQ33" s="48"/>
      <c r="CBR33" s="48"/>
      <c r="CBS33" s="48"/>
      <c r="CBT33" s="48"/>
      <c r="CBU33" s="48"/>
      <c r="CBV33" s="48"/>
      <c r="CBW33" s="48"/>
      <c r="CBX33" s="48"/>
      <c r="CBY33" s="48"/>
      <c r="CBZ33" s="48"/>
      <c r="CCA33" s="48"/>
      <c r="CCB33" s="48"/>
      <c r="CCC33" s="48"/>
      <c r="CCD33" s="48"/>
      <c r="CCE33" s="48"/>
      <c r="CCF33" s="48"/>
      <c r="CCG33" s="48"/>
      <c r="CCH33" s="48"/>
      <c r="CCI33" s="48"/>
      <c r="CCJ33" s="48"/>
      <c r="CCK33" s="48"/>
      <c r="CCL33" s="48"/>
      <c r="CCM33" s="48"/>
      <c r="CCN33" s="48"/>
      <c r="CCO33" s="48"/>
      <c r="CCP33" s="48"/>
      <c r="CCQ33" s="48"/>
      <c r="CCR33" s="48"/>
      <c r="CCS33" s="48"/>
      <c r="CCT33" s="48"/>
      <c r="CCU33" s="48"/>
      <c r="CCV33" s="48"/>
      <c r="CCW33" s="48"/>
      <c r="CCX33" s="48"/>
      <c r="CCY33" s="48"/>
      <c r="CCZ33" s="48"/>
      <c r="CDA33" s="48"/>
      <c r="CDB33" s="48"/>
      <c r="CDC33" s="48"/>
      <c r="CDD33" s="48"/>
      <c r="CDE33" s="48"/>
      <c r="CDF33" s="48"/>
      <c r="CDG33" s="48"/>
      <c r="CDH33" s="48"/>
      <c r="CDI33" s="48"/>
      <c r="CDJ33" s="48"/>
      <c r="CDK33" s="48"/>
      <c r="CDL33" s="48"/>
      <c r="CDM33" s="48"/>
      <c r="CDN33" s="48"/>
      <c r="CDO33" s="48"/>
      <c r="CDP33" s="48"/>
      <c r="CDQ33" s="48"/>
      <c r="CDR33" s="48"/>
      <c r="CDS33" s="48"/>
      <c r="CDT33" s="48"/>
      <c r="CDU33" s="48"/>
      <c r="CDV33" s="48"/>
      <c r="CDW33" s="48"/>
      <c r="CDX33" s="48"/>
      <c r="CDY33" s="48"/>
      <c r="CDZ33" s="48"/>
      <c r="CEA33" s="48"/>
      <c r="CEB33" s="48"/>
      <c r="CEC33" s="48"/>
      <c r="CED33" s="48"/>
      <c r="CEE33" s="48"/>
      <c r="CEF33" s="48"/>
      <c r="CEG33" s="48"/>
      <c r="CEH33" s="48"/>
      <c r="CEI33" s="48"/>
      <c r="CEJ33" s="48"/>
      <c r="CEK33" s="48"/>
      <c r="CEL33" s="48"/>
      <c r="CEM33" s="48"/>
      <c r="CEN33" s="48"/>
      <c r="CEO33" s="48"/>
      <c r="CEP33" s="48"/>
      <c r="CEQ33" s="48"/>
      <c r="CER33" s="48"/>
      <c r="CES33" s="48"/>
      <c r="CET33" s="48"/>
      <c r="CEU33" s="48"/>
      <c r="CEV33" s="48"/>
      <c r="CEW33" s="48"/>
      <c r="CEX33" s="48"/>
      <c r="CEY33" s="48"/>
      <c r="CEZ33" s="48"/>
      <c r="CFA33" s="48"/>
      <c r="CFB33" s="48"/>
      <c r="CFC33" s="48"/>
      <c r="CFD33" s="48"/>
      <c r="CFE33" s="48"/>
      <c r="CFF33" s="48"/>
      <c r="CFG33" s="48"/>
      <c r="CFH33" s="48"/>
      <c r="CFI33" s="48"/>
      <c r="CFJ33" s="48"/>
      <c r="CFK33" s="48"/>
      <c r="CFL33" s="48"/>
      <c r="CFM33" s="48"/>
      <c r="CFN33" s="48"/>
      <c r="CFO33" s="48"/>
      <c r="CFP33" s="48"/>
      <c r="CFQ33" s="48"/>
      <c r="CFR33" s="48"/>
      <c r="CFS33" s="48"/>
      <c r="CFT33" s="48"/>
      <c r="CFU33" s="48"/>
      <c r="CFV33" s="48"/>
      <c r="CFW33" s="48"/>
      <c r="CFX33" s="48"/>
      <c r="CFY33" s="48"/>
      <c r="CFZ33" s="48"/>
      <c r="CGA33" s="48"/>
      <c r="CGB33" s="48"/>
      <c r="CGC33" s="48"/>
      <c r="CGD33" s="48"/>
      <c r="CGE33" s="48"/>
      <c r="CGF33" s="48"/>
      <c r="CGG33" s="48"/>
      <c r="CGH33" s="48"/>
      <c r="CGI33" s="48"/>
      <c r="CGJ33" s="48"/>
      <c r="CGK33" s="48"/>
      <c r="CGL33" s="48"/>
      <c r="CGM33" s="48"/>
      <c r="CGN33" s="48"/>
      <c r="CGO33" s="48"/>
      <c r="CGP33" s="48"/>
      <c r="CGQ33" s="48"/>
      <c r="CGR33" s="48"/>
      <c r="CGS33" s="48"/>
      <c r="CGT33" s="48"/>
      <c r="CGU33" s="48"/>
      <c r="CGV33" s="48"/>
      <c r="CGW33" s="48"/>
      <c r="CGX33" s="48"/>
      <c r="CGY33" s="48"/>
      <c r="CGZ33" s="48"/>
      <c r="CHA33" s="48"/>
      <c r="CHB33" s="48"/>
      <c r="CHC33" s="48"/>
      <c r="CHD33" s="48"/>
      <c r="CHE33" s="48"/>
      <c r="CHF33" s="48"/>
      <c r="CHG33" s="48"/>
      <c r="CHH33" s="48"/>
      <c r="CHI33" s="48"/>
      <c r="CHJ33" s="48"/>
      <c r="CHK33" s="48"/>
      <c r="CHL33" s="48"/>
      <c r="CHM33" s="48"/>
      <c r="CHN33" s="48"/>
      <c r="CHO33" s="48"/>
      <c r="CHP33" s="48"/>
      <c r="CHQ33" s="48"/>
      <c r="CHR33" s="48"/>
      <c r="CHS33" s="48"/>
      <c r="CHT33" s="48"/>
      <c r="CHU33" s="48"/>
      <c r="CHV33" s="48"/>
      <c r="CHW33" s="48"/>
      <c r="CHX33" s="48"/>
      <c r="CHY33" s="48"/>
      <c r="CHZ33" s="48"/>
      <c r="CIA33" s="48"/>
      <c r="CIB33" s="48"/>
      <c r="CIC33" s="48"/>
      <c r="CID33" s="48"/>
      <c r="CIE33" s="48"/>
      <c r="CIF33" s="48"/>
      <c r="CIG33" s="48"/>
      <c r="CIH33" s="48"/>
      <c r="CII33" s="48"/>
      <c r="CIJ33" s="48"/>
      <c r="CIK33" s="48"/>
      <c r="CIL33" s="48"/>
      <c r="CIM33" s="48"/>
      <c r="CIN33" s="48"/>
      <c r="CIO33" s="48"/>
      <c r="CIP33" s="48"/>
      <c r="CIQ33" s="48"/>
      <c r="CIR33" s="48"/>
      <c r="CIS33" s="48"/>
      <c r="CIT33" s="48"/>
      <c r="CIU33" s="48"/>
      <c r="CIV33" s="48"/>
      <c r="CIW33" s="48"/>
      <c r="CIX33" s="48"/>
      <c r="CIY33" s="48"/>
      <c r="CIZ33" s="48"/>
      <c r="CJA33" s="48"/>
      <c r="CJB33" s="48"/>
      <c r="CJC33" s="48"/>
      <c r="CJD33" s="48"/>
      <c r="CJE33" s="48"/>
      <c r="CJF33" s="48"/>
      <c r="CJG33" s="48"/>
      <c r="CJH33" s="48"/>
      <c r="CJI33" s="48"/>
      <c r="CJJ33" s="48"/>
      <c r="CJK33" s="48"/>
      <c r="CJL33" s="48"/>
      <c r="CJM33" s="48"/>
      <c r="CJN33" s="48"/>
      <c r="CJO33" s="48"/>
      <c r="CJP33" s="48"/>
      <c r="CJQ33" s="48"/>
      <c r="CJR33" s="48"/>
      <c r="CJS33" s="48"/>
      <c r="CJT33" s="48"/>
      <c r="CJU33" s="48"/>
      <c r="CJV33" s="48"/>
      <c r="CJW33" s="48"/>
      <c r="CJX33" s="48"/>
      <c r="CJY33" s="48"/>
      <c r="CJZ33" s="48"/>
      <c r="CKA33" s="48"/>
      <c r="CKB33" s="48"/>
      <c r="CKC33" s="48"/>
      <c r="CKD33" s="48"/>
      <c r="CKE33" s="48"/>
      <c r="CKF33" s="48"/>
      <c r="CKG33" s="48"/>
      <c r="CKH33" s="48"/>
      <c r="CKI33" s="48"/>
      <c r="CKJ33" s="48"/>
      <c r="CKK33" s="48"/>
      <c r="CKL33" s="48"/>
      <c r="CKM33" s="48"/>
      <c r="CKN33" s="48"/>
      <c r="CKO33" s="48"/>
      <c r="CKP33" s="48"/>
      <c r="CKQ33" s="48"/>
      <c r="CKR33" s="48"/>
      <c r="CKS33" s="48"/>
      <c r="CKT33" s="48"/>
      <c r="CKU33" s="48"/>
      <c r="CKV33" s="48"/>
      <c r="CKW33" s="48"/>
      <c r="CKX33" s="48"/>
      <c r="CKY33" s="48"/>
      <c r="CKZ33" s="48"/>
      <c r="CLA33" s="48"/>
      <c r="CLB33" s="48"/>
      <c r="CLC33" s="48"/>
      <c r="CLD33" s="48"/>
      <c r="CLE33" s="48"/>
      <c r="CLF33" s="48"/>
      <c r="CLG33" s="48"/>
      <c r="CLH33" s="48"/>
      <c r="CLI33" s="48"/>
      <c r="CLJ33" s="48"/>
      <c r="CLK33" s="48"/>
      <c r="CLL33" s="48"/>
      <c r="CLM33" s="48"/>
      <c r="CLN33" s="48"/>
      <c r="CLO33" s="48"/>
      <c r="CLP33" s="48"/>
      <c r="CLQ33" s="48"/>
      <c r="CLR33" s="48"/>
      <c r="CLS33" s="48"/>
      <c r="CLT33" s="48"/>
      <c r="CLU33" s="48"/>
      <c r="CLV33" s="48"/>
      <c r="CLW33" s="48"/>
      <c r="CLX33" s="48"/>
      <c r="CLY33" s="48"/>
      <c r="CLZ33" s="48"/>
      <c r="CMA33" s="48"/>
      <c r="CMB33" s="48"/>
      <c r="CMC33" s="48"/>
      <c r="CMD33" s="48"/>
      <c r="CME33" s="48"/>
      <c r="CMF33" s="48"/>
      <c r="CMG33" s="48"/>
      <c r="CMH33" s="48"/>
      <c r="CMI33" s="48"/>
      <c r="CMJ33" s="48"/>
      <c r="CMK33" s="48"/>
      <c r="CML33" s="48"/>
      <c r="CMM33" s="48"/>
      <c r="CMN33" s="48"/>
      <c r="CMO33" s="48"/>
      <c r="CMP33" s="48"/>
      <c r="CMQ33" s="48"/>
      <c r="CMR33" s="48"/>
      <c r="CMS33" s="48"/>
      <c r="CMT33" s="48"/>
      <c r="CMU33" s="48"/>
      <c r="CMV33" s="48"/>
      <c r="CMW33" s="48"/>
      <c r="CMX33" s="48"/>
      <c r="CMY33" s="48"/>
      <c r="CMZ33" s="48"/>
      <c r="CNA33" s="48"/>
      <c r="CNB33" s="48"/>
      <c r="CNC33" s="48"/>
      <c r="CND33" s="48"/>
      <c r="CNE33" s="48"/>
      <c r="CNF33" s="48"/>
      <c r="CNG33" s="48"/>
      <c r="CNH33" s="48"/>
      <c r="CNI33" s="48"/>
      <c r="CNJ33" s="48"/>
      <c r="CNK33" s="48"/>
      <c r="CNL33" s="48"/>
      <c r="CNM33" s="48"/>
      <c r="CNN33" s="48"/>
      <c r="CNO33" s="48"/>
      <c r="CNP33" s="48"/>
      <c r="CNQ33" s="48"/>
      <c r="CNR33" s="48"/>
      <c r="CNS33" s="48"/>
      <c r="CNT33" s="48"/>
      <c r="CNU33" s="48"/>
      <c r="CNV33" s="48"/>
      <c r="CNW33" s="48"/>
      <c r="CNX33" s="48"/>
      <c r="CNY33" s="48"/>
      <c r="CNZ33" s="48"/>
      <c r="COA33" s="48"/>
      <c r="COB33" s="48"/>
      <c r="COC33" s="48"/>
      <c r="COD33" s="48"/>
      <c r="COE33" s="48"/>
      <c r="COF33" s="48"/>
      <c r="COG33" s="48"/>
      <c r="COH33" s="48"/>
      <c r="COI33" s="48"/>
      <c r="COJ33" s="48"/>
      <c r="COK33" s="48"/>
      <c r="COL33" s="48"/>
      <c r="COM33" s="48"/>
      <c r="CON33" s="48"/>
      <c r="COO33" s="48"/>
      <c r="COP33" s="48"/>
      <c r="COQ33" s="48"/>
      <c r="COR33" s="48"/>
      <c r="COS33" s="48"/>
      <c r="COT33" s="48"/>
      <c r="COU33" s="48"/>
      <c r="COV33" s="48"/>
      <c r="COW33" s="48"/>
      <c r="COX33" s="48"/>
      <c r="COY33" s="48"/>
      <c r="COZ33" s="48"/>
      <c r="CPA33" s="48"/>
      <c r="CPB33" s="48"/>
      <c r="CPC33" s="48"/>
      <c r="CPD33" s="48"/>
      <c r="CPE33" s="48"/>
      <c r="CPF33" s="48"/>
      <c r="CPG33" s="48"/>
      <c r="CPH33" s="48"/>
      <c r="CPI33" s="48"/>
      <c r="CPJ33" s="48"/>
      <c r="CPK33" s="48"/>
      <c r="CPL33" s="48"/>
      <c r="CPM33" s="48"/>
      <c r="CPN33" s="48"/>
      <c r="CPO33" s="48"/>
      <c r="CPP33" s="48"/>
      <c r="CPQ33" s="48"/>
      <c r="CPR33" s="48"/>
      <c r="CPS33" s="48"/>
      <c r="CPT33" s="48"/>
      <c r="CPU33" s="48"/>
      <c r="CPV33" s="48"/>
      <c r="CPW33" s="48"/>
      <c r="CPX33" s="48"/>
      <c r="CPY33" s="48"/>
      <c r="CPZ33" s="48"/>
      <c r="CQA33" s="48"/>
      <c r="CQB33" s="48"/>
      <c r="CQC33" s="48"/>
      <c r="CQD33" s="48"/>
      <c r="CQE33" s="48"/>
      <c r="CQF33" s="48"/>
      <c r="CQG33" s="48"/>
      <c r="CQH33" s="48"/>
      <c r="CQI33" s="48"/>
      <c r="CQJ33" s="48"/>
      <c r="CQK33" s="48"/>
      <c r="CQL33" s="48"/>
      <c r="CQM33" s="48"/>
      <c r="CQN33" s="48"/>
      <c r="CQO33" s="48"/>
      <c r="CQP33" s="48"/>
      <c r="CQQ33" s="48"/>
      <c r="CQR33" s="48"/>
      <c r="CQS33" s="48"/>
      <c r="CQT33" s="48"/>
      <c r="CQU33" s="48"/>
      <c r="CQV33" s="48"/>
      <c r="CQW33" s="48"/>
      <c r="CQX33" s="48"/>
      <c r="CQY33" s="48"/>
      <c r="CQZ33" s="48"/>
      <c r="CRA33" s="48"/>
      <c r="CRB33" s="48"/>
      <c r="CRC33" s="48"/>
      <c r="CRD33" s="48"/>
      <c r="CRE33" s="48"/>
      <c r="CRF33" s="48"/>
      <c r="CRG33" s="48"/>
      <c r="CRH33" s="48"/>
      <c r="CRI33" s="48"/>
      <c r="CRJ33" s="48"/>
      <c r="CRK33" s="48"/>
      <c r="CRL33" s="48"/>
      <c r="CRM33" s="48"/>
      <c r="CRN33" s="48"/>
      <c r="CRO33" s="48"/>
      <c r="CRP33" s="48"/>
      <c r="CRQ33" s="48"/>
      <c r="CRR33" s="48"/>
      <c r="CRS33" s="48"/>
      <c r="CRT33" s="48"/>
      <c r="CRU33" s="48"/>
      <c r="CRV33" s="48"/>
      <c r="CRW33" s="48"/>
      <c r="CRX33" s="48"/>
      <c r="CRY33" s="48"/>
      <c r="CRZ33" s="48"/>
      <c r="CSA33" s="48"/>
      <c r="CSB33" s="48"/>
      <c r="CSC33" s="48"/>
      <c r="CSD33" s="48"/>
      <c r="CSE33" s="48"/>
      <c r="CSF33" s="48"/>
      <c r="CSG33" s="48"/>
      <c r="CSH33" s="48"/>
      <c r="CSI33" s="48"/>
      <c r="CSJ33" s="48"/>
      <c r="CSK33" s="48"/>
      <c r="CSL33" s="48"/>
      <c r="CSM33" s="48"/>
      <c r="CSN33" s="48"/>
      <c r="CSO33" s="48"/>
      <c r="CSP33" s="48"/>
      <c r="CSQ33" s="48"/>
      <c r="CSR33" s="48"/>
      <c r="CSS33" s="48"/>
      <c r="CST33" s="48"/>
      <c r="CSU33" s="48"/>
      <c r="CSV33" s="48"/>
      <c r="CSW33" s="48"/>
      <c r="CSX33" s="48"/>
      <c r="CSY33" s="48"/>
      <c r="CSZ33" s="48"/>
      <c r="CTA33" s="48"/>
      <c r="CTB33" s="48"/>
      <c r="CTC33" s="48"/>
      <c r="CTD33" s="48"/>
      <c r="CTE33" s="48"/>
      <c r="CTF33" s="48"/>
      <c r="CTG33" s="48"/>
      <c r="CTH33" s="48"/>
      <c r="CTI33" s="48"/>
      <c r="CTJ33" s="48"/>
      <c r="CTK33" s="48"/>
      <c r="CTL33" s="48"/>
      <c r="CTM33" s="48"/>
      <c r="CTN33" s="48"/>
      <c r="CTO33" s="48"/>
      <c r="CTP33" s="48"/>
      <c r="CTQ33" s="48"/>
      <c r="CTR33" s="48"/>
      <c r="CTS33" s="48"/>
      <c r="CTT33" s="48"/>
      <c r="CTU33" s="48"/>
      <c r="CTV33" s="48"/>
      <c r="CTW33" s="48"/>
      <c r="CTX33" s="48"/>
      <c r="CTY33" s="48"/>
      <c r="CTZ33" s="48"/>
      <c r="CUA33" s="48"/>
      <c r="CUB33" s="48"/>
      <c r="CUC33" s="48"/>
      <c r="CUD33" s="48"/>
      <c r="CUE33" s="48"/>
      <c r="CUF33" s="48"/>
      <c r="CUG33" s="48"/>
      <c r="CUH33" s="48"/>
      <c r="CUI33" s="48"/>
      <c r="CUJ33" s="48"/>
      <c r="CUK33" s="48"/>
      <c r="CUL33" s="48"/>
      <c r="CUM33" s="48"/>
      <c r="CUN33" s="48"/>
      <c r="CUO33" s="48"/>
      <c r="CUP33" s="48"/>
      <c r="CUQ33" s="48"/>
      <c r="CUR33" s="48"/>
      <c r="CUS33" s="48"/>
      <c r="CUT33" s="48"/>
      <c r="CUU33" s="48"/>
      <c r="CUV33" s="48"/>
      <c r="CUW33" s="48"/>
      <c r="CUX33" s="48"/>
      <c r="CUY33" s="48"/>
      <c r="CUZ33" s="48"/>
      <c r="CVA33" s="48"/>
      <c r="CVB33" s="48"/>
      <c r="CVC33" s="48"/>
      <c r="CVD33" s="48"/>
      <c r="CVE33" s="48"/>
      <c r="CVF33" s="48"/>
      <c r="CVG33" s="48"/>
      <c r="CVH33" s="48"/>
      <c r="CVI33" s="48"/>
      <c r="CVJ33" s="48"/>
      <c r="CVK33" s="48"/>
      <c r="CVL33" s="48"/>
      <c r="CVM33" s="48"/>
      <c r="CVN33" s="48"/>
      <c r="CVO33" s="48"/>
      <c r="CVP33" s="48"/>
      <c r="CVQ33" s="48"/>
      <c r="CVR33" s="48"/>
      <c r="CVS33" s="48"/>
      <c r="CVT33" s="48"/>
      <c r="CVU33" s="48"/>
      <c r="CVV33" s="48"/>
      <c r="CVW33" s="48"/>
      <c r="CVX33" s="48"/>
      <c r="CVY33" s="48"/>
      <c r="CVZ33" s="48"/>
      <c r="CWA33" s="48"/>
      <c r="CWB33" s="48"/>
      <c r="CWC33" s="48"/>
      <c r="CWD33" s="48"/>
      <c r="CWE33" s="48"/>
      <c r="CWF33" s="48"/>
      <c r="CWG33" s="48"/>
      <c r="CWH33" s="48"/>
      <c r="CWI33" s="48"/>
      <c r="CWJ33" s="48"/>
      <c r="CWK33" s="48"/>
      <c r="CWL33" s="48"/>
      <c r="CWM33" s="48"/>
      <c r="CWN33" s="48"/>
      <c r="CWO33" s="48"/>
      <c r="CWP33" s="48"/>
      <c r="CWQ33" s="48"/>
      <c r="CWR33" s="48"/>
      <c r="CWS33" s="48"/>
      <c r="CWT33" s="48"/>
      <c r="CWU33" s="48"/>
      <c r="CWV33" s="48"/>
      <c r="CWW33" s="48"/>
      <c r="CWX33" s="48"/>
      <c r="CWY33" s="48"/>
      <c r="CWZ33" s="48"/>
      <c r="CXA33" s="48"/>
      <c r="CXB33" s="48"/>
      <c r="CXC33" s="48"/>
      <c r="CXD33" s="48"/>
      <c r="CXE33" s="48"/>
      <c r="CXF33" s="48"/>
      <c r="CXG33" s="48"/>
      <c r="CXH33" s="48"/>
      <c r="CXI33" s="48"/>
      <c r="CXJ33" s="48"/>
      <c r="CXK33" s="48"/>
      <c r="CXL33" s="48"/>
      <c r="CXM33" s="48"/>
      <c r="CXN33" s="48"/>
      <c r="CXO33" s="48"/>
      <c r="CXP33" s="48"/>
      <c r="CXQ33" s="48"/>
      <c r="CXR33" s="48"/>
      <c r="CXS33" s="48"/>
      <c r="CXT33" s="48"/>
      <c r="CXU33" s="48"/>
      <c r="CXV33" s="48"/>
      <c r="CXW33" s="48"/>
      <c r="CXX33" s="48"/>
      <c r="CXY33" s="48"/>
      <c r="CXZ33" s="48"/>
      <c r="CYA33" s="48"/>
      <c r="CYB33" s="48"/>
      <c r="CYC33" s="48"/>
      <c r="CYD33" s="48"/>
      <c r="CYE33" s="48"/>
      <c r="CYF33" s="48"/>
      <c r="CYG33" s="48"/>
      <c r="CYH33" s="48"/>
      <c r="CYI33" s="48"/>
      <c r="CYJ33" s="48"/>
      <c r="CYK33" s="48"/>
      <c r="CYL33" s="48"/>
      <c r="CYM33" s="48"/>
      <c r="CYN33" s="48"/>
      <c r="CYO33" s="48"/>
      <c r="CYP33" s="48"/>
      <c r="CYQ33" s="48"/>
      <c r="CYR33" s="48"/>
      <c r="CYS33" s="48"/>
      <c r="CYT33" s="48"/>
      <c r="CYU33" s="48"/>
      <c r="CYV33" s="48"/>
      <c r="CYW33" s="48"/>
      <c r="CYX33" s="48"/>
      <c r="CYY33" s="48"/>
      <c r="CYZ33" s="48"/>
      <c r="CZA33" s="48"/>
      <c r="CZB33" s="48"/>
      <c r="CZC33" s="48"/>
      <c r="CZD33" s="48"/>
      <c r="CZE33" s="48"/>
      <c r="CZF33" s="48"/>
      <c r="CZG33" s="48"/>
      <c r="CZH33" s="48"/>
      <c r="CZI33" s="48"/>
      <c r="CZJ33" s="48"/>
      <c r="CZK33" s="48"/>
      <c r="CZL33" s="48"/>
      <c r="CZM33" s="48"/>
      <c r="CZN33" s="48"/>
      <c r="CZO33" s="48"/>
      <c r="CZP33" s="48"/>
      <c r="CZQ33" s="48"/>
      <c r="CZR33" s="48"/>
      <c r="CZS33" s="48"/>
      <c r="CZT33" s="48"/>
      <c r="CZU33" s="48"/>
      <c r="CZV33" s="48"/>
      <c r="CZW33" s="48"/>
      <c r="CZX33" s="48"/>
      <c r="CZY33" s="48"/>
      <c r="CZZ33" s="48"/>
      <c r="DAA33" s="48"/>
      <c r="DAB33" s="48"/>
      <c r="DAC33" s="48"/>
      <c r="DAD33" s="48"/>
      <c r="DAE33" s="48"/>
      <c r="DAF33" s="48"/>
      <c r="DAG33" s="48"/>
      <c r="DAH33" s="48"/>
      <c r="DAI33" s="48"/>
      <c r="DAJ33" s="48"/>
      <c r="DAK33" s="48"/>
      <c r="DAL33" s="48"/>
      <c r="DAM33" s="48"/>
      <c r="DAN33" s="48"/>
      <c r="DAO33" s="48"/>
      <c r="DAP33" s="48"/>
      <c r="DAQ33" s="48"/>
      <c r="DAR33" s="48"/>
      <c r="DAS33" s="48"/>
      <c r="DAT33" s="48"/>
      <c r="DAU33" s="48"/>
      <c r="DAV33" s="48"/>
      <c r="DAW33" s="48"/>
      <c r="DAX33" s="48"/>
      <c r="DAY33" s="48"/>
      <c r="DAZ33" s="48"/>
      <c r="DBA33" s="48"/>
      <c r="DBB33" s="48"/>
      <c r="DBC33" s="48"/>
      <c r="DBD33" s="48"/>
      <c r="DBE33" s="48"/>
      <c r="DBF33" s="48"/>
      <c r="DBG33" s="48"/>
      <c r="DBH33" s="48"/>
      <c r="DBI33" s="48"/>
      <c r="DBJ33" s="48"/>
      <c r="DBK33" s="48"/>
      <c r="DBL33" s="48"/>
      <c r="DBM33" s="48"/>
      <c r="DBN33" s="48"/>
      <c r="DBO33" s="48"/>
      <c r="DBP33" s="48"/>
      <c r="DBQ33" s="48"/>
      <c r="DBR33" s="48"/>
      <c r="DBS33" s="48"/>
      <c r="DBT33" s="48"/>
      <c r="DBU33" s="48"/>
      <c r="DBV33" s="48"/>
      <c r="DBW33" s="48"/>
      <c r="DBX33" s="48"/>
      <c r="DBY33" s="48"/>
      <c r="DBZ33" s="48"/>
      <c r="DCA33" s="48"/>
      <c r="DCB33" s="48"/>
      <c r="DCC33" s="48"/>
      <c r="DCD33" s="48"/>
      <c r="DCE33" s="48"/>
      <c r="DCF33" s="48"/>
      <c r="DCG33" s="48"/>
      <c r="DCH33" s="48"/>
      <c r="DCI33" s="48"/>
      <c r="DCJ33" s="48"/>
      <c r="DCK33" s="48"/>
      <c r="DCL33" s="48"/>
      <c r="DCM33" s="48"/>
      <c r="DCN33" s="48"/>
      <c r="DCO33" s="48"/>
      <c r="DCP33" s="48"/>
      <c r="DCQ33" s="48"/>
      <c r="DCR33" s="48"/>
      <c r="DCS33" s="48"/>
      <c r="DCT33" s="48"/>
      <c r="DCU33" s="48"/>
      <c r="DCV33" s="48"/>
      <c r="DCW33" s="48"/>
      <c r="DCX33" s="48"/>
      <c r="DCY33" s="48"/>
      <c r="DCZ33" s="48"/>
      <c r="DDA33" s="48"/>
      <c r="DDB33" s="48"/>
      <c r="DDC33" s="48"/>
      <c r="DDD33" s="48"/>
      <c r="DDE33" s="48"/>
      <c r="DDF33" s="48"/>
      <c r="DDG33" s="48"/>
      <c r="DDH33" s="48"/>
      <c r="DDI33" s="48"/>
      <c r="DDJ33" s="48"/>
      <c r="DDK33" s="48"/>
      <c r="DDL33" s="48"/>
      <c r="DDM33" s="48"/>
      <c r="DDN33" s="48"/>
      <c r="DDO33" s="48"/>
      <c r="DDP33" s="48"/>
      <c r="DDQ33" s="48"/>
      <c r="DDR33" s="48"/>
      <c r="DDS33" s="48"/>
      <c r="DDT33" s="48"/>
      <c r="DDU33" s="48"/>
      <c r="DDV33" s="48"/>
      <c r="DDW33" s="48"/>
      <c r="DDX33" s="48"/>
      <c r="DDY33" s="48"/>
      <c r="DDZ33" s="48"/>
      <c r="DEA33" s="48"/>
      <c r="DEB33" s="48"/>
      <c r="DEC33" s="48"/>
      <c r="DED33" s="48"/>
      <c r="DEE33" s="48"/>
      <c r="DEF33" s="48"/>
      <c r="DEG33" s="48"/>
      <c r="DEH33" s="48"/>
      <c r="DEI33" s="48"/>
      <c r="DEJ33" s="48"/>
      <c r="DEK33" s="48"/>
      <c r="DEL33" s="48"/>
      <c r="DEM33" s="48"/>
      <c r="DEN33" s="48"/>
      <c r="DEO33" s="48"/>
      <c r="DEP33" s="48"/>
      <c r="DEQ33" s="48"/>
      <c r="DER33" s="48"/>
      <c r="DES33" s="48"/>
      <c r="DET33" s="48"/>
      <c r="DEU33" s="48"/>
      <c r="DEV33" s="48"/>
      <c r="DEW33" s="48"/>
      <c r="DEX33" s="48"/>
      <c r="DEY33" s="48"/>
      <c r="DEZ33" s="48"/>
      <c r="DFA33" s="48"/>
      <c r="DFB33" s="48"/>
      <c r="DFC33" s="48"/>
      <c r="DFD33" s="48"/>
      <c r="DFE33" s="48"/>
      <c r="DFF33" s="48"/>
      <c r="DFG33" s="48"/>
      <c r="DFH33" s="48"/>
      <c r="DFI33" s="48"/>
      <c r="DFJ33" s="48"/>
      <c r="DFK33" s="48"/>
      <c r="DFL33" s="48"/>
      <c r="DFM33" s="48"/>
      <c r="DFN33" s="48"/>
      <c r="DFO33" s="48"/>
      <c r="DFP33" s="48"/>
      <c r="DFQ33" s="48"/>
      <c r="DFR33" s="48"/>
      <c r="DFS33" s="48"/>
      <c r="DFT33" s="48"/>
      <c r="DFU33" s="48"/>
      <c r="DFV33" s="48"/>
      <c r="DFW33" s="48"/>
      <c r="DFX33" s="48"/>
      <c r="DFY33" s="48"/>
      <c r="DFZ33" s="48"/>
      <c r="DGA33" s="48"/>
      <c r="DGB33" s="48"/>
      <c r="DGC33" s="48"/>
      <c r="DGD33" s="48"/>
      <c r="DGE33" s="48"/>
      <c r="DGF33" s="48"/>
      <c r="DGG33" s="48"/>
      <c r="DGH33" s="48"/>
      <c r="DGI33" s="48"/>
      <c r="DGJ33" s="48"/>
      <c r="DGK33" s="48"/>
      <c r="DGL33" s="48"/>
      <c r="DGM33" s="48"/>
      <c r="DGN33" s="48"/>
      <c r="DGO33" s="48"/>
      <c r="DGP33" s="48"/>
      <c r="DGQ33" s="48"/>
      <c r="DGR33" s="48"/>
      <c r="DGS33" s="48"/>
      <c r="DGT33" s="48"/>
      <c r="DGU33" s="48"/>
      <c r="DGV33" s="48"/>
      <c r="DGW33" s="48"/>
      <c r="DGX33" s="48"/>
      <c r="DGY33" s="48"/>
      <c r="DGZ33" s="48"/>
      <c r="DHA33" s="48"/>
      <c r="DHB33" s="48"/>
      <c r="DHC33" s="48"/>
      <c r="DHD33" s="48"/>
      <c r="DHE33" s="48"/>
      <c r="DHF33" s="48"/>
      <c r="DHG33" s="48"/>
      <c r="DHH33" s="48"/>
      <c r="DHI33" s="48"/>
      <c r="DHJ33" s="48"/>
      <c r="DHK33" s="48"/>
      <c r="DHL33" s="48"/>
      <c r="DHM33" s="48"/>
      <c r="DHN33" s="48"/>
      <c r="DHO33" s="48"/>
      <c r="DHP33" s="48"/>
      <c r="DHQ33" s="48"/>
      <c r="DHR33" s="48"/>
      <c r="DHS33" s="48"/>
      <c r="DHT33" s="48"/>
      <c r="DHU33" s="48"/>
      <c r="DHV33" s="48"/>
      <c r="DHW33" s="48"/>
      <c r="DHX33" s="48"/>
      <c r="DHY33" s="48"/>
      <c r="DHZ33" s="48"/>
      <c r="DIA33" s="48"/>
      <c r="DIB33" s="48"/>
      <c r="DIC33" s="48"/>
      <c r="DID33" s="48"/>
      <c r="DIE33" s="48"/>
      <c r="DIF33" s="48"/>
      <c r="DIG33" s="48"/>
      <c r="DIH33" s="48"/>
      <c r="DII33" s="48"/>
      <c r="DIJ33" s="48"/>
      <c r="DIK33" s="48"/>
      <c r="DIL33" s="48"/>
      <c r="DIM33" s="48"/>
      <c r="DIN33" s="48"/>
      <c r="DIO33" s="48"/>
      <c r="DIP33" s="48"/>
      <c r="DIQ33" s="48"/>
      <c r="DIR33" s="48"/>
      <c r="DIS33" s="48"/>
      <c r="DIT33" s="48"/>
      <c r="DIU33" s="48"/>
      <c r="DIV33" s="48"/>
      <c r="DIW33" s="48"/>
      <c r="DIX33" s="48"/>
      <c r="DIY33" s="48"/>
      <c r="DIZ33" s="48"/>
      <c r="DJA33" s="48"/>
      <c r="DJB33" s="48"/>
      <c r="DJC33" s="48"/>
      <c r="DJD33" s="48"/>
      <c r="DJE33" s="48"/>
      <c r="DJF33" s="48"/>
      <c r="DJG33" s="48"/>
      <c r="DJH33" s="48"/>
      <c r="DJI33" s="48"/>
      <c r="DJJ33" s="48"/>
      <c r="DJK33" s="48"/>
      <c r="DJL33" s="48"/>
      <c r="DJM33" s="48"/>
      <c r="DJN33" s="48"/>
      <c r="DJO33" s="48"/>
      <c r="DJP33" s="48"/>
      <c r="DJQ33" s="48"/>
      <c r="DJR33" s="48"/>
      <c r="DJS33" s="48"/>
      <c r="DJT33" s="48"/>
      <c r="DJU33" s="48"/>
      <c r="DJV33" s="48"/>
      <c r="DJW33" s="48"/>
      <c r="DJX33" s="48"/>
      <c r="DJY33" s="48"/>
      <c r="DJZ33" s="48"/>
      <c r="DKA33" s="48"/>
      <c r="DKB33" s="48"/>
      <c r="DKC33" s="48"/>
      <c r="DKD33" s="48"/>
      <c r="DKE33" s="48"/>
      <c r="DKF33" s="48"/>
      <c r="DKG33" s="48"/>
      <c r="DKH33" s="48"/>
      <c r="DKI33" s="48"/>
      <c r="DKJ33" s="48"/>
      <c r="DKK33" s="48"/>
      <c r="DKL33" s="48"/>
      <c r="DKM33" s="48"/>
      <c r="DKN33" s="48"/>
      <c r="DKO33" s="48"/>
      <c r="DKP33" s="48"/>
      <c r="DKQ33" s="48"/>
      <c r="DKR33" s="48"/>
      <c r="DKS33" s="48"/>
      <c r="DKT33" s="48"/>
      <c r="DKU33" s="48"/>
      <c r="DKV33" s="48"/>
      <c r="DKW33" s="48"/>
      <c r="DKX33" s="48"/>
      <c r="DKY33" s="48"/>
      <c r="DKZ33" s="48"/>
      <c r="DLA33" s="48"/>
      <c r="DLB33" s="48"/>
      <c r="DLC33" s="48"/>
      <c r="DLD33" s="48"/>
      <c r="DLE33" s="48"/>
      <c r="DLF33" s="48"/>
      <c r="DLG33" s="48"/>
      <c r="DLH33" s="48"/>
      <c r="DLI33" s="48"/>
      <c r="DLJ33" s="48"/>
      <c r="DLK33" s="48"/>
      <c r="DLL33" s="48"/>
      <c r="DLM33" s="48"/>
      <c r="DLN33" s="48"/>
      <c r="DLO33" s="48"/>
      <c r="DLP33" s="48"/>
      <c r="DLQ33" s="48"/>
      <c r="DLR33" s="48"/>
      <c r="DLS33" s="48"/>
      <c r="DLT33" s="48"/>
      <c r="DLU33" s="48"/>
      <c r="DLV33" s="48"/>
      <c r="DLW33" s="48"/>
      <c r="DLX33" s="48"/>
      <c r="DLY33" s="48"/>
      <c r="DLZ33" s="48"/>
      <c r="DMA33" s="48"/>
      <c r="DMB33" s="48"/>
      <c r="DMC33" s="48"/>
      <c r="DMD33" s="48"/>
      <c r="DME33" s="48"/>
      <c r="DMF33" s="48"/>
      <c r="DMG33" s="48"/>
      <c r="DMH33" s="48"/>
      <c r="DMI33" s="48"/>
      <c r="DMJ33" s="48"/>
      <c r="DMK33" s="48"/>
      <c r="DML33" s="48"/>
      <c r="DMM33" s="48"/>
      <c r="DMN33" s="48"/>
      <c r="DMO33" s="48"/>
      <c r="DMP33" s="48"/>
      <c r="DMQ33" s="48"/>
      <c r="DMR33" s="48"/>
      <c r="DMS33" s="48"/>
      <c r="DMT33" s="48"/>
      <c r="DMU33" s="48"/>
      <c r="DMV33" s="48"/>
      <c r="DMW33" s="48"/>
      <c r="DMX33" s="48"/>
      <c r="DMY33" s="48"/>
      <c r="DMZ33" s="48"/>
      <c r="DNA33" s="48"/>
      <c r="DNB33" s="48"/>
      <c r="DNC33" s="48"/>
      <c r="DND33" s="48"/>
      <c r="DNE33" s="48"/>
      <c r="DNF33" s="48"/>
      <c r="DNG33" s="48"/>
      <c r="DNH33" s="48"/>
      <c r="DNI33" s="48"/>
      <c r="DNJ33" s="48"/>
      <c r="DNK33" s="48"/>
      <c r="DNL33" s="48"/>
      <c r="DNM33" s="48"/>
      <c r="DNN33" s="48"/>
      <c r="DNO33" s="48"/>
      <c r="DNP33" s="48"/>
      <c r="DNQ33" s="48"/>
      <c r="DNR33" s="48"/>
      <c r="DNS33" s="48"/>
      <c r="DNT33" s="48"/>
      <c r="DNU33" s="48"/>
      <c r="DNV33" s="48"/>
      <c r="DNW33" s="48"/>
      <c r="DNX33" s="48"/>
      <c r="DNY33" s="48"/>
      <c r="DNZ33" s="48"/>
      <c r="DOA33" s="48"/>
      <c r="DOB33" s="48"/>
      <c r="DOC33" s="48"/>
      <c r="DOD33" s="48"/>
      <c r="DOE33" s="48"/>
      <c r="DOF33" s="48"/>
      <c r="DOG33" s="48"/>
      <c r="DOH33" s="48"/>
      <c r="DOI33" s="48"/>
      <c r="DOJ33" s="48"/>
      <c r="DOK33" s="48"/>
      <c r="DOL33" s="48"/>
      <c r="DOM33" s="48"/>
      <c r="DON33" s="48"/>
      <c r="DOO33" s="48"/>
      <c r="DOP33" s="48"/>
      <c r="DOQ33" s="48"/>
      <c r="DOR33" s="48"/>
      <c r="DOS33" s="48"/>
      <c r="DOT33" s="48"/>
      <c r="DOU33" s="48"/>
      <c r="DOV33" s="48"/>
      <c r="DOW33" s="48"/>
      <c r="DOX33" s="48"/>
      <c r="DOY33" s="48"/>
      <c r="DOZ33" s="48"/>
      <c r="DPA33" s="48"/>
      <c r="DPB33" s="48"/>
      <c r="DPC33" s="48"/>
      <c r="DPD33" s="48"/>
      <c r="DPE33" s="48"/>
      <c r="DPF33" s="48"/>
      <c r="DPG33" s="48"/>
      <c r="DPH33" s="48"/>
      <c r="DPI33" s="48"/>
      <c r="DPJ33" s="48"/>
      <c r="DPK33" s="48"/>
      <c r="DPL33" s="48"/>
      <c r="DPM33" s="48"/>
      <c r="DPN33" s="48"/>
      <c r="DPO33" s="48"/>
      <c r="DPP33" s="48"/>
      <c r="DPQ33" s="48"/>
      <c r="DPR33" s="48"/>
      <c r="DPS33" s="48"/>
      <c r="DPT33" s="48"/>
      <c r="DPU33" s="48"/>
      <c r="DPV33" s="48"/>
      <c r="DPW33" s="48"/>
      <c r="DPX33" s="48"/>
      <c r="DPY33" s="48"/>
      <c r="DPZ33" s="48"/>
      <c r="DQA33" s="48"/>
      <c r="DQB33" s="48"/>
      <c r="DQC33" s="48"/>
      <c r="DQD33" s="48"/>
      <c r="DQE33" s="48"/>
      <c r="DQF33" s="48"/>
      <c r="DQG33" s="48"/>
      <c r="DQH33" s="48"/>
      <c r="DQI33" s="48"/>
      <c r="DQJ33" s="48"/>
      <c r="DQK33" s="48"/>
      <c r="DQL33" s="48"/>
      <c r="DQM33" s="48"/>
      <c r="DQN33" s="48"/>
      <c r="DQO33" s="48"/>
      <c r="DQP33" s="48"/>
      <c r="DQQ33" s="48"/>
      <c r="DQR33" s="48"/>
      <c r="DQS33" s="48"/>
      <c r="DQT33" s="48"/>
      <c r="DQU33" s="48"/>
      <c r="DQV33" s="48"/>
      <c r="DQW33" s="48"/>
      <c r="DQX33" s="48"/>
      <c r="DQY33" s="48"/>
      <c r="DQZ33" s="48"/>
      <c r="DRA33" s="48"/>
      <c r="DRB33" s="48"/>
      <c r="DRC33" s="48"/>
      <c r="DRD33" s="48"/>
      <c r="DRE33" s="48"/>
      <c r="DRF33" s="48"/>
      <c r="DRG33" s="48"/>
      <c r="DRH33" s="48"/>
      <c r="DRI33" s="48"/>
      <c r="DRJ33" s="48"/>
      <c r="DRK33" s="48"/>
      <c r="DRL33" s="48"/>
      <c r="DRM33" s="48"/>
      <c r="DRN33" s="48"/>
      <c r="DRO33" s="48"/>
      <c r="DRP33" s="48"/>
      <c r="DRQ33" s="48"/>
      <c r="DRR33" s="48"/>
      <c r="DRS33" s="48"/>
      <c r="DRT33" s="48"/>
      <c r="DRU33" s="48"/>
      <c r="DRV33" s="48"/>
      <c r="DRW33" s="48"/>
      <c r="DRX33" s="48"/>
      <c r="DRY33" s="48"/>
      <c r="DRZ33" s="48"/>
      <c r="DSA33" s="48"/>
      <c r="DSB33" s="48"/>
      <c r="DSC33" s="48"/>
      <c r="DSD33" s="48"/>
      <c r="DSE33" s="48"/>
      <c r="DSF33" s="48"/>
      <c r="DSG33" s="48"/>
      <c r="DSH33" s="48"/>
      <c r="DSI33" s="48"/>
      <c r="DSJ33" s="48"/>
      <c r="DSK33" s="48"/>
      <c r="DSL33" s="48"/>
      <c r="DSM33" s="48"/>
      <c r="DSN33" s="48"/>
      <c r="DSO33" s="48"/>
      <c r="DSP33" s="48"/>
      <c r="DSQ33" s="48"/>
      <c r="DSR33" s="48"/>
      <c r="DSS33" s="48"/>
      <c r="DST33" s="48"/>
      <c r="DSU33" s="48"/>
      <c r="DSV33" s="48"/>
      <c r="DSW33" s="48"/>
      <c r="DSX33" s="48"/>
      <c r="DSY33" s="48"/>
      <c r="DSZ33" s="48"/>
      <c r="DTA33" s="48"/>
      <c r="DTB33" s="48"/>
      <c r="DTC33" s="48"/>
      <c r="DTD33" s="48"/>
      <c r="DTE33" s="48"/>
      <c r="DTF33" s="48"/>
      <c r="DTG33" s="48"/>
      <c r="DTH33" s="48"/>
      <c r="DTI33" s="48"/>
      <c r="DTJ33" s="48"/>
      <c r="DTK33" s="48"/>
      <c r="DTL33" s="48"/>
      <c r="DTM33" s="48"/>
      <c r="DTN33" s="48"/>
      <c r="DTO33" s="48"/>
      <c r="DTP33" s="48"/>
      <c r="DTQ33" s="48"/>
      <c r="DTR33" s="48"/>
      <c r="DTS33" s="48"/>
      <c r="DTT33" s="48"/>
      <c r="DTU33" s="48"/>
      <c r="DTV33" s="48"/>
      <c r="DTW33" s="48"/>
      <c r="DTX33" s="48"/>
      <c r="DTY33" s="48"/>
      <c r="DTZ33" s="48"/>
      <c r="DUA33" s="48"/>
      <c r="DUB33" s="48"/>
      <c r="DUC33" s="48"/>
      <c r="DUD33" s="48"/>
      <c r="DUE33" s="48"/>
      <c r="DUF33" s="48"/>
      <c r="DUG33" s="48"/>
      <c r="DUH33" s="48"/>
      <c r="DUI33" s="48"/>
      <c r="DUJ33" s="48"/>
      <c r="DUK33" s="48"/>
      <c r="DUL33" s="48"/>
      <c r="DUM33" s="48"/>
      <c r="DUN33" s="48"/>
      <c r="DUO33" s="48"/>
      <c r="DUP33" s="48"/>
      <c r="DUQ33" s="48"/>
      <c r="DUR33" s="48"/>
      <c r="DUS33" s="48"/>
      <c r="DUT33" s="48"/>
      <c r="DUU33" s="48"/>
      <c r="DUV33" s="48"/>
      <c r="DUW33" s="48"/>
      <c r="DUX33" s="48"/>
      <c r="DUY33" s="48"/>
      <c r="DUZ33" s="48"/>
      <c r="DVA33" s="48"/>
      <c r="DVB33" s="48"/>
      <c r="DVC33" s="48"/>
      <c r="DVD33" s="48"/>
      <c r="DVE33" s="48"/>
      <c r="DVF33" s="48"/>
      <c r="DVG33" s="48"/>
      <c r="DVH33" s="48"/>
      <c r="DVI33" s="48"/>
      <c r="DVJ33" s="48"/>
      <c r="DVK33" s="48"/>
      <c r="DVL33" s="48"/>
      <c r="DVM33" s="48"/>
      <c r="DVN33" s="48"/>
      <c r="DVO33" s="48"/>
      <c r="DVP33" s="48"/>
      <c r="DVQ33" s="48"/>
      <c r="DVR33" s="48"/>
      <c r="DVS33" s="48"/>
      <c r="DVT33" s="48"/>
      <c r="DVU33" s="48"/>
      <c r="DVV33" s="48"/>
      <c r="DVW33" s="48"/>
      <c r="DVX33" s="48"/>
      <c r="DVY33" s="48"/>
      <c r="DVZ33" s="48"/>
      <c r="DWA33" s="48"/>
      <c r="DWB33" s="48"/>
      <c r="DWC33" s="48"/>
      <c r="DWD33" s="48"/>
      <c r="DWE33" s="48"/>
      <c r="DWF33" s="48"/>
      <c r="DWG33" s="48"/>
      <c r="DWH33" s="48"/>
      <c r="DWI33" s="48"/>
      <c r="DWJ33" s="48"/>
      <c r="DWK33" s="48"/>
      <c r="DWL33" s="48"/>
      <c r="DWM33" s="48"/>
      <c r="DWN33" s="48"/>
      <c r="DWO33" s="48"/>
      <c r="DWP33" s="48"/>
      <c r="DWQ33" s="48"/>
      <c r="DWR33" s="48"/>
      <c r="DWS33" s="48"/>
      <c r="DWT33" s="48"/>
      <c r="DWU33" s="48"/>
      <c r="DWV33" s="48"/>
      <c r="DWW33" s="48"/>
      <c r="DWX33" s="48"/>
      <c r="DWY33" s="48"/>
      <c r="DWZ33" s="48"/>
      <c r="DXA33" s="48"/>
      <c r="DXB33" s="48"/>
      <c r="DXC33" s="48"/>
      <c r="DXD33" s="48"/>
      <c r="DXE33" s="48"/>
      <c r="DXF33" s="48"/>
      <c r="DXG33" s="48"/>
      <c r="DXH33" s="48"/>
      <c r="DXI33" s="48"/>
      <c r="DXJ33" s="48"/>
      <c r="DXK33" s="48"/>
      <c r="DXL33" s="48"/>
      <c r="DXM33" s="48"/>
      <c r="DXN33" s="48"/>
      <c r="DXO33" s="48"/>
      <c r="DXP33" s="48"/>
      <c r="DXQ33" s="48"/>
      <c r="DXR33" s="48"/>
      <c r="DXS33" s="48"/>
      <c r="DXT33" s="48"/>
      <c r="DXU33" s="48"/>
      <c r="DXV33" s="48"/>
      <c r="DXW33" s="48"/>
      <c r="DXX33" s="48"/>
      <c r="DXY33" s="48"/>
      <c r="DXZ33" s="48"/>
      <c r="DYA33" s="48"/>
      <c r="DYB33" s="48"/>
      <c r="DYC33" s="48"/>
      <c r="DYD33" s="48"/>
      <c r="DYE33" s="48"/>
      <c r="DYF33" s="48"/>
      <c r="DYG33" s="48"/>
      <c r="DYH33" s="48"/>
      <c r="DYI33" s="48"/>
      <c r="DYJ33" s="48"/>
      <c r="DYK33" s="48"/>
      <c r="DYL33" s="48"/>
      <c r="DYM33" s="48"/>
      <c r="DYN33" s="48"/>
      <c r="DYO33" s="48"/>
      <c r="DYP33" s="48"/>
      <c r="DYQ33" s="48"/>
      <c r="DYR33" s="48"/>
      <c r="DYS33" s="48"/>
      <c r="DYT33" s="48"/>
      <c r="DYU33" s="48"/>
      <c r="DYV33" s="48"/>
      <c r="DYW33" s="48"/>
      <c r="DYX33" s="48"/>
      <c r="DYY33" s="48"/>
      <c r="DYZ33" s="48"/>
    </row>
    <row r="34" spans="1:3380" s="47" customFormat="1" ht="18" customHeight="1">
      <c r="B34" s="58" t="s">
        <v>37</v>
      </c>
      <c r="C34" s="46">
        <v>44.9</v>
      </c>
      <c r="D34" s="46">
        <v>27.7</v>
      </c>
      <c r="E34" s="47">
        <f t="shared" si="12"/>
        <v>72.599999999999994</v>
      </c>
      <c r="F34" s="47">
        <v>43.7</v>
      </c>
      <c r="G34" s="47">
        <v>26.9</v>
      </c>
      <c r="H34" s="47">
        <f t="shared" si="13"/>
        <v>70.599999999999994</v>
      </c>
      <c r="I34" s="47">
        <f t="shared" si="1"/>
        <v>-2</v>
      </c>
      <c r="J34" s="47">
        <f t="shared" si="2"/>
        <v>-2.7548209366391188</v>
      </c>
      <c r="K34" s="30"/>
      <c r="L34" s="27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  <c r="IX34" s="48"/>
      <c r="IY34" s="48"/>
      <c r="IZ34" s="48"/>
      <c r="JA34" s="48"/>
      <c r="JB34" s="48"/>
      <c r="JC34" s="48"/>
      <c r="JD34" s="48"/>
      <c r="JE34" s="48"/>
      <c r="JF34" s="48"/>
      <c r="JG34" s="48"/>
      <c r="JH34" s="48"/>
      <c r="JI34" s="48"/>
      <c r="JJ34" s="48"/>
      <c r="JK34" s="48"/>
      <c r="JL34" s="48"/>
      <c r="JM34" s="48"/>
      <c r="JN34" s="48"/>
      <c r="JO34" s="48"/>
      <c r="JP34" s="48"/>
      <c r="JQ34" s="48"/>
      <c r="JR34" s="48"/>
      <c r="JS34" s="48"/>
      <c r="JT34" s="48"/>
      <c r="JU34" s="48"/>
      <c r="JV34" s="48"/>
      <c r="JW34" s="48"/>
      <c r="JX34" s="48"/>
      <c r="JY34" s="48"/>
      <c r="JZ34" s="48"/>
      <c r="KA34" s="48"/>
      <c r="KB34" s="48"/>
      <c r="KC34" s="48"/>
      <c r="KD34" s="48"/>
      <c r="KE34" s="48"/>
      <c r="KF34" s="48"/>
      <c r="KG34" s="48"/>
      <c r="KH34" s="48"/>
      <c r="KI34" s="48"/>
      <c r="KJ34" s="48"/>
      <c r="KK34" s="48"/>
      <c r="KL34" s="48"/>
      <c r="KM34" s="48"/>
      <c r="KN34" s="48"/>
      <c r="KO34" s="48"/>
      <c r="KP34" s="48"/>
      <c r="KQ34" s="48"/>
      <c r="KR34" s="48"/>
      <c r="KS34" s="48"/>
      <c r="KT34" s="48"/>
      <c r="KU34" s="48"/>
      <c r="KV34" s="48"/>
      <c r="KW34" s="48"/>
      <c r="KX34" s="48"/>
      <c r="KY34" s="48"/>
      <c r="KZ34" s="48"/>
      <c r="LA34" s="48"/>
      <c r="LB34" s="48"/>
      <c r="LC34" s="48"/>
      <c r="LD34" s="48"/>
      <c r="LE34" s="48"/>
      <c r="LF34" s="48"/>
      <c r="LG34" s="48"/>
      <c r="LH34" s="48"/>
      <c r="LI34" s="48"/>
      <c r="LJ34" s="48"/>
      <c r="LK34" s="48"/>
      <c r="LL34" s="48"/>
      <c r="LM34" s="48"/>
      <c r="LN34" s="48"/>
      <c r="LO34" s="48"/>
      <c r="LP34" s="48"/>
      <c r="LQ34" s="48"/>
      <c r="LR34" s="48"/>
      <c r="LS34" s="48"/>
      <c r="LT34" s="48"/>
      <c r="LU34" s="48"/>
      <c r="LV34" s="48"/>
      <c r="LW34" s="48"/>
      <c r="LX34" s="48"/>
      <c r="LY34" s="48"/>
      <c r="LZ34" s="48"/>
      <c r="MA34" s="48"/>
      <c r="MB34" s="48"/>
      <c r="MC34" s="48"/>
      <c r="MD34" s="48"/>
      <c r="ME34" s="48"/>
      <c r="MF34" s="48"/>
      <c r="MG34" s="48"/>
      <c r="MH34" s="48"/>
      <c r="MI34" s="48"/>
      <c r="MJ34" s="48"/>
      <c r="MK34" s="48"/>
      <c r="ML34" s="48"/>
      <c r="MM34" s="48"/>
      <c r="MN34" s="48"/>
      <c r="MO34" s="48"/>
      <c r="MP34" s="48"/>
      <c r="MQ34" s="48"/>
      <c r="MR34" s="48"/>
      <c r="MS34" s="48"/>
      <c r="MT34" s="48"/>
      <c r="MU34" s="48"/>
      <c r="MV34" s="48"/>
      <c r="MW34" s="48"/>
      <c r="MX34" s="48"/>
      <c r="MY34" s="48"/>
      <c r="MZ34" s="48"/>
      <c r="NA34" s="48"/>
      <c r="NB34" s="48"/>
      <c r="NC34" s="48"/>
      <c r="ND34" s="48"/>
      <c r="NE34" s="48"/>
      <c r="NF34" s="48"/>
      <c r="NG34" s="48"/>
      <c r="NH34" s="48"/>
      <c r="NI34" s="48"/>
      <c r="NJ34" s="48"/>
      <c r="NK34" s="48"/>
      <c r="NL34" s="48"/>
      <c r="NM34" s="48"/>
      <c r="NN34" s="48"/>
      <c r="NO34" s="48"/>
      <c r="NP34" s="48"/>
      <c r="NQ34" s="48"/>
      <c r="NR34" s="48"/>
      <c r="NS34" s="48"/>
      <c r="NT34" s="48"/>
      <c r="NU34" s="48"/>
      <c r="NV34" s="48"/>
      <c r="NW34" s="48"/>
      <c r="NX34" s="48"/>
      <c r="NY34" s="48"/>
      <c r="NZ34" s="48"/>
      <c r="OA34" s="48"/>
      <c r="OB34" s="48"/>
      <c r="OC34" s="48"/>
      <c r="OD34" s="48"/>
      <c r="OE34" s="48"/>
      <c r="OF34" s="48"/>
      <c r="OG34" s="48"/>
      <c r="OH34" s="48"/>
      <c r="OI34" s="48"/>
      <c r="OJ34" s="48"/>
      <c r="OK34" s="48"/>
      <c r="OL34" s="48"/>
      <c r="OM34" s="48"/>
      <c r="ON34" s="48"/>
      <c r="OO34" s="48"/>
      <c r="OP34" s="48"/>
      <c r="OQ34" s="48"/>
      <c r="OR34" s="48"/>
      <c r="OS34" s="48"/>
      <c r="OT34" s="48"/>
      <c r="OU34" s="48"/>
      <c r="OV34" s="48"/>
      <c r="OW34" s="48"/>
      <c r="OX34" s="48"/>
      <c r="OY34" s="48"/>
      <c r="OZ34" s="48"/>
      <c r="PA34" s="48"/>
      <c r="PB34" s="48"/>
      <c r="PC34" s="48"/>
      <c r="PD34" s="48"/>
      <c r="PE34" s="48"/>
      <c r="PF34" s="48"/>
      <c r="PG34" s="48"/>
      <c r="PH34" s="48"/>
      <c r="PI34" s="48"/>
      <c r="PJ34" s="48"/>
      <c r="PK34" s="48"/>
      <c r="PL34" s="48"/>
      <c r="PM34" s="48"/>
      <c r="PN34" s="48"/>
      <c r="PO34" s="48"/>
      <c r="PP34" s="48"/>
      <c r="PQ34" s="48"/>
      <c r="PR34" s="48"/>
      <c r="PS34" s="48"/>
      <c r="PT34" s="48"/>
      <c r="PU34" s="48"/>
      <c r="PV34" s="48"/>
      <c r="PW34" s="48"/>
      <c r="PX34" s="48"/>
      <c r="PY34" s="48"/>
      <c r="PZ34" s="48"/>
      <c r="QA34" s="48"/>
      <c r="QB34" s="48"/>
      <c r="QC34" s="48"/>
      <c r="QD34" s="48"/>
      <c r="QE34" s="48"/>
      <c r="QF34" s="48"/>
      <c r="QG34" s="48"/>
      <c r="QH34" s="48"/>
      <c r="QI34" s="48"/>
      <c r="QJ34" s="48"/>
      <c r="QK34" s="48"/>
      <c r="QL34" s="48"/>
      <c r="QM34" s="48"/>
      <c r="QN34" s="48"/>
      <c r="QO34" s="48"/>
      <c r="QP34" s="48"/>
      <c r="QQ34" s="48"/>
      <c r="QR34" s="48"/>
      <c r="QS34" s="48"/>
      <c r="QT34" s="48"/>
      <c r="QU34" s="48"/>
      <c r="QV34" s="48"/>
      <c r="QW34" s="48"/>
      <c r="QX34" s="48"/>
      <c r="QY34" s="48"/>
      <c r="QZ34" s="48"/>
      <c r="RA34" s="48"/>
      <c r="RB34" s="48"/>
      <c r="RC34" s="48"/>
      <c r="RD34" s="48"/>
      <c r="RE34" s="48"/>
      <c r="RF34" s="48"/>
      <c r="RG34" s="48"/>
      <c r="RH34" s="48"/>
      <c r="RI34" s="48"/>
      <c r="RJ34" s="48"/>
      <c r="RK34" s="48"/>
      <c r="RL34" s="48"/>
      <c r="RM34" s="48"/>
      <c r="RN34" s="48"/>
      <c r="RO34" s="48"/>
      <c r="RP34" s="48"/>
      <c r="RQ34" s="48"/>
      <c r="RR34" s="48"/>
      <c r="RS34" s="48"/>
      <c r="RT34" s="48"/>
      <c r="RU34" s="48"/>
      <c r="RV34" s="48"/>
      <c r="RW34" s="48"/>
      <c r="RX34" s="48"/>
      <c r="RY34" s="48"/>
      <c r="RZ34" s="48"/>
      <c r="SA34" s="48"/>
      <c r="SB34" s="48"/>
      <c r="SC34" s="48"/>
      <c r="SD34" s="48"/>
      <c r="SE34" s="48"/>
      <c r="SF34" s="48"/>
      <c r="SG34" s="48"/>
      <c r="SH34" s="48"/>
      <c r="SI34" s="48"/>
      <c r="SJ34" s="48"/>
      <c r="SK34" s="48"/>
      <c r="SL34" s="48"/>
      <c r="SM34" s="48"/>
      <c r="SN34" s="48"/>
      <c r="SO34" s="48"/>
      <c r="SP34" s="48"/>
      <c r="SQ34" s="48"/>
      <c r="SR34" s="48"/>
      <c r="SS34" s="48"/>
      <c r="ST34" s="48"/>
      <c r="SU34" s="48"/>
      <c r="SV34" s="48"/>
      <c r="SW34" s="48"/>
      <c r="SX34" s="48"/>
      <c r="SY34" s="48"/>
      <c r="SZ34" s="48"/>
      <c r="TA34" s="48"/>
      <c r="TB34" s="48"/>
      <c r="TC34" s="48"/>
      <c r="TD34" s="48"/>
      <c r="TE34" s="48"/>
      <c r="TF34" s="48"/>
      <c r="TG34" s="48"/>
      <c r="TH34" s="48"/>
      <c r="TI34" s="48"/>
      <c r="TJ34" s="48"/>
      <c r="TK34" s="48"/>
      <c r="TL34" s="48"/>
      <c r="TM34" s="48"/>
      <c r="TN34" s="48"/>
      <c r="TO34" s="48"/>
      <c r="TP34" s="48"/>
      <c r="TQ34" s="48"/>
      <c r="TR34" s="48"/>
      <c r="TS34" s="48"/>
      <c r="TT34" s="48"/>
      <c r="TU34" s="48"/>
      <c r="TV34" s="48"/>
      <c r="TW34" s="48"/>
      <c r="TX34" s="48"/>
      <c r="TY34" s="48"/>
      <c r="TZ34" s="48"/>
      <c r="UA34" s="48"/>
      <c r="UB34" s="48"/>
      <c r="UC34" s="48"/>
      <c r="UD34" s="48"/>
      <c r="UE34" s="48"/>
      <c r="UF34" s="48"/>
      <c r="UG34" s="48"/>
      <c r="UH34" s="48"/>
      <c r="UI34" s="48"/>
      <c r="UJ34" s="48"/>
      <c r="UK34" s="48"/>
      <c r="UL34" s="48"/>
      <c r="UM34" s="48"/>
      <c r="UN34" s="48"/>
      <c r="UO34" s="48"/>
      <c r="UP34" s="48"/>
      <c r="UQ34" s="48"/>
      <c r="UR34" s="48"/>
      <c r="US34" s="48"/>
      <c r="UT34" s="48"/>
      <c r="UU34" s="48"/>
      <c r="UV34" s="48"/>
      <c r="UW34" s="48"/>
      <c r="UX34" s="48"/>
      <c r="UY34" s="48"/>
      <c r="UZ34" s="48"/>
      <c r="VA34" s="48"/>
      <c r="VB34" s="48"/>
      <c r="VC34" s="48"/>
      <c r="VD34" s="48"/>
      <c r="VE34" s="48"/>
      <c r="VF34" s="48"/>
      <c r="VG34" s="48"/>
      <c r="VH34" s="48"/>
      <c r="VI34" s="48"/>
      <c r="VJ34" s="48"/>
      <c r="VK34" s="48"/>
      <c r="VL34" s="48"/>
      <c r="VM34" s="48"/>
      <c r="VN34" s="48"/>
      <c r="VO34" s="48"/>
      <c r="VP34" s="48"/>
      <c r="VQ34" s="48"/>
      <c r="VR34" s="48"/>
      <c r="VS34" s="48"/>
      <c r="VT34" s="48"/>
      <c r="VU34" s="48"/>
      <c r="VV34" s="48"/>
      <c r="VW34" s="48"/>
      <c r="VX34" s="48"/>
      <c r="VY34" s="48"/>
      <c r="VZ34" s="48"/>
      <c r="WA34" s="48"/>
      <c r="WB34" s="48"/>
      <c r="WC34" s="48"/>
      <c r="WD34" s="48"/>
      <c r="WE34" s="48"/>
      <c r="WF34" s="48"/>
      <c r="WG34" s="48"/>
      <c r="WH34" s="48"/>
      <c r="WI34" s="48"/>
      <c r="WJ34" s="48"/>
      <c r="WK34" s="48"/>
      <c r="WL34" s="48"/>
      <c r="WM34" s="48"/>
      <c r="WN34" s="48"/>
      <c r="WO34" s="48"/>
      <c r="WP34" s="48"/>
      <c r="WQ34" s="48"/>
      <c r="WR34" s="48"/>
      <c r="WS34" s="48"/>
      <c r="WT34" s="48"/>
      <c r="WU34" s="48"/>
      <c r="WV34" s="48"/>
      <c r="WW34" s="48"/>
      <c r="WX34" s="48"/>
      <c r="WY34" s="48"/>
      <c r="WZ34" s="48"/>
      <c r="XA34" s="48"/>
      <c r="XB34" s="48"/>
      <c r="XC34" s="48"/>
      <c r="XD34" s="48"/>
      <c r="XE34" s="48"/>
      <c r="XF34" s="48"/>
      <c r="XG34" s="48"/>
      <c r="XH34" s="48"/>
      <c r="XI34" s="48"/>
      <c r="XJ34" s="48"/>
      <c r="XK34" s="48"/>
      <c r="XL34" s="48"/>
      <c r="XM34" s="48"/>
      <c r="XN34" s="48"/>
      <c r="XO34" s="48"/>
      <c r="XP34" s="48"/>
      <c r="XQ34" s="48"/>
      <c r="XR34" s="48"/>
      <c r="XS34" s="48"/>
      <c r="XT34" s="48"/>
      <c r="XU34" s="48"/>
      <c r="XV34" s="48"/>
      <c r="XW34" s="48"/>
      <c r="XX34" s="48"/>
      <c r="XY34" s="48"/>
      <c r="XZ34" s="48"/>
      <c r="YA34" s="48"/>
      <c r="YB34" s="48"/>
      <c r="YC34" s="48"/>
      <c r="YD34" s="48"/>
      <c r="YE34" s="48"/>
      <c r="YF34" s="48"/>
      <c r="YG34" s="48"/>
      <c r="YH34" s="48"/>
      <c r="YI34" s="48"/>
      <c r="YJ34" s="48"/>
      <c r="YK34" s="48"/>
      <c r="YL34" s="48"/>
      <c r="YM34" s="48"/>
      <c r="YN34" s="48"/>
      <c r="YO34" s="48"/>
      <c r="YP34" s="48"/>
      <c r="YQ34" s="48"/>
      <c r="YR34" s="48"/>
      <c r="YS34" s="48"/>
      <c r="YT34" s="48"/>
      <c r="YU34" s="48"/>
      <c r="YV34" s="48"/>
      <c r="YW34" s="48"/>
      <c r="YX34" s="48"/>
      <c r="YY34" s="48"/>
      <c r="YZ34" s="48"/>
      <c r="ZA34" s="48"/>
      <c r="ZB34" s="48"/>
      <c r="ZC34" s="48"/>
      <c r="ZD34" s="48"/>
      <c r="ZE34" s="48"/>
      <c r="ZF34" s="48"/>
      <c r="ZG34" s="48"/>
      <c r="ZH34" s="48"/>
      <c r="ZI34" s="48"/>
      <c r="ZJ34" s="48"/>
      <c r="ZK34" s="48"/>
      <c r="ZL34" s="48"/>
      <c r="ZM34" s="48"/>
      <c r="ZN34" s="48"/>
      <c r="ZO34" s="48"/>
      <c r="ZP34" s="48"/>
      <c r="ZQ34" s="48"/>
      <c r="ZR34" s="48"/>
      <c r="ZS34" s="48"/>
      <c r="ZT34" s="48"/>
      <c r="ZU34" s="48"/>
      <c r="ZV34" s="48"/>
      <c r="ZW34" s="48"/>
      <c r="ZX34" s="48"/>
      <c r="ZY34" s="48"/>
      <c r="ZZ34" s="48"/>
      <c r="AAA34" s="48"/>
      <c r="AAB34" s="48"/>
      <c r="AAC34" s="48"/>
      <c r="AAD34" s="48"/>
      <c r="AAE34" s="48"/>
      <c r="AAF34" s="48"/>
      <c r="AAG34" s="48"/>
      <c r="AAH34" s="48"/>
      <c r="AAI34" s="48"/>
      <c r="AAJ34" s="48"/>
      <c r="AAK34" s="48"/>
      <c r="AAL34" s="48"/>
      <c r="AAM34" s="48"/>
      <c r="AAN34" s="48"/>
      <c r="AAO34" s="48"/>
      <c r="AAP34" s="48"/>
      <c r="AAQ34" s="48"/>
      <c r="AAR34" s="48"/>
      <c r="AAS34" s="48"/>
      <c r="AAT34" s="48"/>
      <c r="AAU34" s="48"/>
      <c r="AAV34" s="48"/>
      <c r="AAW34" s="48"/>
      <c r="AAX34" s="48"/>
      <c r="AAY34" s="48"/>
      <c r="AAZ34" s="48"/>
      <c r="ABA34" s="48"/>
      <c r="ABB34" s="48"/>
      <c r="ABC34" s="48"/>
      <c r="ABD34" s="48"/>
      <c r="ABE34" s="48"/>
      <c r="ABF34" s="48"/>
      <c r="ABG34" s="48"/>
      <c r="ABH34" s="48"/>
      <c r="ABI34" s="48"/>
      <c r="ABJ34" s="48"/>
      <c r="ABK34" s="48"/>
      <c r="ABL34" s="48"/>
      <c r="ABM34" s="48"/>
      <c r="ABN34" s="48"/>
      <c r="ABO34" s="48"/>
      <c r="ABP34" s="48"/>
      <c r="ABQ34" s="48"/>
      <c r="ABR34" s="48"/>
      <c r="ABS34" s="48"/>
      <c r="ABT34" s="48"/>
      <c r="ABU34" s="48"/>
      <c r="ABV34" s="48"/>
      <c r="ABW34" s="48"/>
      <c r="ABX34" s="48"/>
      <c r="ABY34" s="48"/>
      <c r="ABZ34" s="48"/>
      <c r="ACA34" s="48"/>
      <c r="ACB34" s="48"/>
      <c r="ACC34" s="48"/>
      <c r="ACD34" s="48"/>
      <c r="ACE34" s="48"/>
      <c r="ACF34" s="48"/>
      <c r="ACG34" s="48"/>
      <c r="ACH34" s="48"/>
      <c r="ACI34" s="48"/>
      <c r="ACJ34" s="48"/>
      <c r="ACK34" s="48"/>
      <c r="ACL34" s="48"/>
      <c r="ACM34" s="48"/>
      <c r="ACN34" s="48"/>
      <c r="ACO34" s="48"/>
      <c r="ACP34" s="48"/>
      <c r="ACQ34" s="48"/>
      <c r="ACR34" s="48"/>
      <c r="ACS34" s="48"/>
      <c r="ACT34" s="48"/>
      <c r="ACU34" s="48"/>
      <c r="ACV34" s="48"/>
      <c r="ACW34" s="48"/>
      <c r="ACX34" s="48"/>
      <c r="ACY34" s="48"/>
      <c r="ACZ34" s="48"/>
      <c r="ADA34" s="48"/>
      <c r="ADB34" s="48"/>
      <c r="ADC34" s="48"/>
      <c r="ADD34" s="48"/>
      <c r="ADE34" s="48"/>
      <c r="ADF34" s="48"/>
      <c r="ADG34" s="48"/>
      <c r="ADH34" s="48"/>
      <c r="ADI34" s="48"/>
      <c r="ADJ34" s="48"/>
      <c r="ADK34" s="48"/>
      <c r="ADL34" s="48"/>
      <c r="ADM34" s="48"/>
      <c r="ADN34" s="48"/>
      <c r="ADO34" s="48"/>
      <c r="ADP34" s="48"/>
      <c r="ADQ34" s="48"/>
      <c r="ADR34" s="48"/>
      <c r="ADS34" s="48"/>
      <c r="ADT34" s="48"/>
      <c r="ADU34" s="48"/>
      <c r="ADV34" s="48"/>
      <c r="ADW34" s="48"/>
      <c r="ADX34" s="48"/>
      <c r="ADY34" s="48"/>
      <c r="ADZ34" s="48"/>
      <c r="AEA34" s="48"/>
      <c r="AEB34" s="48"/>
      <c r="AEC34" s="48"/>
      <c r="AED34" s="48"/>
      <c r="AEE34" s="48"/>
      <c r="AEF34" s="48"/>
      <c r="AEG34" s="48"/>
      <c r="AEH34" s="48"/>
      <c r="AEI34" s="48"/>
      <c r="AEJ34" s="48"/>
      <c r="AEK34" s="48"/>
      <c r="AEL34" s="48"/>
      <c r="AEM34" s="48"/>
      <c r="AEN34" s="48"/>
      <c r="AEO34" s="48"/>
      <c r="AEP34" s="48"/>
      <c r="AEQ34" s="48"/>
      <c r="AER34" s="48"/>
      <c r="AES34" s="48"/>
      <c r="AET34" s="48"/>
      <c r="AEU34" s="48"/>
      <c r="AEV34" s="48"/>
      <c r="AEW34" s="48"/>
      <c r="AEX34" s="48"/>
      <c r="AEY34" s="48"/>
      <c r="AEZ34" s="48"/>
      <c r="AFA34" s="48"/>
      <c r="AFB34" s="48"/>
      <c r="AFC34" s="48"/>
      <c r="AFD34" s="48"/>
      <c r="AFE34" s="48"/>
      <c r="AFF34" s="48"/>
      <c r="AFG34" s="48"/>
      <c r="AFH34" s="48"/>
      <c r="AFI34" s="48"/>
      <c r="AFJ34" s="48"/>
      <c r="AFK34" s="48"/>
      <c r="AFL34" s="48"/>
      <c r="AFM34" s="48"/>
      <c r="AFN34" s="48"/>
      <c r="AFO34" s="48"/>
      <c r="AFP34" s="48"/>
      <c r="AFQ34" s="48"/>
      <c r="AFR34" s="48"/>
      <c r="AFS34" s="48"/>
      <c r="AFT34" s="48"/>
      <c r="AFU34" s="48"/>
      <c r="AFV34" s="48"/>
      <c r="AFW34" s="48"/>
      <c r="AFX34" s="48"/>
      <c r="AFY34" s="48"/>
      <c r="AFZ34" s="48"/>
      <c r="AGA34" s="48"/>
      <c r="AGB34" s="48"/>
      <c r="AGC34" s="48"/>
      <c r="AGD34" s="48"/>
      <c r="AGE34" s="48"/>
      <c r="AGF34" s="48"/>
      <c r="AGG34" s="48"/>
      <c r="AGH34" s="48"/>
      <c r="AGI34" s="48"/>
      <c r="AGJ34" s="48"/>
      <c r="AGK34" s="48"/>
      <c r="AGL34" s="48"/>
      <c r="AGM34" s="48"/>
      <c r="AGN34" s="48"/>
      <c r="AGO34" s="48"/>
      <c r="AGP34" s="48"/>
      <c r="AGQ34" s="48"/>
      <c r="AGR34" s="48"/>
      <c r="AGS34" s="48"/>
      <c r="AGT34" s="48"/>
      <c r="AGU34" s="48"/>
      <c r="AGV34" s="48"/>
      <c r="AGW34" s="48"/>
      <c r="AGX34" s="48"/>
      <c r="AGY34" s="48"/>
      <c r="AGZ34" s="48"/>
      <c r="AHA34" s="48"/>
      <c r="AHB34" s="48"/>
      <c r="AHC34" s="48"/>
      <c r="AHD34" s="48"/>
      <c r="AHE34" s="48"/>
      <c r="AHF34" s="48"/>
      <c r="AHG34" s="48"/>
      <c r="AHH34" s="48"/>
      <c r="AHI34" s="48"/>
      <c r="AHJ34" s="48"/>
      <c r="AHK34" s="48"/>
      <c r="AHL34" s="48"/>
      <c r="AHM34" s="48"/>
      <c r="AHN34" s="48"/>
      <c r="AHO34" s="48"/>
      <c r="AHP34" s="48"/>
      <c r="AHQ34" s="48"/>
      <c r="AHR34" s="48"/>
      <c r="AHS34" s="48"/>
      <c r="AHT34" s="48"/>
      <c r="AHU34" s="48"/>
      <c r="AHV34" s="48"/>
      <c r="AHW34" s="48"/>
      <c r="AHX34" s="48"/>
      <c r="AHY34" s="48"/>
      <c r="AHZ34" s="48"/>
      <c r="AIA34" s="48"/>
      <c r="AIB34" s="48"/>
      <c r="AIC34" s="48"/>
      <c r="AID34" s="48"/>
      <c r="AIE34" s="48"/>
      <c r="AIF34" s="48"/>
      <c r="AIG34" s="48"/>
      <c r="AIH34" s="48"/>
      <c r="AII34" s="48"/>
      <c r="AIJ34" s="48"/>
      <c r="AIK34" s="48"/>
      <c r="AIL34" s="48"/>
      <c r="AIM34" s="48"/>
      <c r="AIN34" s="48"/>
      <c r="AIO34" s="48"/>
      <c r="AIP34" s="48"/>
      <c r="AIQ34" s="48"/>
      <c r="AIR34" s="48"/>
      <c r="AIS34" s="48"/>
      <c r="AIT34" s="48"/>
      <c r="AIU34" s="48"/>
      <c r="AIV34" s="48"/>
      <c r="AIW34" s="48"/>
      <c r="AIX34" s="48"/>
      <c r="AIY34" s="48"/>
      <c r="AIZ34" s="48"/>
      <c r="AJA34" s="48"/>
      <c r="AJB34" s="48"/>
      <c r="AJC34" s="48"/>
      <c r="AJD34" s="48"/>
      <c r="AJE34" s="48"/>
      <c r="AJF34" s="48"/>
      <c r="AJG34" s="48"/>
      <c r="AJH34" s="48"/>
      <c r="AJI34" s="48"/>
      <c r="AJJ34" s="48"/>
      <c r="AJK34" s="48"/>
      <c r="AJL34" s="48"/>
      <c r="AJM34" s="48"/>
      <c r="AJN34" s="48"/>
      <c r="AJO34" s="48"/>
      <c r="AJP34" s="48"/>
      <c r="AJQ34" s="48"/>
      <c r="AJR34" s="48"/>
      <c r="AJS34" s="48"/>
      <c r="AJT34" s="48"/>
      <c r="AJU34" s="48"/>
      <c r="AJV34" s="48"/>
      <c r="AJW34" s="48"/>
      <c r="AJX34" s="48"/>
      <c r="AJY34" s="48"/>
      <c r="AJZ34" s="48"/>
      <c r="AKA34" s="48"/>
      <c r="AKB34" s="48"/>
      <c r="AKC34" s="48"/>
      <c r="AKD34" s="48"/>
      <c r="AKE34" s="48"/>
      <c r="AKF34" s="48"/>
      <c r="AKG34" s="48"/>
      <c r="AKH34" s="48"/>
      <c r="AKI34" s="48"/>
      <c r="AKJ34" s="48"/>
      <c r="AKK34" s="48"/>
      <c r="AKL34" s="48"/>
      <c r="AKM34" s="48"/>
      <c r="AKN34" s="48"/>
      <c r="AKO34" s="48"/>
      <c r="AKP34" s="48"/>
      <c r="AKQ34" s="48"/>
      <c r="AKR34" s="48"/>
      <c r="AKS34" s="48"/>
      <c r="AKT34" s="48"/>
      <c r="AKU34" s="48"/>
      <c r="AKV34" s="48"/>
      <c r="AKW34" s="48"/>
      <c r="AKX34" s="48"/>
      <c r="AKY34" s="48"/>
      <c r="AKZ34" s="48"/>
      <c r="ALA34" s="48"/>
      <c r="ALB34" s="48"/>
      <c r="ALC34" s="48"/>
      <c r="ALD34" s="48"/>
      <c r="ALE34" s="48"/>
      <c r="ALF34" s="48"/>
      <c r="ALG34" s="48"/>
      <c r="ALH34" s="48"/>
      <c r="ALI34" s="48"/>
      <c r="ALJ34" s="48"/>
      <c r="ALK34" s="48"/>
      <c r="ALL34" s="48"/>
      <c r="ALM34" s="48"/>
      <c r="ALN34" s="48"/>
      <c r="ALO34" s="48"/>
      <c r="ALP34" s="48"/>
      <c r="ALQ34" s="48"/>
      <c r="ALR34" s="48"/>
      <c r="ALS34" s="48"/>
      <c r="ALT34" s="48"/>
      <c r="ALU34" s="48"/>
      <c r="ALV34" s="48"/>
      <c r="ALW34" s="48"/>
      <c r="ALX34" s="48"/>
      <c r="ALY34" s="48"/>
      <c r="ALZ34" s="48"/>
      <c r="AMA34" s="48"/>
      <c r="AMB34" s="48"/>
      <c r="AMC34" s="48"/>
      <c r="AMD34" s="48"/>
      <c r="AME34" s="48"/>
      <c r="AMF34" s="48"/>
      <c r="AMG34" s="48"/>
      <c r="AMH34" s="48"/>
      <c r="AMI34" s="48"/>
      <c r="AMJ34" s="48"/>
      <c r="AMK34" s="48"/>
      <c r="AML34" s="48"/>
      <c r="AMM34" s="48"/>
      <c r="AMN34" s="48"/>
      <c r="AMO34" s="48"/>
      <c r="AMP34" s="48"/>
      <c r="AMQ34" s="48"/>
      <c r="AMR34" s="48"/>
      <c r="AMS34" s="48"/>
      <c r="AMT34" s="48"/>
      <c r="AMU34" s="48"/>
      <c r="AMV34" s="48"/>
      <c r="AMW34" s="48"/>
      <c r="AMX34" s="48"/>
      <c r="AMY34" s="48"/>
      <c r="AMZ34" s="48"/>
      <c r="ANA34" s="48"/>
      <c r="ANB34" s="48"/>
      <c r="ANC34" s="48"/>
      <c r="AND34" s="48"/>
      <c r="ANE34" s="48"/>
      <c r="ANF34" s="48"/>
      <c r="ANG34" s="48"/>
      <c r="ANH34" s="48"/>
      <c r="ANI34" s="48"/>
      <c r="ANJ34" s="48"/>
      <c r="ANK34" s="48"/>
      <c r="ANL34" s="48"/>
      <c r="ANM34" s="48"/>
      <c r="ANN34" s="48"/>
      <c r="ANO34" s="48"/>
      <c r="ANP34" s="48"/>
      <c r="ANQ34" s="48"/>
      <c r="ANR34" s="48"/>
      <c r="ANS34" s="48"/>
      <c r="ANT34" s="48"/>
      <c r="ANU34" s="48"/>
      <c r="ANV34" s="48"/>
      <c r="ANW34" s="48"/>
      <c r="ANX34" s="48"/>
      <c r="ANY34" s="48"/>
      <c r="ANZ34" s="48"/>
      <c r="AOA34" s="48"/>
      <c r="AOB34" s="48"/>
      <c r="AOC34" s="48"/>
      <c r="AOD34" s="48"/>
      <c r="AOE34" s="48"/>
      <c r="AOF34" s="48"/>
      <c r="AOG34" s="48"/>
      <c r="AOH34" s="48"/>
      <c r="AOI34" s="48"/>
      <c r="AOJ34" s="48"/>
      <c r="AOK34" s="48"/>
      <c r="AOL34" s="48"/>
      <c r="AOM34" s="48"/>
      <c r="AON34" s="48"/>
      <c r="AOO34" s="48"/>
      <c r="AOP34" s="48"/>
      <c r="AOQ34" s="48"/>
      <c r="AOR34" s="48"/>
      <c r="AOS34" s="48"/>
      <c r="AOT34" s="48"/>
      <c r="AOU34" s="48"/>
      <c r="AOV34" s="48"/>
      <c r="AOW34" s="48"/>
      <c r="AOX34" s="48"/>
      <c r="AOY34" s="48"/>
      <c r="AOZ34" s="48"/>
      <c r="APA34" s="48"/>
      <c r="APB34" s="48"/>
      <c r="APC34" s="48"/>
      <c r="APD34" s="48"/>
      <c r="APE34" s="48"/>
      <c r="APF34" s="48"/>
      <c r="APG34" s="48"/>
      <c r="APH34" s="48"/>
      <c r="API34" s="48"/>
      <c r="APJ34" s="48"/>
      <c r="APK34" s="48"/>
      <c r="APL34" s="48"/>
      <c r="APM34" s="48"/>
      <c r="APN34" s="48"/>
      <c r="APO34" s="48"/>
      <c r="APP34" s="48"/>
      <c r="APQ34" s="48"/>
      <c r="APR34" s="48"/>
      <c r="APS34" s="48"/>
      <c r="APT34" s="48"/>
      <c r="APU34" s="48"/>
      <c r="APV34" s="48"/>
      <c r="APW34" s="48"/>
      <c r="APX34" s="48"/>
      <c r="APY34" s="48"/>
      <c r="APZ34" s="48"/>
      <c r="AQA34" s="48"/>
      <c r="AQB34" s="48"/>
      <c r="AQC34" s="48"/>
      <c r="AQD34" s="48"/>
      <c r="AQE34" s="48"/>
      <c r="AQF34" s="48"/>
      <c r="AQG34" s="48"/>
      <c r="AQH34" s="48"/>
      <c r="AQI34" s="48"/>
      <c r="AQJ34" s="48"/>
      <c r="AQK34" s="48"/>
      <c r="AQL34" s="48"/>
      <c r="AQM34" s="48"/>
      <c r="AQN34" s="48"/>
      <c r="AQO34" s="48"/>
      <c r="AQP34" s="48"/>
      <c r="AQQ34" s="48"/>
      <c r="AQR34" s="48"/>
      <c r="AQS34" s="48"/>
      <c r="AQT34" s="48"/>
      <c r="AQU34" s="48"/>
      <c r="AQV34" s="48"/>
      <c r="AQW34" s="48"/>
      <c r="AQX34" s="48"/>
      <c r="AQY34" s="48"/>
      <c r="AQZ34" s="48"/>
      <c r="ARA34" s="48"/>
      <c r="ARB34" s="48"/>
      <c r="ARC34" s="48"/>
      <c r="ARD34" s="48"/>
      <c r="ARE34" s="48"/>
      <c r="ARF34" s="48"/>
      <c r="ARG34" s="48"/>
      <c r="ARH34" s="48"/>
      <c r="ARI34" s="48"/>
      <c r="ARJ34" s="48"/>
      <c r="ARK34" s="48"/>
      <c r="ARL34" s="48"/>
      <c r="ARM34" s="48"/>
      <c r="ARN34" s="48"/>
      <c r="ARO34" s="48"/>
      <c r="ARP34" s="48"/>
      <c r="ARQ34" s="48"/>
      <c r="ARR34" s="48"/>
      <c r="ARS34" s="48"/>
      <c r="ART34" s="48"/>
      <c r="ARU34" s="48"/>
      <c r="ARV34" s="48"/>
      <c r="ARW34" s="48"/>
      <c r="ARX34" s="48"/>
      <c r="ARY34" s="48"/>
      <c r="ARZ34" s="48"/>
      <c r="ASA34" s="48"/>
      <c r="ASB34" s="48"/>
      <c r="ASC34" s="48"/>
      <c r="ASD34" s="48"/>
      <c r="ASE34" s="48"/>
      <c r="ASF34" s="48"/>
      <c r="ASG34" s="48"/>
      <c r="ASH34" s="48"/>
      <c r="ASI34" s="48"/>
      <c r="ASJ34" s="48"/>
      <c r="ASK34" s="48"/>
      <c r="ASL34" s="48"/>
      <c r="ASM34" s="48"/>
      <c r="ASN34" s="48"/>
      <c r="ASO34" s="48"/>
      <c r="ASP34" s="48"/>
      <c r="ASQ34" s="48"/>
      <c r="ASR34" s="48"/>
      <c r="ASS34" s="48"/>
      <c r="AST34" s="48"/>
      <c r="ASU34" s="48"/>
      <c r="ASV34" s="48"/>
      <c r="ASW34" s="48"/>
      <c r="ASX34" s="48"/>
      <c r="ASY34" s="48"/>
      <c r="ASZ34" s="48"/>
      <c r="ATA34" s="48"/>
      <c r="ATB34" s="48"/>
      <c r="ATC34" s="48"/>
      <c r="ATD34" s="48"/>
      <c r="ATE34" s="48"/>
      <c r="ATF34" s="48"/>
      <c r="ATG34" s="48"/>
      <c r="ATH34" s="48"/>
      <c r="ATI34" s="48"/>
      <c r="ATJ34" s="48"/>
      <c r="ATK34" s="48"/>
      <c r="ATL34" s="48"/>
      <c r="ATM34" s="48"/>
      <c r="ATN34" s="48"/>
      <c r="ATO34" s="48"/>
      <c r="ATP34" s="48"/>
      <c r="ATQ34" s="48"/>
      <c r="ATR34" s="48"/>
      <c r="ATS34" s="48"/>
      <c r="ATT34" s="48"/>
      <c r="ATU34" s="48"/>
      <c r="ATV34" s="48"/>
      <c r="ATW34" s="48"/>
      <c r="ATX34" s="48"/>
      <c r="ATY34" s="48"/>
      <c r="ATZ34" s="48"/>
      <c r="AUA34" s="48"/>
      <c r="AUB34" s="48"/>
      <c r="AUC34" s="48"/>
      <c r="AUD34" s="48"/>
      <c r="AUE34" s="48"/>
      <c r="AUF34" s="48"/>
      <c r="AUG34" s="48"/>
      <c r="AUH34" s="48"/>
      <c r="AUI34" s="48"/>
      <c r="AUJ34" s="48"/>
      <c r="AUK34" s="48"/>
      <c r="AUL34" s="48"/>
      <c r="AUM34" s="48"/>
      <c r="AUN34" s="48"/>
      <c r="AUO34" s="48"/>
      <c r="AUP34" s="48"/>
      <c r="AUQ34" s="48"/>
      <c r="AUR34" s="48"/>
      <c r="AUS34" s="48"/>
      <c r="AUT34" s="48"/>
      <c r="AUU34" s="48"/>
      <c r="AUV34" s="48"/>
      <c r="AUW34" s="48"/>
      <c r="AUX34" s="48"/>
      <c r="AUY34" s="48"/>
      <c r="AUZ34" s="48"/>
      <c r="AVA34" s="48"/>
      <c r="AVB34" s="48"/>
      <c r="AVC34" s="48"/>
      <c r="AVD34" s="48"/>
      <c r="AVE34" s="48"/>
      <c r="AVF34" s="48"/>
      <c r="AVG34" s="48"/>
      <c r="AVH34" s="48"/>
      <c r="AVI34" s="48"/>
      <c r="AVJ34" s="48"/>
      <c r="AVK34" s="48"/>
      <c r="AVL34" s="48"/>
      <c r="AVM34" s="48"/>
      <c r="AVN34" s="48"/>
      <c r="AVO34" s="48"/>
      <c r="AVP34" s="48"/>
      <c r="AVQ34" s="48"/>
      <c r="AVR34" s="48"/>
      <c r="AVS34" s="48"/>
      <c r="AVT34" s="48"/>
      <c r="AVU34" s="48"/>
      <c r="AVV34" s="48"/>
      <c r="AVW34" s="48"/>
      <c r="AVX34" s="48"/>
      <c r="AVY34" s="48"/>
      <c r="AVZ34" s="48"/>
      <c r="AWA34" s="48"/>
      <c r="AWB34" s="48"/>
      <c r="AWC34" s="48"/>
      <c r="AWD34" s="48"/>
      <c r="AWE34" s="48"/>
      <c r="AWF34" s="48"/>
      <c r="AWG34" s="48"/>
      <c r="AWH34" s="48"/>
      <c r="AWI34" s="48"/>
      <c r="AWJ34" s="48"/>
      <c r="AWK34" s="48"/>
      <c r="AWL34" s="48"/>
      <c r="AWM34" s="48"/>
      <c r="AWN34" s="48"/>
      <c r="AWO34" s="48"/>
      <c r="AWP34" s="48"/>
      <c r="AWQ34" s="48"/>
      <c r="AWR34" s="48"/>
      <c r="AWS34" s="48"/>
      <c r="AWT34" s="48"/>
      <c r="AWU34" s="48"/>
      <c r="AWV34" s="48"/>
      <c r="AWW34" s="48"/>
      <c r="AWX34" s="48"/>
      <c r="AWY34" s="48"/>
      <c r="AWZ34" s="48"/>
      <c r="AXA34" s="48"/>
      <c r="AXB34" s="48"/>
      <c r="AXC34" s="48"/>
      <c r="AXD34" s="48"/>
      <c r="AXE34" s="48"/>
      <c r="AXF34" s="48"/>
      <c r="AXG34" s="48"/>
      <c r="AXH34" s="48"/>
      <c r="AXI34" s="48"/>
      <c r="AXJ34" s="48"/>
      <c r="AXK34" s="48"/>
      <c r="AXL34" s="48"/>
      <c r="AXM34" s="48"/>
      <c r="AXN34" s="48"/>
      <c r="AXO34" s="48"/>
      <c r="AXP34" s="48"/>
      <c r="AXQ34" s="48"/>
      <c r="AXR34" s="48"/>
      <c r="AXS34" s="48"/>
      <c r="AXT34" s="48"/>
      <c r="AXU34" s="48"/>
      <c r="AXV34" s="48"/>
      <c r="AXW34" s="48"/>
      <c r="AXX34" s="48"/>
      <c r="AXY34" s="48"/>
      <c r="AXZ34" s="48"/>
      <c r="AYA34" s="48"/>
      <c r="AYB34" s="48"/>
      <c r="AYC34" s="48"/>
      <c r="AYD34" s="48"/>
      <c r="AYE34" s="48"/>
      <c r="AYF34" s="48"/>
      <c r="AYG34" s="48"/>
      <c r="AYH34" s="48"/>
      <c r="AYI34" s="48"/>
      <c r="AYJ34" s="48"/>
      <c r="AYK34" s="48"/>
      <c r="AYL34" s="48"/>
      <c r="AYM34" s="48"/>
      <c r="AYN34" s="48"/>
      <c r="AYO34" s="48"/>
      <c r="AYP34" s="48"/>
      <c r="AYQ34" s="48"/>
      <c r="AYR34" s="48"/>
      <c r="AYS34" s="48"/>
      <c r="AYT34" s="48"/>
      <c r="AYU34" s="48"/>
      <c r="AYV34" s="48"/>
      <c r="AYW34" s="48"/>
      <c r="AYX34" s="48"/>
      <c r="AYY34" s="48"/>
      <c r="AYZ34" s="48"/>
      <c r="AZA34" s="48"/>
      <c r="AZB34" s="48"/>
      <c r="AZC34" s="48"/>
      <c r="AZD34" s="48"/>
      <c r="AZE34" s="48"/>
      <c r="AZF34" s="48"/>
      <c r="AZG34" s="48"/>
      <c r="AZH34" s="48"/>
      <c r="AZI34" s="48"/>
      <c r="AZJ34" s="48"/>
      <c r="AZK34" s="48"/>
      <c r="AZL34" s="48"/>
      <c r="AZM34" s="48"/>
      <c r="AZN34" s="48"/>
      <c r="AZO34" s="48"/>
      <c r="AZP34" s="48"/>
      <c r="AZQ34" s="48"/>
      <c r="AZR34" s="48"/>
      <c r="AZS34" s="48"/>
      <c r="AZT34" s="48"/>
      <c r="AZU34" s="48"/>
      <c r="AZV34" s="48"/>
      <c r="AZW34" s="48"/>
      <c r="AZX34" s="48"/>
      <c r="AZY34" s="48"/>
      <c r="AZZ34" s="48"/>
      <c r="BAA34" s="48"/>
      <c r="BAB34" s="48"/>
      <c r="BAC34" s="48"/>
      <c r="BAD34" s="48"/>
      <c r="BAE34" s="48"/>
      <c r="BAF34" s="48"/>
      <c r="BAG34" s="48"/>
      <c r="BAH34" s="48"/>
      <c r="BAI34" s="48"/>
      <c r="BAJ34" s="48"/>
      <c r="BAK34" s="48"/>
      <c r="BAL34" s="48"/>
      <c r="BAM34" s="48"/>
      <c r="BAN34" s="48"/>
      <c r="BAO34" s="48"/>
      <c r="BAP34" s="48"/>
      <c r="BAQ34" s="48"/>
      <c r="BAR34" s="48"/>
      <c r="BAS34" s="48"/>
      <c r="BAT34" s="48"/>
      <c r="BAU34" s="48"/>
      <c r="BAV34" s="48"/>
      <c r="BAW34" s="48"/>
      <c r="BAX34" s="48"/>
      <c r="BAY34" s="48"/>
      <c r="BAZ34" s="48"/>
      <c r="BBA34" s="48"/>
      <c r="BBB34" s="48"/>
      <c r="BBC34" s="48"/>
      <c r="BBD34" s="48"/>
      <c r="BBE34" s="48"/>
      <c r="BBF34" s="48"/>
      <c r="BBG34" s="48"/>
      <c r="BBH34" s="48"/>
      <c r="BBI34" s="48"/>
      <c r="BBJ34" s="48"/>
      <c r="BBK34" s="48"/>
      <c r="BBL34" s="48"/>
      <c r="BBM34" s="48"/>
      <c r="BBN34" s="48"/>
      <c r="BBO34" s="48"/>
      <c r="BBP34" s="48"/>
      <c r="BBQ34" s="48"/>
      <c r="BBR34" s="48"/>
      <c r="BBS34" s="48"/>
      <c r="BBT34" s="48"/>
      <c r="BBU34" s="48"/>
      <c r="BBV34" s="48"/>
      <c r="BBW34" s="48"/>
      <c r="BBX34" s="48"/>
      <c r="BBY34" s="48"/>
      <c r="BBZ34" s="48"/>
      <c r="BCA34" s="48"/>
      <c r="BCB34" s="48"/>
      <c r="BCC34" s="48"/>
      <c r="BCD34" s="48"/>
      <c r="BCE34" s="48"/>
      <c r="BCF34" s="48"/>
      <c r="BCG34" s="48"/>
      <c r="BCH34" s="48"/>
      <c r="BCI34" s="48"/>
      <c r="BCJ34" s="48"/>
      <c r="BCK34" s="48"/>
      <c r="BCL34" s="48"/>
      <c r="BCM34" s="48"/>
      <c r="BCN34" s="48"/>
      <c r="BCO34" s="48"/>
      <c r="BCP34" s="48"/>
      <c r="BCQ34" s="48"/>
      <c r="BCR34" s="48"/>
      <c r="BCS34" s="48"/>
      <c r="BCT34" s="48"/>
      <c r="BCU34" s="48"/>
      <c r="BCV34" s="48"/>
      <c r="BCW34" s="48"/>
      <c r="BCX34" s="48"/>
      <c r="BCY34" s="48"/>
      <c r="BCZ34" s="48"/>
      <c r="BDA34" s="48"/>
      <c r="BDB34" s="48"/>
      <c r="BDC34" s="48"/>
      <c r="BDD34" s="48"/>
      <c r="BDE34" s="48"/>
      <c r="BDF34" s="48"/>
      <c r="BDG34" s="48"/>
      <c r="BDH34" s="48"/>
      <c r="BDI34" s="48"/>
      <c r="BDJ34" s="48"/>
      <c r="BDK34" s="48"/>
      <c r="BDL34" s="48"/>
      <c r="BDM34" s="48"/>
      <c r="BDN34" s="48"/>
      <c r="BDO34" s="48"/>
      <c r="BDP34" s="48"/>
      <c r="BDQ34" s="48"/>
      <c r="BDR34" s="48"/>
      <c r="BDS34" s="48"/>
      <c r="BDT34" s="48"/>
      <c r="BDU34" s="48"/>
      <c r="BDV34" s="48"/>
      <c r="BDW34" s="48"/>
      <c r="BDX34" s="48"/>
      <c r="BDY34" s="48"/>
      <c r="BDZ34" s="48"/>
      <c r="BEA34" s="48"/>
      <c r="BEB34" s="48"/>
      <c r="BEC34" s="48"/>
      <c r="BED34" s="48"/>
      <c r="BEE34" s="48"/>
      <c r="BEF34" s="48"/>
      <c r="BEG34" s="48"/>
      <c r="BEH34" s="48"/>
      <c r="BEI34" s="48"/>
      <c r="BEJ34" s="48"/>
      <c r="BEK34" s="48"/>
      <c r="BEL34" s="48"/>
      <c r="BEM34" s="48"/>
      <c r="BEN34" s="48"/>
      <c r="BEO34" s="48"/>
      <c r="BEP34" s="48"/>
      <c r="BEQ34" s="48"/>
      <c r="BER34" s="48"/>
      <c r="BES34" s="48"/>
      <c r="BET34" s="48"/>
      <c r="BEU34" s="48"/>
      <c r="BEV34" s="48"/>
      <c r="BEW34" s="48"/>
      <c r="BEX34" s="48"/>
      <c r="BEY34" s="48"/>
      <c r="BEZ34" s="48"/>
      <c r="BFA34" s="48"/>
      <c r="BFB34" s="48"/>
      <c r="BFC34" s="48"/>
      <c r="BFD34" s="48"/>
      <c r="BFE34" s="48"/>
      <c r="BFF34" s="48"/>
      <c r="BFG34" s="48"/>
      <c r="BFH34" s="48"/>
      <c r="BFI34" s="48"/>
      <c r="BFJ34" s="48"/>
      <c r="BFK34" s="48"/>
      <c r="BFL34" s="48"/>
      <c r="BFM34" s="48"/>
      <c r="BFN34" s="48"/>
      <c r="BFO34" s="48"/>
      <c r="BFP34" s="48"/>
      <c r="BFQ34" s="48"/>
      <c r="BFR34" s="48"/>
      <c r="BFS34" s="48"/>
      <c r="BFT34" s="48"/>
      <c r="BFU34" s="48"/>
      <c r="BFV34" s="48"/>
      <c r="BFW34" s="48"/>
      <c r="BFX34" s="48"/>
      <c r="BFY34" s="48"/>
      <c r="BFZ34" s="48"/>
      <c r="BGA34" s="48"/>
      <c r="BGB34" s="48"/>
      <c r="BGC34" s="48"/>
      <c r="BGD34" s="48"/>
      <c r="BGE34" s="48"/>
      <c r="BGF34" s="48"/>
      <c r="BGG34" s="48"/>
      <c r="BGH34" s="48"/>
      <c r="BGI34" s="48"/>
      <c r="BGJ34" s="48"/>
      <c r="BGK34" s="48"/>
      <c r="BGL34" s="48"/>
      <c r="BGM34" s="48"/>
      <c r="BGN34" s="48"/>
      <c r="BGO34" s="48"/>
      <c r="BGP34" s="48"/>
      <c r="BGQ34" s="48"/>
      <c r="BGR34" s="48"/>
      <c r="BGS34" s="48"/>
      <c r="BGT34" s="48"/>
      <c r="BGU34" s="48"/>
      <c r="BGV34" s="48"/>
      <c r="BGW34" s="48"/>
      <c r="BGX34" s="48"/>
      <c r="BGY34" s="48"/>
      <c r="BGZ34" s="48"/>
      <c r="BHA34" s="48"/>
      <c r="BHB34" s="48"/>
      <c r="BHC34" s="48"/>
      <c r="BHD34" s="48"/>
      <c r="BHE34" s="48"/>
      <c r="BHF34" s="48"/>
      <c r="BHG34" s="48"/>
      <c r="BHH34" s="48"/>
      <c r="BHI34" s="48"/>
      <c r="BHJ34" s="48"/>
      <c r="BHK34" s="48"/>
      <c r="BHL34" s="48"/>
      <c r="BHM34" s="48"/>
      <c r="BHN34" s="48"/>
      <c r="BHO34" s="48"/>
      <c r="BHP34" s="48"/>
      <c r="BHQ34" s="48"/>
      <c r="BHR34" s="48"/>
      <c r="BHS34" s="48"/>
      <c r="BHT34" s="48"/>
      <c r="BHU34" s="48"/>
      <c r="BHV34" s="48"/>
      <c r="BHW34" s="48"/>
      <c r="BHX34" s="48"/>
      <c r="BHY34" s="48"/>
      <c r="BHZ34" s="48"/>
      <c r="BIA34" s="48"/>
      <c r="BIB34" s="48"/>
      <c r="BIC34" s="48"/>
      <c r="BID34" s="48"/>
      <c r="BIE34" s="48"/>
      <c r="BIF34" s="48"/>
      <c r="BIG34" s="48"/>
      <c r="BIH34" s="48"/>
      <c r="BII34" s="48"/>
      <c r="BIJ34" s="48"/>
      <c r="BIK34" s="48"/>
      <c r="BIL34" s="48"/>
      <c r="BIM34" s="48"/>
      <c r="BIN34" s="48"/>
      <c r="BIO34" s="48"/>
      <c r="BIP34" s="48"/>
      <c r="BIQ34" s="48"/>
      <c r="BIR34" s="48"/>
      <c r="BIS34" s="48"/>
      <c r="BIT34" s="48"/>
      <c r="BIU34" s="48"/>
      <c r="BIV34" s="48"/>
      <c r="BIW34" s="48"/>
      <c r="BIX34" s="48"/>
      <c r="BIY34" s="48"/>
      <c r="BIZ34" s="48"/>
      <c r="BJA34" s="48"/>
      <c r="BJB34" s="48"/>
      <c r="BJC34" s="48"/>
      <c r="BJD34" s="48"/>
      <c r="BJE34" s="48"/>
      <c r="BJF34" s="48"/>
      <c r="BJG34" s="48"/>
      <c r="BJH34" s="48"/>
      <c r="BJI34" s="48"/>
      <c r="BJJ34" s="48"/>
      <c r="BJK34" s="48"/>
      <c r="BJL34" s="48"/>
      <c r="BJM34" s="48"/>
      <c r="BJN34" s="48"/>
      <c r="BJO34" s="48"/>
      <c r="BJP34" s="48"/>
      <c r="BJQ34" s="48"/>
      <c r="BJR34" s="48"/>
      <c r="BJS34" s="48"/>
      <c r="BJT34" s="48"/>
      <c r="BJU34" s="48"/>
      <c r="BJV34" s="48"/>
      <c r="BJW34" s="48"/>
      <c r="BJX34" s="48"/>
      <c r="BJY34" s="48"/>
      <c r="BJZ34" s="48"/>
      <c r="BKA34" s="48"/>
      <c r="BKB34" s="48"/>
      <c r="BKC34" s="48"/>
      <c r="BKD34" s="48"/>
      <c r="BKE34" s="48"/>
      <c r="BKF34" s="48"/>
      <c r="BKG34" s="48"/>
      <c r="BKH34" s="48"/>
      <c r="BKI34" s="48"/>
      <c r="BKJ34" s="48"/>
      <c r="BKK34" s="48"/>
      <c r="BKL34" s="48"/>
      <c r="BKM34" s="48"/>
      <c r="BKN34" s="48"/>
      <c r="BKO34" s="48"/>
      <c r="BKP34" s="48"/>
      <c r="BKQ34" s="48"/>
      <c r="BKR34" s="48"/>
      <c r="BKS34" s="48"/>
      <c r="BKT34" s="48"/>
      <c r="BKU34" s="48"/>
      <c r="BKV34" s="48"/>
      <c r="BKW34" s="48"/>
      <c r="BKX34" s="48"/>
      <c r="BKY34" s="48"/>
      <c r="BKZ34" s="48"/>
      <c r="BLA34" s="48"/>
      <c r="BLB34" s="48"/>
      <c r="BLC34" s="48"/>
      <c r="BLD34" s="48"/>
      <c r="BLE34" s="48"/>
      <c r="BLF34" s="48"/>
      <c r="BLG34" s="48"/>
      <c r="BLH34" s="48"/>
      <c r="BLI34" s="48"/>
      <c r="BLJ34" s="48"/>
      <c r="BLK34" s="48"/>
      <c r="BLL34" s="48"/>
      <c r="BLM34" s="48"/>
      <c r="BLN34" s="48"/>
      <c r="BLO34" s="48"/>
      <c r="BLP34" s="48"/>
      <c r="BLQ34" s="48"/>
      <c r="BLR34" s="48"/>
      <c r="BLS34" s="48"/>
      <c r="BLT34" s="48"/>
      <c r="BLU34" s="48"/>
      <c r="BLV34" s="48"/>
      <c r="BLW34" s="48"/>
      <c r="BLX34" s="48"/>
      <c r="BLY34" s="48"/>
      <c r="BLZ34" s="48"/>
      <c r="BMA34" s="48"/>
      <c r="BMB34" s="48"/>
      <c r="BMC34" s="48"/>
      <c r="BMD34" s="48"/>
      <c r="BME34" s="48"/>
      <c r="BMF34" s="48"/>
      <c r="BMG34" s="48"/>
      <c r="BMH34" s="48"/>
      <c r="BMI34" s="48"/>
      <c r="BMJ34" s="48"/>
      <c r="BMK34" s="48"/>
      <c r="BML34" s="48"/>
      <c r="BMM34" s="48"/>
      <c r="BMN34" s="48"/>
      <c r="BMO34" s="48"/>
      <c r="BMP34" s="48"/>
      <c r="BMQ34" s="48"/>
      <c r="BMR34" s="48"/>
      <c r="BMS34" s="48"/>
      <c r="BMT34" s="48"/>
      <c r="BMU34" s="48"/>
      <c r="BMV34" s="48"/>
      <c r="BMW34" s="48"/>
      <c r="BMX34" s="48"/>
      <c r="BMY34" s="48"/>
      <c r="BMZ34" s="48"/>
      <c r="BNA34" s="48"/>
      <c r="BNB34" s="48"/>
      <c r="BNC34" s="48"/>
      <c r="BND34" s="48"/>
      <c r="BNE34" s="48"/>
      <c r="BNF34" s="48"/>
      <c r="BNG34" s="48"/>
      <c r="BNH34" s="48"/>
      <c r="BNI34" s="48"/>
      <c r="BNJ34" s="48"/>
      <c r="BNK34" s="48"/>
      <c r="BNL34" s="48"/>
      <c r="BNM34" s="48"/>
      <c r="BNN34" s="48"/>
      <c r="BNO34" s="48"/>
      <c r="BNP34" s="48"/>
      <c r="BNQ34" s="48"/>
      <c r="BNR34" s="48"/>
      <c r="BNS34" s="48"/>
      <c r="BNT34" s="48"/>
      <c r="BNU34" s="48"/>
      <c r="BNV34" s="48"/>
      <c r="BNW34" s="48"/>
      <c r="BNX34" s="48"/>
      <c r="BNY34" s="48"/>
      <c r="BNZ34" s="48"/>
      <c r="BOA34" s="48"/>
      <c r="BOB34" s="48"/>
      <c r="BOC34" s="48"/>
      <c r="BOD34" s="48"/>
      <c r="BOE34" s="48"/>
      <c r="BOF34" s="48"/>
      <c r="BOG34" s="48"/>
      <c r="BOH34" s="48"/>
      <c r="BOI34" s="48"/>
      <c r="BOJ34" s="48"/>
      <c r="BOK34" s="48"/>
      <c r="BOL34" s="48"/>
      <c r="BOM34" s="48"/>
      <c r="BON34" s="48"/>
      <c r="BOO34" s="48"/>
      <c r="BOP34" s="48"/>
      <c r="BOQ34" s="48"/>
      <c r="BOR34" s="48"/>
      <c r="BOS34" s="48"/>
      <c r="BOT34" s="48"/>
      <c r="BOU34" s="48"/>
      <c r="BOV34" s="48"/>
      <c r="BOW34" s="48"/>
      <c r="BOX34" s="48"/>
      <c r="BOY34" s="48"/>
      <c r="BOZ34" s="48"/>
      <c r="BPA34" s="48"/>
      <c r="BPB34" s="48"/>
      <c r="BPC34" s="48"/>
      <c r="BPD34" s="48"/>
      <c r="BPE34" s="48"/>
      <c r="BPF34" s="48"/>
      <c r="BPG34" s="48"/>
      <c r="BPH34" s="48"/>
      <c r="BPI34" s="48"/>
      <c r="BPJ34" s="48"/>
      <c r="BPK34" s="48"/>
      <c r="BPL34" s="48"/>
      <c r="BPM34" s="48"/>
      <c r="BPN34" s="48"/>
      <c r="BPO34" s="48"/>
      <c r="BPP34" s="48"/>
      <c r="BPQ34" s="48"/>
      <c r="BPR34" s="48"/>
      <c r="BPS34" s="48"/>
      <c r="BPT34" s="48"/>
      <c r="BPU34" s="48"/>
      <c r="BPV34" s="48"/>
      <c r="BPW34" s="48"/>
      <c r="BPX34" s="48"/>
      <c r="BPY34" s="48"/>
      <c r="BPZ34" s="48"/>
      <c r="BQA34" s="48"/>
      <c r="BQB34" s="48"/>
      <c r="BQC34" s="48"/>
      <c r="BQD34" s="48"/>
      <c r="BQE34" s="48"/>
      <c r="BQF34" s="48"/>
      <c r="BQG34" s="48"/>
      <c r="BQH34" s="48"/>
      <c r="BQI34" s="48"/>
      <c r="BQJ34" s="48"/>
      <c r="BQK34" s="48"/>
      <c r="BQL34" s="48"/>
      <c r="BQM34" s="48"/>
      <c r="BQN34" s="48"/>
      <c r="BQO34" s="48"/>
      <c r="BQP34" s="48"/>
      <c r="BQQ34" s="48"/>
      <c r="BQR34" s="48"/>
      <c r="BQS34" s="48"/>
      <c r="BQT34" s="48"/>
      <c r="BQU34" s="48"/>
      <c r="BQV34" s="48"/>
      <c r="BQW34" s="48"/>
      <c r="BQX34" s="48"/>
      <c r="BQY34" s="48"/>
      <c r="BQZ34" s="48"/>
      <c r="BRA34" s="48"/>
      <c r="BRB34" s="48"/>
      <c r="BRC34" s="48"/>
      <c r="BRD34" s="48"/>
      <c r="BRE34" s="48"/>
      <c r="BRF34" s="48"/>
      <c r="BRG34" s="48"/>
      <c r="BRH34" s="48"/>
      <c r="BRI34" s="48"/>
      <c r="BRJ34" s="48"/>
      <c r="BRK34" s="48"/>
      <c r="BRL34" s="48"/>
      <c r="BRM34" s="48"/>
      <c r="BRN34" s="48"/>
      <c r="BRO34" s="48"/>
      <c r="BRP34" s="48"/>
      <c r="BRQ34" s="48"/>
      <c r="BRR34" s="48"/>
      <c r="BRS34" s="48"/>
      <c r="BRT34" s="48"/>
      <c r="BRU34" s="48"/>
      <c r="BRV34" s="48"/>
      <c r="BRW34" s="48"/>
      <c r="BRX34" s="48"/>
      <c r="BRY34" s="48"/>
      <c r="BRZ34" s="48"/>
      <c r="BSA34" s="48"/>
      <c r="BSB34" s="48"/>
      <c r="BSC34" s="48"/>
      <c r="BSD34" s="48"/>
      <c r="BSE34" s="48"/>
      <c r="BSF34" s="48"/>
      <c r="BSG34" s="48"/>
      <c r="BSH34" s="48"/>
      <c r="BSI34" s="48"/>
      <c r="BSJ34" s="48"/>
      <c r="BSK34" s="48"/>
      <c r="BSL34" s="48"/>
      <c r="BSM34" s="48"/>
      <c r="BSN34" s="48"/>
      <c r="BSO34" s="48"/>
      <c r="BSP34" s="48"/>
      <c r="BSQ34" s="48"/>
      <c r="BSR34" s="48"/>
      <c r="BSS34" s="48"/>
      <c r="BST34" s="48"/>
      <c r="BSU34" s="48"/>
      <c r="BSV34" s="48"/>
      <c r="BSW34" s="48"/>
      <c r="BSX34" s="48"/>
      <c r="BSY34" s="48"/>
      <c r="BSZ34" s="48"/>
      <c r="BTA34" s="48"/>
      <c r="BTB34" s="48"/>
      <c r="BTC34" s="48"/>
      <c r="BTD34" s="48"/>
      <c r="BTE34" s="48"/>
      <c r="BTF34" s="48"/>
      <c r="BTG34" s="48"/>
      <c r="BTH34" s="48"/>
      <c r="BTI34" s="48"/>
      <c r="BTJ34" s="48"/>
      <c r="BTK34" s="48"/>
      <c r="BTL34" s="48"/>
      <c r="BTM34" s="48"/>
      <c r="BTN34" s="48"/>
      <c r="BTO34" s="48"/>
      <c r="BTP34" s="48"/>
      <c r="BTQ34" s="48"/>
      <c r="BTR34" s="48"/>
      <c r="BTS34" s="48"/>
      <c r="BTT34" s="48"/>
      <c r="BTU34" s="48"/>
      <c r="BTV34" s="48"/>
      <c r="BTW34" s="48"/>
      <c r="BTX34" s="48"/>
      <c r="BTY34" s="48"/>
      <c r="BTZ34" s="48"/>
      <c r="BUA34" s="48"/>
      <c r="BUB34" s="48"/>
      <c r="BUC34" s="48"/>
      <c r="BUD34" s="48"/>
      <c r="BUE34" s="48"/>
      <c r="BUF34" s="48"/>
      <c r="BUG34" s="48"/>
      <c r="BUH34" s="48"/>
      <c r="BUI34" s="48"/>
      <c r="BUJ34" s="48"/>
      <c r="BUK34" s="48"/>
      <c r="BUL34" s="48"/>
      <c r="BUM34" s="48"/>
      <c r="BUN34" s="48"/>
      <c r="BUO34" s="48"/>
      <c r="BUP34" s="48"/>
      <c r="BUQ34" s="48"/>
      <c r="BUR34" s="48"/>
      <c r="BUS34" s="48"/>
      <c r="BUT34" s="48"/>
      <c r="BUU34" s="48"/>
      <c r="BUV34" s="48"/>
      <c r="BUW34" s="48"/>
      <c r="BUX34" s="48"/>
      <c r="BUY34" s="48"/>
      <c r="BUZ34" s="48"/>
      <c r="BVA34" s="48"/>
      <c r="BVB34" s="48"/>
      <c r="BVC34" s="48"/>
      <c r="BVD34" s="48"/>
      <c r="BVE34" s="48"/>
      <c r="BVF34" s="48"/>
      <c r="BVG34" s="48"/>
      <c r="BVH34" s="48"/>
      <c r="BVI34" s="48"/>
      <c r="BVJ34" s="48"/>
      <c r="BVK34" s="48"/>
      <c r="BVL34" s="48"/>
      <c r="BVM34" s="48"/>
      <c r="BVN34" s="48"/>
      <c r="BVO34" s="48"/>
      <c r="BVP34" s="48"/>
      <c r="BVQ34" s="48"/>
      <c r="BVR34" s="48"/>
      <c r="BVS34" s="48"/>
      <c r="BVT34" s="48"/>
      <c r="BVU34" s="48"/>
      <c r="BVV34" s="48"/>
      <c r="BVW34" s="48"/>
      <c r="BVX34" s="48"/>
      <c r="BVY34" s="48"/>
      <c r="BVZ34" s="48"/>
      <c r="BWA34" s="48"/>
      <c r="BWB34" s="48"/>
      <c r="BWC34" s="48"/>
      <c r="BWD34" s="48"/>
      <c r="BWE34" s="48"/>
      <c r="BWF34" s="48"/>
      <c r="BWG34" s="48"/>
      <c r="BWH34" s="48"/>
      <c r="BWI34" s="48"/>
      <c r="BWJ34" s="48"/>
      <c r="BWK34" s="48"/>
      <c r="BWL34" s="48"/>
      <c r="BWM34" s="48"/>
      <c r="BWN34" s="48"/>
      <c r="BWO34" s="48"/>
      <c r="BWP34" s="48"/>
      <c r="BWQ34" s="48"/>
      <c r="BWR34" s="48"/>
      <c r="BWS34" s="48"/>
      <c r="BWT34" s="48"/>
      <c r="BWU34" s="48"/>
      <c r="BWV34" s="48"/>
      <c r="BWW34" s="48"/>
      <c r="BWX34" s="48"/>
      <c r="BWY34" s="48"/>
      <c r="BWZ34" s="48"/>
      <c r="BXA34" s="48"/>
      <c r="BXB34" s="48"/>
      <c r="BXC34" s="48"/>
      <c r="BXD34" s="48"/>
      <c r="BXE34" s="48"/>
      <c r="BXF34" s="48"/>
      <c r="BXG34" s="48"/>
      <c r="BXH34" s="48"/>
      <c r="BXI34" s="48"/>
      <c r="BXJ34" s="48"/>
      <c r="BXK34" s="48"/>
      <c r="BXL34" s="48"/>
      <c r="BXM34" s="48"/>
      <c r="BXN34" s="48"/>
      <c r="BXO34" s="48"/>
      <c r="BXP34" s="48"/>
      <c r="BXQ34" s="48"/>
      <c r="BXR34" s="48"/>
      <c r="BXS34" s="48"/>
      <c r="BXT34" s="48"/>
      <c r="BXU34" s="48"/>
      <c r="BXV34" s="48"/>
      <c r="BXW34" s="48"/>
      <c r="BXX34" s="48"/>
      <c r="BXY34" s="48"/>
      <c r="BXZ34" s="48"/>
      <c r="BYA34" s="48"/>
      <c r="BYB34" s="48"/>
      <c r="BYC34" s="48"/>
      <c r="BYD34" s="48"/>
      <c r="BYE34" s="48"/>
      <c r="BYF34" s="48"/>
      <c r="BYG34" s="48"/>
      <c r="BYH34" s="48"/>
      <c r="BYI34" s="48"/>
      <c r="BYJ34" s="48"/>
      <c r="BYK34" s="48"/>
      <c r="BYL34" s="48"/>
      <c r="BYM34" s="48"/>
      <c r="BYN34" s="48"/>
      <c r="BYO34" s="48"/>
      <c r="BYP34" s="48"/>
      <c r="BYQ34" s="48"/>
      <c r="BYR34" s="48"/>
      <c r="BYS34" s="48"/>
      <c r="BYT34" s="48"/>
      <c r="BYU34" s="48"/>
      <c r="BYV34" s="48"/>
      <c r="BYW34" s="48"/>
      <c r="BYX34" s="48"/>
      <c r="BYY34" s="48"/>
      <c r="BYZ34" s="48"/>
      <c r="BZA34" s="48"/>
      <c r="BZB34" s="48"/>
      <c r="BZC34" s="48"/>
      <c r="BZD34" s="48"/>
      <c r="BZE34" s="48"/>
      <c r="BZF34" s="48"/>
      <c r="BZG34" s="48"/>
      <c r="BZH34" s="48"/>
      <c r="BZI34" s="48"/>
      <c r="BZJ34" s="48"/>
      <c r="BZK34" s="48"/>
      <c r="BZL34" s="48"/>
      <c r="BZM34" s="48"/>
      <c r="BZN34" s="48"/>
      <c r="BZO34" s="48"/>
      <c r="BZP34" s="48"/>
      <c r="BZQ34" s="48"/>
      <c r="BZR34" s="48"/>
      <c r="BZS34" s="48"/>
      <c r="BZT34" s="48"/>
      <c r="BZU34" s="48"/>
      <c r="BZV34" s="48"/>
      <c r="BZW34" s="48"/>
      <c r="BZX34" s="48"/>
      <c r="BZY34" s="48"/>
      <c r="BZZ34" s="48"/>
      <c r="CAA34" s="48"/>
      <c r="CAB34" s="48"/>
      <c r="CAC34" s="48"/>
      <c r="CAD34" s="48"/>
      <c r="CAE34" s="48"/>
      <c r="CAF34" s="48"/>
      <c r="CAG34" s="48"/>
      <c r="CAH34" s="48"/>
      <c r="CAI34" s="48"/>
      <c r="CAJ34" s="48"/>
      <c r="CAK34" s="48"/>
      <c r="CAL34" s="48"/>
      <c r="CAM34" s="48"/>
      <c r="CAN34" s="48"/>
      <c r="CAO34" s="48"/>
      <c r="CAP34" s="48"/>
      <c r="CAQ34" s="48"/>
      <c r="CAR34" s="48"/>
      <c r="CAS34" s="48"/>
      <c r="CAT34" s="48"/>
      <c r="CAU34" s="48"/>
      <c r="CAV34" s="48"/>
      <c r="CAW34" s="48"/>
      <c r="CAX34" s="48"/>
      <c r="CAY34" s="48"/>
      <c r="CAZ34" s="48"/>
      <c r="CBA34" s="48"/>
      <c r="CBB34" s="48"/>
      <c r="CBC34" s="48"/>
      <c r="CBD34" s="48"/>
      <c r="CBE34" s="48"/>
      <c r="CBF34" s="48"/>
      <c r="CBG34" s="48"/>
      <c r="CBH34" s="48"/>
      <c r="CBI34" s="48"/>
      <c r="CBJ34" s="48"/>
      <c r="CBK34" s="48"/>
      <c r="CBL34" s="48"/>
      <c r="CBM34" s="48"/>
      <c r="CBN34" s="48"/>
      <c r="CBO34" s="48"/>
      <c r="CBP34" s="48"/>
      <c r="CBQ34" s="48"/>
      <c r="CBR34" s="48"/>
      <c r="CBS34" s="48"/>
      <c r="CBT34" s="48"/>
      <c r="CBU34" s="48"/>
      <c r="CBV34" s="48"/>
      <c r="CBW34" s="48"/>
      <c r="CBX34" s="48"/>
      <c r="CBY34" s="48"/>
      <c r="CBZ34" s="48"/>
      <c r="CCA34" s="48"/>
      <c r="CCB34" s="48"/>
      <c r="CCC34" s="48"/>
      <c r="CCD34" s="48"/>
      <c r="CCE34" s="48"/>
      <c r="CCF34" s="48"/>
      <c r="CCG34" s="48"/>
      <c r="CCH34" s="48"/>
      <c r="CCI34" s="48"/>
      <c r="CCJ34" s="48"/>
      <c r="CCK34" s="48"/>
      <c r="CCL34" s="48"/>
      <c r="CCM34" s="48"/>
      <c r="CCN34" s="48"/>
      <c r="CCO34" s="48"/>
      <c r="CCP34" s="48"/>
      <c r="CCQ34" s="48"/>
      <c r="CCR34" s="48"/>
      <c r="CCS34" s="48"/>
      <c r="CCT34" s="48"/>
      <c r="CCU34" s="48"/>
      <c r="CCV34" s="48"/>
      <c r="CCW34" s="48"/>
      <c r="CCX34" s="48"/>
      <c r="CCY34" s="48"/>
      <c r="CCZ34" s="48"/>
      <c r="CDA34" s="48"/>
      <c r="CDB34" s="48"/>
      <c r="CDC34" s="48"/>
      <c r="CDD34" s="48"/>
      <c r="CDE34" s="48"/>
      <c r="CDF34" s="48"/>
      <c r="CDG34" s="48"/>
      <c r="CDH34" s="48"/>
      <c r="CDI34" s="48"/>
      <c r="CDJ34" s="48"/>
      <c r="CDK34" s="48"/>
      <c r="CDL34" s="48"/>
      <c r="CDM34" s="48"/>
      <c r="CDN34" s="48"/>
      <c r="CDO34" s="48"/>
      <c r="CDP34" s="48"/>
      <c r="CDQ34" s="48"/>
      <c r="CDR34" s="48"/>
      <c r="CDS34" s="48"/>
      <c r="CDT34" s="48"/>
      <c r="CDU34" s="48"/>
      <c r="CDV34" s="48"/>
      <c r="CDW34" s="48"/>
      <c r="CDX34" s="48"/>
      <c r="CDY34" s="48"/>
      <c r="CDZ34" s="48"/>
      <c r="CEA34" s="48"/>
      <c r="CEB34" s="48"/>
      <c r="CEC34" s="48"/>
      <c r="CED34" s="48"/>
      <c r="CEE34" s="48"/>
      <c r="CEF34" s="48"/>
      <c r="CEG34" s="48"/>
      <c r="CEH34" s="48"/>
      <c r="CEI34" s="48"/>
      <c r="CEJ34" s="48"/>
      <c r="CEK34" s="48"/>
      <c r="CEL34" s="48"/>
      <c r="CEM34" s="48"/>
      <c r="CEN34" s="48"/>
      <c r="CEO34" s="48"/>
      <c r="CEP34" s="48"/>
      <c r="CEQ34" s="48"/>
      <c r="CER34" s="48"/>
      <c r="CES34" s="48"/>
      <c r="CET34" s="48"/>
      <c r="CEU34" s="48"/>
      <c r="CEV34" s="48"/>
      <c r="CEW34" s="48"/>
      <c r="CEX34" s="48"/>
      <c r="CEY34" s="48"/>
      <c r="CEZ34" s="48"/>
      <c r="CFA34" s="48"/>
      <c r="CFB34" s="48"/>
      <c r="CFC34" s="48"/>
      <c r="CFD34" s="48"/>
      <c r="CFE34" s="48"/>
      <c r="CFF34" s="48"/>
      <c r="CFG34" s="48"/>
      <c r="CFH34" s="48"/>
      <c r="CFI34" s="48"/>
      <c r="CFJ34" s="48"/>
      <c r="CFK34" s="48"/>
      <c r="CFL34" s="48"/>
      <c r="CFM34" s="48"/>
      <c r="CFN34" s="48"/>
      <c r="CFO34" s="48"/>
      <c r="CFP34" s="48"/>
      <c r="CFQ34" s="48"/>
      <c r="CFR34" s="48"/>
      <c r="CFS34" s="48"/>
      <c r="CFT34" s="48"/>
      <c r="CFU34" s="48"/>
      <c r="CFV34" s="48"/>
      <c r="CFW34" s="48"/>
      <c r="CFX34" s="48"/>
      <c r="CFY34" s="48"/>
      <c r="CFZ34" s="48"/>
      <c r="CGA34" s="48"/>
      <c r="CGB34" s="48"/>
      <c r="CGC34" s="48"/>
      <c r="CGD34" s="48"/>
      <c r="CGE34" s="48"/>
      <c r="CGF34" s="48"/>
      <c r="CGG34" s="48"/>
      <c r="CGH34" s="48"/>
      <c r="CGI34" s="48"/>
      <c r="CGJ34" s="48"/>
      <c r="CGK34" s="48"/>
      <c r="CGL34" s="48"/>
      <c r="CGM34" s="48"/>
      <c r="CGN34" s="48"/>
      <c r="CGO34" s="48"/>
      <c r="CGP34" s="48"/>
      <c r="CGQ34" s="48"/>
      <c r="CGR34" s="48"/>
      <c r="CGS34" s="48"/>
      <c r="CGT34" s="48"/>
      <c r="CGU34" s="48"/>
      <c r="CGV34" s="48"/>
      <c r="CGW34" s="48"/>
      <c r="CGX34" s="48"/>
      <c r="CGY34" s="48"/>
      <c r="CGZ34" s="48"/>
      <c r="CHA34" s="48"/>
      <c r="CHB34" s="48"/>
      <c r="CHC34" s="48"/>
      <c r="CHD34" s="48"/>
      <c r="CHE34" s="48"/>
      <c r="CHF34" s="48"/>
      <c r="CHG34" s="48"/>
      <c r="CHH34" s="48"/>
      <c r="CHI34" s="48"/>
      <c r="CHJ34" s="48"/>
      <c r="CHK34" s="48"/>
      <c r="CHL34" s="48"/>
      <c r="CHM34" s="48"/>
      <c r="CHN34" s="48"/>
      <c r="CHO34" s="48"/>
      <c r="CHP34" s="48"/>
      <c r="CHQ34" s="48"/>
      <c r="CHR34" s="48"/>
      <c r="CHS34" s="48"/>
      <c r="CHT34" s="48"/>
      <c r="CHU34" s="48"/>
      <c r="CHV34" s="48"/>
      <c r="CHW34" s="48"/>
      <c r="CHX34" s="48"/>
      <c r="CHY34" s="48"/>
      <c r="CHZ34" s="48"/>
      <c r="CIA34" s="48"/>
      <c r="CIB34" s="48"/>
      <c r="CIC34" s="48"/>
      <c r="CID34" s="48"/>
      <c r="CIE34" s="48"/>
      <c r="CIF34" s="48"/>
      <c r="CIG34" s="48"/>
      <c r="CIH34" s="48"/>
      <c r="CII34" s="48"/>
      <c r="CIJ34" s="48"/>
      <c r="CIK34" s="48"/>
      <c r="CIL34" s="48"/>
      <c r="CIM34" s="48"/>
      <c r="CIN34" s="48"/>
      <c r="CIO34" s="48"/>
      <c r="CIP34" s="48"/>
      <c r="CIQ34" s="48"/>
      <c r="CIR34" s="48"/>
      <c r="CIS34" s="48"/>
      <c r="CIT34" s="48"/>
      <c r="CIU34" s="48"/>
      <c r="CIV34" s="48"/>
      <c r="CIW34" s="48"/>
      <c r="CIX34" s="48"/>
      <c r="CIY34" s="48"/>
      <c r="CIZ34" s="48"/>
      <c r="CJA34" s="48"/>
      <c r="CJB34" s="48"/>
      <c r="CJC34" s="48"/>
      <c r="CJD34" s="48"/>
      <c r="CJE34" s="48"/>
      <c r="CJF34" s="48"/>
      <c r="CJG34" s="48"/>
      <c r="CJH34" s="48"/>
      <c r="CJI34" s="48"/>
      <c r="CJJ34" s="48"/>
      <c r="CJK34" s="48"/>
      <c r="CJL34" s="48"/>
      <c r="CJM34" s="48"/>
      <c r="CJN34" s="48"/>
      <c r="CJO34" s="48"/>
      <c r="CJP34" s="48"/>
      <c r="CJQ34" s="48"/>
      <c r="CJR34" s="48"/>
      <c r="CJS34" s="48"/>
      <c r="CJT34" s="48"/>
      <c r="CJU34" s="48"/>
      <c r="CJV34" s="48"/>
      <c r="CJW34" s="48"/>
      <c r="CJX34" s="48"/>
      <c r="CJY34" s="48"/>
      <c r="CJZ34" s="48"/>
      <c r="CKA34" s="48"/>
      <c r="CKB34" s="48"/>
      <c r="CKC34" s="48"/>
      <c r="CKD34" s="48"/>
      <c r="CKE34" s="48"/>
      <c r="CKF34" s="48"/>
      <c r="CKG34" s="48"/>
      <c r="CKH34" s="48"/>
      <c r="CKI34" s="48"/>
      <c r="CKJ34" s="48"/>
      <c r="CKK34" s="48"/>
      <c r="CKL34" s="48"/>
      <c r="CKM34" s="48"/>
      <c r="CKN34" s="48"/>
      <c r="CKO34" s="48"/>
      <c r="CKP34" s="48"/>
      <c r="CKQ34" s="48"/>
      <c r="CKR34" s="48"/>
      <c r="CKS34" s="48"/>
      <c r="CKT34" s="48"/>
      <c r="CKU34" s="48"/>
      <c r="CKV34" s="48"/>
      <c r="CKW34" s="48"/>
      <c r="CKX34" s="48"/>
      <c r="CKY34" s="48"/>
      <c r="CKZ34" s="48"/>
      <c r="CLA34" s="48"/>
      <c r="CLB34" s="48"/>
      <c r="CLC34" s="48"/>
      <c r="CLD34" s="48"/>
      <c r="CLE34" s="48"/>
      <c r="CLF34" s="48"/>
      <c r="CLG34" s="48"/>
      <c r="CLH34" s="48"/>
      <c r="CLI34" s="48"/>
      <c r="CLJ34" s="48"/>
      <c r="CLK34" s="48"/>
      <c r="CLL34" s="48"/>
      <c r="CLM34" s="48"/>
      <c r="CLN34" s="48"/>
      <c r="CLO34" s="48"/>
      <c r="CLP34" s="48"/>
      <c r="CLQ34" s="48"/>
      <c r="CLR34" s="48"/>
      <c r="CLS34" s="48"/>
      <c r="CLT34" s="48"/>
      <c r="CLU34" s="48"/>
      <c r="CLV34" s="48"/>
      <c r="CLW34" s="48"/>
      <c r="CLX34" s="48"/>
      <c r="CLY34" s="48"/>
      <c r="CLZ34" s="48"/>
      <c r="CMA34" s="48"/>
      <c r="CMB34" s="48"/>
      <c r="CMC34" s="48"/>
      <c r="CMD34" s="48"/>
      <c r="CME34" s="48"/>
      <c r="CMF34" s="48"/>
      <c r="CMG34" s="48"/>
      <c r="CMH34" s="48"/>
      <c r="CMI34" s="48"/>
      <c r="CMJ34" s="48"/>
      <c r="CMK34" s="48"/>
      <c r="CML34" s="48"/>
      <c r="CMM34" s="48"/>
      <c r="CMN34" s="48"/>
      <c r="CMO34" s="48"/>
      <c r="CMP34" s="48"/>
      <c r="CMQ34" s="48"/>
      <c r="CMR34" s="48"/>
      <c r="CMS34" s="48"/>
      <c r="CMT34" s="48"/>
      <c r="CMU34" s="48"/>
      <c r="CMV34" s="48"/>
      <c r="CMW34" s="48"/>
      <c r="CMX34" s="48"/>
      <c r="CMY34" s="48"/>
      <c r="CMZ34" s="48"/>
      <c r="CNA34" s="48"/>
      <c r="CNB34" s="48"/>
      <c r="CNC34" s="48"/>
      <c r="CND34" s="48"/>
      <c r="CNE34" s="48"/>
      <c r="CNF34" s="48"/>
      <c r="CNG34" s="48"/>
      <c r="CNH34" s="48"/>
      <c r="CNI34" s="48"/>
      <c r="CNJ34" s="48"/>
      <c r="CNK34" s="48"/>
      <c r="CNL34" s="48"/>
      <c r="CNM34" s="48"/>
      <c r="CNN34" s="48"/>
      <c r="CNO34" s="48"/>
      <c r="CNP34" s="48"/>
      <c r="CNQ34" s="48"/>
      <c r="CNR34" s="48"/>
      <c r="CNS34" s="48"/>
      <c r="CNT34" s="48"/>
      <c r="CNU34" s="48"/>
      <c r="CNV34" s="48"/>
      <c r="CNW34" s="48"/>
      <c r="CNX34" s="48"/>
      <c r="CNY34" s="48"/>
      <c r="CNZ34" s="48"/>
      <c r="COA34" s="48"/>
      <c r="COB34" s="48"/>
      <c r="COC34" s="48"/>
      <c r="COD34" s="48"/>
      <c r="COE34" s="48"/>
      <c r="COF34" s="48"/>
      <c r="COG34" s="48"/>
      <c r="COH34" s="48"/>
      <c r="COI34" s="48"/>
      <c r="COJ34" s="48"/>
      <c r="COK34" s="48"/>
      <c r="COL34" s="48"/>
      <c r="COM34" s="48"/>
      <c r="CON34" s="48"/>
      <c r="COO34" s="48"/>
      <c r="COP34" s="48"/>
      <c r="COQ34" s="48"/>
      <c r="COR34" s="48"/>
      <c r="COS34" s="48"/>
      <c r="COT34" s="48"/>
      <c r="COU34" s="48"/>
      <c r="COV34" s="48"/>
      <c r="COW34" s="48"/>
      <c r="COX34" s="48"/>
      <c r="COY34" s="48"/>
      <c r="COZ34" s="48"/>
      <c r="CPA34" s="48"/>
      <c r="CPB34" s="48"/>
      <c r="CPC34" s="48"/>
      <c r="CPD34" s="48"/>
      <c r="CPE34" s="48"/>
      <c r="CPF34" s="48"/>
      <c r="CPG34" s="48"/>
      <c r="CPH34" s="48"/>
      <c r="CPI34" s="48"/>
      <c r="CPJ34" s="48"/>
      <c r="CPK34" s="48"/>
      <c r="CPL34" s="48"/>
      <c r="CPM34" s="48"/>
      <c r="CPN34" s="48"/>
      <c r="CPO34" s="48"/>
      <c r="CPP34" s="48"/>
      <c r="CPQ34" s="48"/>
      <c r="CPR34" s="48"/>
      <c r="CPS34" s="48"/>
      <c r="CPT34" s="48"/>
      <c r="CPU34" s="48"/>
      <c r="CPV34" s="48"/>
      <c r="CPW34" s="48"/>
      <c r="CPX34" s="48"/>
      <c r="CPY34" s="48"/>
      <c r="CPZ34" s="48"/>
      <c r="CQA34" s="48"/>
      <c r="CQB34" s="48"/>
      <c r="CQC34" s="48"/>
      <c r="CQD34" s="48"/>
      <c r="CQE34" s="48"/>
      <c r="CQF34" s="48"/>
      <c r="CQG34" s="48"/>
      <c r="CQH34" s="48"/>
      <c r="CQI34" s="48"/>
      <c r="CQJ34" s="48"/>
      <c r="CQK34" s="48"/>
      <c r="CQL34" s="48"/>
      <c r="CQM34" s="48"/>
      <c r="CQN34" s="48"/>
      <c r="CQO34" s="48"/>
      <c r="CQP34" s="48"/>
      <c r="CQQ34" s="48"/>
      <c r="CQR34" s="48"/>
      <c r="CQS34" s="48"/>
      <c r="CQT34" s="48"/>
      <c r="CQU34" s="48"/>
      <c r="CQV34" s="48"/>
      <c r="CQW34" s="48"/>
      <c r="CQX34" s="48"/>
      <c r="CQY34" s="48"/>
      <c r="CQZ34" s="48"/>
      <c r="CRA34" s="48"/>
      <c r="CRB34" s="48"/>
      <c r="CRC34" s="48"/>
      <c r="CRD34" s="48"/>
      <c r="CRE34" s="48"/>
      <c r="CRF34" s="48"/>
      <c r="CRG34" s="48"/>
      <c r="CRH34" s="48"/>
      <c r="CRI34" s="48"/>
      <c r="CRJ34" s="48"/>
      <c r="CRK34" s="48"/>
      <c r="CRL34" s="48"/>
      <c r="CRM34" s="48"/>
      <c r="CRN34" s="48"/>
      <c r="CRO34" s="48"/>
      <c r="CRP34" s="48"/>
      <c r="CRQ34" s="48"/>
      <c r="CRR34" s="48"/>
      <c r="CRS34" s="48"/>
      <c r="CRT34" s="48"/>
      <c r="CRU34" s="48"/>
      <c r="CRV34" s="48"/>
      <c r="CRW34" s="48"/>
      <c r="CRX34" s="48"/>
      <c r="CRY34" s="48"/>
      <c r="CRZ34" s="48"/>
      <c r="CSA34" s="48"/>
      <c r="CSB34" s="48"/>
      <c r="CSC34" s="48"/>
      <c r="CSD34" s="48"/>
      <c r="CSE34" s="48"/>
      <c r="CSF34" s="48"/>
      <c r="CSG34" s="48"/>
      <c r="CSH34" s="48"/>
      <c r="CSI34" s="48"/>
      <c r="CSJ34" s="48"/>
      <c r="CSK34" s="48"/>
      <c r="CSL34" s="48"/>
      <c r="CSM34" s="48"/>
      <c r="CSN34" s="48"/>
      <c r="CSO34" s="48"/>
      <c r="CSP34" s="48"/>
      <c r="CSQ34" s="48"/>
      <c r="CSR34" s="48"/>
      <c r="CSS34" s="48"/>
      <c r="CST34" s="48"/>
      <c r="CSU34" s="48"/>
      <c r="CSV34" s="48"/>
      <c r="CSW34" s="48"/>
      <c r="CSX34" s="48"/>
      <c r="CSY34" s="48"/>
      <c r="CSZ34" s="48"/>
      <c r="CTA34" s="48"/>
      <c r="CTB34" s="48"/>
      <c r="CTC34" s="48"/>
      <c r="CTD34" s="48"/>
      <c r="CTE34" s="48"/>
      <c r="CTF34" s="48"/>
      <c r="CTG34" s="48"/>
      <c r="CTH34" s="48"/>
      <c r="CTI34" s="48"/>
      <c r="CTJ34" s="48"/>
      <c r="CTK34" s="48"/>
      <c r="CTL34" s="48"/>
      <c r="CTM34" s="48"/>
      <c r="CTN34" s="48"/>
      <c r="CTO34" s="48"/>
      <c r="CTP34" s="48"/>
      <c r="CTQ34" s="48"/>
      <c r="CTR34" s="48"/>
      <c r="CTS34" s="48"/>
      <c r="CTT34" s="48"/>
      <c r="CTU34" s="48"/>
      <c r="CTV34" s="48"/>
      <c r="CTW34" s="48"/>
      <c r="CTX34" s="48"/>
      <c r="CTY34" s="48"/>
      <c r="CTZ34" s="48"/>
      <c r="CUA34" s="48"/>
      <c r="CUB34" s="48"/>
      <c r="CUC34" s="48"/>
      <c r="CUD34" s="48"/>
      <c r="CUE34" s="48"/>
      <c r="CUF34" s="48"/>
      <c r="CUG34" s="48"/>
      <c r="CUH34" s="48"/>
      <c r="CUI34" s="48"/>
      <c r="CUJ34" s="48"/>
      <c r="CUK34" s="48"/>
      <c r="CUL34" s="48"/>
      <c r="CUM34" s="48"/>
      <c r="CUN34" s="48"/>
      <c r="CUO34" s="48"/>
      <c r="CUP34" s="48"/>
      <c r="CUQ34" s="48"/>
      <c r="CUR34" s="48"/>
      <c r="CUS34" s="48"/>
      <c r="CUT34" s="48"/>
      <c r="CUU34" s="48"/>
      <c r="CUV34" s="48"/>
      <c r="CUW34" s="48"/>
      <c r="CUX34" s="48"/>
      <c r="CUY34" s="48"/>
      <c r="CUZ34" s="48"/>
      <c r="CVA34" s="48"/>
      <c r="CVB34" s="48"/>
      <c r="CVC34" s="48"/>
      <c r="CVD34" s="48"/>
      <c r="CVE34" s="48"/>
      <c r="CVF34" s="48"/>
      <c r="CVG34" s="48"/>
      <c r="CVH34" s="48"/>
      <c r="CVI34" s="48"/>
      <c r="CVJ34" s="48"/>
      <c r="CVK34" s="48"/>
      <c r="CVL34" s="48"/>
      <c r="CVM34" s="48"/>
      <c r="CVN34" s="48"/>
      <c r="CVO34" s="48"/>
      <c r="CVP34" s="48"/>
      <c r="CVQ34" s="48"/>
      <c r="CVR34" s="48"/>
      <c r="CVS34" s="48"/>
      <c r="CVT34" s="48"/>
      <c r="CVU34" s="48"/>
      <c r="CVV34" s="48"/>
      <c r="CVW34" s="48"/>
      <c r="CVX34" s="48"/>
      <c r="CVY34" s="48"/>
      <c r="CVZ34" s="48"/>
      <c r="CWA34" s="48"/>
      <c r="CWB34" s="48"/>
      <c r="CWC34" s="48"/>
      <c r="CWD34" s="48"/>
      <c r="CWE34" s="48"/>
      <c r="CWF34" s="48"/>
      <c r="CWG34" s="48"/>
      <c r="CWH34" s="48"/>
      <c r="CWI34" s="48"/>
      <c r="CWJ34" s="48"/>
      <c r="CWK34" s="48"/>
      <c r="CWL34" s="48"/>
      <c r="CWM34" s="48"/>
      <c r="CWN34" s="48"/>
      <c r="CWO34" s="48"/>
      <c r="CWP34" s="48"/>
      <c r="CWQ34" s="48"/>
      <c r="CWR34" s="48"/>
      <c r="CWS34" s="48"/>
      <c r="CWT34" s="48"/>
      <c r="CWU34" s="48"/>
      <c r="CWV34" s="48"/>
      <c r="CWW34" s="48"/>
      <c r="CWX34" s="48"/>
      <c r="CWY34" s="48"/>
      <c r="CWZ34" s="48"/>
      <c r="CXA34" s="48"/>
      <c r="CXB34" s="48"/>
      <c r="CXC34" s="48"/>
      <c r="CXD34" s="48"/>
      <c r="CXE34" s="48"/>
      <c r="CXF34" s="48"/>
      <c r="CXG34" s="48"/>
      <c r="CXH34" s="48"/>
      <c r="CXI34" s="48"/>
      <c r="CXJ34" s="48"/>
      <c r="CXK34" s="48"/>
      <c r="CXL34" s="48"/>
      <c r="CXM34" s="48"/>
      <c r="CXN34" s="48"/>
      <c r="CXO34" s="48"/>
      <c r="CXP34" s="48"/>
      <c r="CXQ34" s="48"/>
      <c r="CXR34" s="48"/>
      <c r="CXS34" s="48"/>
      <c r="CXT34" s="48"/>
      <c r="CXU34" s="48"/>
      <c r="CXV34" s="48"/>
      <c r="CXW34" s="48"/>
      <c r="CXX34" s="48"/>
      <c r="CXY34" s="48"/>
      <c r="CXZ34" s="48"/>
      <c r="CYA34" s="48"/>
      <c r="CYB34" s="48"/>
      <c r="CYC34" s="48"/>
      <c r="CYD34" s="48"/>
      <c r="CYE34" s="48"/>
      <c r="CYF34" s="48"/>
      <c r="CYG34" s="48"/>
      <c r="CYH34" s="48"/>
      <c r="CYI34" s="48"/>
      <c r="CYJ34" s="48"/>
      <c r="CYK34" s="48"/>
      <c r="CYL34" s="48"/>
      <c r="CYM34" s="48"/>
      <c r="CYN34" s="48"/>
      <c r="CYO34" s="48"/>
      <c r="CYP34" s="48"/>
      <c r="CYQ34" s="48"/>
      <c r="CYR34" s="48"/>
      <c r="CYS34" s="48"/>
      <c r="CYT34" s="48"/>
      <c r="CYU34" s="48"/>
      <c r="CYV34" s="48"/>
      <c r="CYW34" s="48"/>
      <c r="CYX34" s="48"/>
      <c r="CYY34" s="48"/>
      <c r="CYZ34" s="48"/>
      <c r="CZA34" s="48"/>
      <c r="CZB34" s="48"/>
      <c r="CZC34" s="48"/>
      <c r="CZD34" s="48"/>
      <c r="CZE34" s="48"/>
      <c r="CZF34" s="48"/>
      <c r="CZG34" s="48"/>
      <c r="CZH34" s="48"/>
      <c r="CZI34" s="48"/>
      <c r="CZJ34" s="48"/>
      <c r="CZK34" s="48"/>
      <c r="CZL34" s="48"/>
      <c r="CZM34" s="48"/>
      <c r="CZN34" s="48"/>
      <c r="CZO34" s="48"/>
      <c r="CZP34" s="48"/>
      <c r="CZQ34" s="48"/>
      <c r="CZR34" s="48"/>
      <c r="CZS34" s="48"/>
      <c r="CZT34" s="48"/>
      <c r="CZU34" s="48"/>
      <c r="CZV34" s="48"/>
      <c r="CZW34" s="48"/>
      <c r="CZX34" s="48"/>
      <c r="CZY34" s="48"/>
      <c r="CZZ34" s="48"/>
      <c r="DAA34" s="48"/>
      <c r="DAB34" s="48"/>
      <c r="DAC34" s="48"/>
      <c r="DAD34" s="48"/>
      <c r="DAE34" s="48"/>
      <c r="DAF34" s="48"/>
      <c r="DAG34" s="48"/>
      <c r="DAH34" s="48"/>
      <c r="DAI34" s="48"/>
      <c r="DAJ34" s="48"/>
      <c r="DAK34" s="48"/>
      <c r="DAL34" s="48"/>
      <c r="DAM34" s="48"/>
      <c r="DAN34" s="48"/>
      <c r="DAO34" s="48"/>
      <c r="DAP34" s="48"/>
      <c r="DAQ34" s="48"/>
      <c r="DAR34" s="48"/>
      <c r="DAS34" s="48"/>
      <c r="DAT34" s="48"/>
      <c r="DAU34" s="48"/>
      <c r="DAV34" s="48"/>
      <c r="DAW34" s="48"/>
      <c r="DAX34" s="48"/>
      <c r="DAY34" s="48"/>
      <c r="DAZ34" s="48"/>
      <c r="DBA34" s="48"/>
      <c r="DBB34" s="48"/>
      <c r="DBC34" s="48"/>
      <c r="DBD34" s="48"/>
      <c r="DBE34" s="48"/>
      <c r="DBF34" s="48"/>
      <c r="DBG34" s="48"/>
      <c r="DBH34" s="48"/>
      <c r="DBI34" s="48"/>
      <c r="DBJ34" s="48"/>
      <c r="DBK34" s="48"/>
      <c r="DBL34" s="48"/>
      <c r="DBM34" s="48"/>
      <c r="DBN34" s="48"/>
      <c r="DBO34" s="48"/>
      <c r="DBP34" s="48"/>
      <c r="DBQ34" s="48"/>
      <c r="DBR34" s="48"/>
      <c r="DBS34" s="48"/>
      <c r="DBT34" s="48"/>
      <c r="DBU34" s="48"/>
      <c r="DBV34" s="48"/>
      <c r="DBW34" s="48"/>
      <c r="DBX34" s="48"/>
      <c r="DBY34" s="48"/>
      <c r="DBZ34" s="48"/>
      <c r="DCA34" s="48"/>
      <c r="DCB34" s="48"/>
      <c r="DCC34" s="48"/>
      <c r="DCD34" s="48"/>
      <c r="DCE34" s="48"/>
      <c r="DCF34" s="48"/>
      <c r="DCG34" s="48"/>
      <c r="DCH34" s="48"/>
      <c r="DCI34" s="48"/>
      <c r="DCJ34" s="48"/>
      <c r="DCK34" s="48"/>
      <c r="DCL34" s="48"/>
      <c r="DCM34" s="48"/>
      <c r="DCN34" s="48"/>
      <c r="DCO34" s="48"/>
      <c r="DCP34" s="48"/>
      <c r="DCQ34" s="48"/>
      <c r="DCR34" s="48"/>
      <c r="DCS34" s="48"/>
      <c r="DCT34" s="48"/>
      <c r="DCU34" s="48"/>
      <c r="DCV34" s="48"/>
      <c r="DCW34" s="48"/>
      <c r="DCX34" s="48"/>
      <c r="DCY34" s="48"/>
      <c r="DCZ34" s="48"/>
      <c r="DDA34" s="48"/>
      <c r="DDB34" s="48"/>
      <c r="DDC34" s="48"/>
      <c r="DDD34" s="48"/>
      <c r="DDE34" s="48"/>
      <c r="DDF34" s="48"/>
      <c r="DDG34" s="48"/>
      <c r="DDH34" s="48"/>
      <c r="DDI34" s="48"/>
      <c r="DDJ34" s="48"/>
      <c r="DDK34" s="48"/>
      <c r="DDL34" s="48"/>
      <c r="DDM34" s="48"/>
      <c r="DDN34" s="48"/>
      <c r="DDO34" s="48"/>
      <c r="DDP34" s="48"/>
      <c r="DDQ34" s="48"/>
      <c r="DDR34" s="48"/>
      <c r="DDS34" s="48"/>
      <c r="DDT34" s="48"/>
      <c r="DDU34" s="48"/>
      <c r="DDV34" s="48"/>
      <c r="DDW34" s="48"/>
      <c r="DDX34" s="48"/>
      <c r="DDY34" s="48"/>
      <c r="DDZ34" s="48"/>
      <c r="DEA34" s="48"/>
      <c r="DEB34" s="48"/>
      <c r="DEC34" s="48"/>
      <c r="DED34" s="48"/>
      <c r="DEE34" s="48"/>
      <c r="DEF34" s="48"/>
      <c r="DEG34" s="48"/>
      <c r="DEH34" s="48"/>
      <c r="DEI34" s="48"/>
      <c r="DEJ34" s="48"/>
      <c r="DEK34" s="48"/>
      <c r="DEL34" s="48"/>
      <c r="DEM34" s="48"/>
      <c r="DEN34" s="48"/>
      <c r="DEO34" s="48"/>
      <c r="DEP34" s="48"/>
      <c r="DEQ34" s="48"/>
      <c r="DER34" s="48"/>
      <c r="DES34" s="48"/>
      <c r="DET34" s="48"/>
      <c r="DEU34" s="48"/>
      <c r="DEV34" s="48"/>
      <c r="DEW34" s="48"/>
      <c r="DEX34" s="48"/>
      <c r="DEY34" s="48"/>
      <c r="DEZ34" s="48"/>
      <c r="DFA34" s="48"/>
      <c r="DFB34" s="48"/>
      <c r="DFC34" s="48"/>
      <c r="DFD34" s="48"/>
      <c r="DFE34" s="48"/>
      <c r="DFF34" s="48"/>
      <c r="DFG34" s="48"/>
      <c r="DFH34" s="48"/>
      <c r="DFI34" s="48"/>
      <c r="DFJ34" s="48"/>
      <c r="DFK34" s="48"/>
      <c r="DFL34" s="48"/>
      <c r="DFM34" s="48"/>
      <c r="DFN34" s="48"/>
      <c r="DFO34" s="48"/>
      <c r="DFP34" s="48"/>
      <c r="DFQ34" s="48"/>
      <c r="DFR34" s="48"/>
      <c r="DFS34" s="48"/>
      <c r="DFT34" s="48"/>
      <c r="DFU34" s="48"/>
      <c r="DFV34" s="48"/>
      <c r="DFW34" s="48"/>
      <c r="DFX34" s="48"/>
      <c r="DFY34" s="48"/>
      <c r="DFZ34" s="48"/>
      <c r="DGA34" s="48"/>
      <c r="DGB34" s="48"/>
      <c r="DGC34" s="48"/>
      <c r="DGD34" s="48"/>
      <c r="DGE34" s="48"/>
      <c r="DGF34" s="48"/>
      <c r="DGG34" s="48"/>
      <c r="DGH34" s="48"/>
      <c r="DGI34" s="48"/>
      <c r="DGJ34" s="48"/>
      <c r="DGK34" s="48"/>
      <c r="DGL34" s="48"/>
      <c r="DGM34" s="48"/>
      <c r="DGN34" s="48"/>
      <c r="DGO34" s="48"/>
      <c r="DGP34" s="48"/>
      <c r="DGQ34" s="48"/>
      <c r="DGR34" s="48"/>
      <c r="DGS34" s="48"/>
      <c r="DGT34" s="48"/>
      <c r="DGU34" s="48"/>
      <c r="DGV34" s="48"/>
      <c r="DGW34" s="48"/>
      <c r="DGX34" s="48"/>
      <c r="DGY34" s="48"/>
      <c r="DGZ34" s="48"/>
      <c r="DHA34" s="48"/>
      <c r="DHB34" s="48"/>
      <c r="DHC34" s="48"/>
      <c r="DHD34" s="48"/>
      <c r="DHE34" s="48"/>
      <c r="DHF34" s="48"/>
      <c r="DHG34" s="48"/>
      <c r="DHH34" s="48"/>
      <c r="DHI34" s="48"/>
      <c r="DHJ34" s="48"/>
      <c r="DHK34" s="48"/>
      <c r="DHL34" s="48"/>
      <c r="DHM34" s="48"/>
      <c r="DHN34" s="48"/>
      <c r="DHO34" s="48"/>
      <c r="DHP34" s="48"/>
      <c r="DHQ34" s="48"/>
      <c r="DHR34" s="48"/>
      <c r="DHS34" s="48"/>
      <c r="DHT34" s="48"/>
      <c r="DHU34" s="48"/>
      <c r="DHV34" s="48"/>
      <c r="DHW34" s="48"/>
      <c r="DHX34" s="48"/>
      <c r="DHY34" s="48"/>
      <c r="DHZ34" s="48"/>
      <c r="DIA34" s="48"/>
      <c r="DIB34" s="48"/>
      <c r="DIC34" s="48"/>
      <c r="DID34" s="48"/>
      <c r="DIE34" s="48"/>
      <c r="DIF34" s="48"/>
      <c r="DIG34" s="48"/>
      <c r="DIH34" s="48"/>
      <c r="DII34" s="48"/>
      <c r="DIJ34" s="48"/>
      <c r="DIK34" s="48"/>
      <c r="DIL34" s="48"/>
      <c r="DIM34" s="48"/>
      <c r="DIN34" s="48"/>
      <c r="DIO34" s="48"/>
      <c r="DIP34" s="48"/>
      <c r="DIQ34" s="48"/>
      <c r="DIR34" s="48"/>
      <c r="DIS34" s="48"/>
      <c r="DIT34" s="48"/>
      <c r="DIU34" s="48"/>
      <c r="DIV34" s="48"/>
      <c r="DIW34" s="48"/>
      <c r="DIX34" s="48"/>
      <c r="DIY34" s="48"/>
      <c r="DIZ34" s="48"/>
      <c r="DJA34" s="48"/>
      <c r="DJB34" s="48"/>
      <c r="DJC34" s="48"/>
      <c r="DJD34" s="48"/>
      <c r="DJE34" s="48"/>
      <c r="DJF34" s="48"/>
      <c r="DJG34" s="48"/>
      <c r="DJH34" s="48"/>
      <c r="DJI34" s="48"/>
      <c r="DJJ34" s="48"/>
      <c r="DJK34" s="48"/>
      <c r="DJL34" s="48"/>
      <c r="DJM34" s="48"/>
      <c r="DJN34" s="48"/>
      <c r="DJO34" s="48"/>
      <c r="DJP34" s="48"/>
      <c r="DJQ34" s="48"/>
      <c r="DJR34" s="48"/>
      <c r="DJS34" s="48"/>
      <c r="DJT34" s="48"/>
      <c r="DJU34" s="48"/>
      <c r="DJV34" s="48"/>
      <c r="DJW34" s="48"/>
      <c r="DJX34" s="48"/>
      <c r="DJY34" s="48"/>
      <c r="DJZ34" s="48"/>
      <c r="DKA34" s="48"/>
      <c r="DKB34" s="48"/>
      <c r="DKC34" s="48"/>
      <c r="DKD34" s="48"/>
      <c r="DKE34" s="48"/>
      <c r="DKF34" s="48"/>
      <c r="DKG34" s="48"/>
      <c r="DKH34" s="48"/>
      <c r="DKI34" s="48"/>
      <c r="DKJ34" s="48"/>
      <c r="DKK34" s="48"/>
      <c r="DKL34" s="48"/>
      <c r="DKM34" s="48"/>
      <c r="DKN34" s="48"/>
      <c r="DKO34" s="48"/>
      <c r="DKP34" s="48"/>
      <c r="DKQ34" s="48"/>
      <c r="DKR34" s="48"/>
      <c r="DKS34" s="48"/>
      <c r="DKT34" s="48"/>
      <c r="DKU34" s="48"/>
      <c r="DKV34" s="48"/>
      <c r="DKW34" s="48"/>
      <c r="DKX34" s="48"/>
      <c r="DKY34" s="48"/>
      <c r="DKZ34" s="48"/>
      <c r="DLA34" s="48"/>
      <c r="DLB34" s="48"/>
      <c r="DLC34" s="48"/>
      <c r="DLD34" s="48"/>
      <c r="DLE34" s="48"/>
      <c r="DLF34" s="48"/>
      <c r="DLG34" s="48"/>
      <c r="DLH34" s="48"/>
      <c r="DLI34" s="48"/>
      <c r="DLJ34" s="48"/>
      <c r="DLK34" s="48"/>
      <c r="DLL34" s="48"/>
      <c r="DLM34" s="48"/>
      <c r="DLN34" s="48"/>
      <c r="DLO34" s="48"/>
      <c r="DLP34" s="48"/>
      <c r="DLQ34" s="48"/>
      <c r="DLR34" s="48"/>
      <c r="DLS34" s="48"/>
      <c r="DLT34" s="48"/>
      <c r="DLU34" s="48"/>
      <c r="DLV34" s="48"/>
      <c r="DLW34" s="48"/>
      <c r="DLX34" s="48"/>
      <c r="DLY34" s="48"/>
      <c r="DLZ34" s="48"/>
      <c r="DMA34" s="48"/>
      <c r="DMB34" s="48"/>
      <c r="DMC34" s="48"/>
      <c r="DMD34" s="48"/>
      <c r="DME34" s="48"/>
      <c r="DMF34" s="48"/>
      <c r="DMG34" s="48"/>
      <c r="DMH34" s="48"/>
      <c r="DMI34" s="48"/>
      <c r="DMJ34" s="48"/>
      <c r="DMK34" s="48"/>
      <c r="DML34" s="48"/>
      <c r="DMM34" s="48"/>
      <c r="DMN34" s="48"/>
      <c r="DMO34" s="48"/>
      <c r="DMP34" s="48"/>
      <c r="DMQ34" s="48"/>
      <c r="DMR34" s="48"/>
      <c r="DMS34" s="48"/>
      <c r="DMT34" s="48"/>
      <c r="DMU34" s="48"/>
      <c r="DMV34" s="48"/>
      <c r="DMW34" s="48"/>
      <c r="DMX34" s="48"/>
      <c r="DMY34" s="48"/>
      <c r="DMZ34" s="48"/>
      <c r="DNA34" s="48"/>
      <c r="DNB34" s="48"/>
      <c r="DNC34" s="48"/>
      <c r="DND34" s="48"/>
      <c r="DNE34" s="48"/>
      <c r="DNF34" s="48"/>
      <c r="DNG34" s="48"/>
      <c r="DNH34" s="48"/>
      <c r="DNI34" s="48"/>
      <c r="DNJ34" s="48"/>
      <c r="DNK34" s="48"/>
      <c r="DNL34" s="48"/>
      <c r="DNM34" s="48"/>
      <c r="DNN34" s="48"/>
      <c r="DNO34" s="48"/>
      <c r="DNP34" s="48"/>
      <c r="DNQ34" s="48"/>
      <c r="DNR34" s="48"/>
      <c r="DNS34" s="48"/>
      <c r="DNT34" s="48"/>
      <c r="DNU34" s="48"/>
      <c r="DNV34" s="48"/>
      <c r="DNW34" s="48"/>
      <c r="DNX34" s="48"/>
      <c r="DNY34" s="48"/>
      <c r="DNZ34" s="48"/>
      <c r="DOA34" s="48"/>
      <c r="DOB34" s="48"/>
      <c r="DOC34" s="48"/>
      <c r="DOD34" s="48"/>
      <c r="DOE34" s="48"/>
      <c r="DOF34" s="48"/>
      <c r="DOG34" s="48"/>
      <c r="DOH34" s="48"/>
      <c r="DOI34" s="48"/>
      <c r="DOJ34" s="48"/>
      <c r="DOK34" s="48"/>
      <c r="DOL34" s="48"/>
      <c r="DOM34" s="48"/>
      <c r="DON34" s="48"/>
      <c r="DOO34" s="48"/>
      <c r="DOP34" s="48"/>
      <c r="DOQ34" s="48"/>
      <c r="DOR34" s="48"/>
      <c r="DOS34" s="48"/>
      <c r="DOT34" s="48"/>
      <c r="DOU34" s="48"/>
      <c r="DOV34" s="48"/>
      <c r="DOW34" s="48"/>
      <c r="DOX34" s="48"/>
      <c r="DOY34" s="48"/>
      <c r="DOZ34" s="48"/>
      <c r="DPA34" s="48"/>
      <c r="DPB34" s="48"/>
      <c r="DPC34" s="48"/>
      <c r="DPD34" s="48"/>
      <c r="DPE34" s="48"/>
      <c r="DPF34" s="48"/>
      <c r="DPG34" s="48"/>
      <c r="DPH34" s="48"/>
      <c r="DPI34" s="48"/>
      <c r="DPJ34" s="48"/>
      <c r="DPK34" s="48"/>
      <c r="DPL34" s="48"/>
      <c r="DPM34" s="48"/>
      <c r="DPN34" s="48"/>
      <c r="DPO34" s="48"/>
      <c r="DPP34" s="48"/>
      <c r="DPQ34" s="48"/>
      <c r="DPR34" s="48"/>
      <c r="DPS34" s="48"/>
      <c r="DPT34" s="48"/>
      <c r="DPU34" s="48"/>
      <c r="DPV34" s="48"/>
      <c r="DPW34" s="48"/>
      <c r="DPX34" s="48"/>
      <c r="DPY34" s="48"/>
      <c r="DPZ34" s="48"/>
      <c r="DQA34" s="48"/>
      <c r="DQB34" s="48"/>
      <c r="DQC34" s="48"/>
      <c r="DQD34" s="48"/>
      <c r="DQE34" s="48"/>
      <c r="DQF34" s="48"/>
      <c r="DQG34" s="48"/>
      <c r="DQH34" s="48"/>
      <c r="DQI34" s="48"/>
      <c r="DQJ34" s="48"/>
      <c r="DQK34" s="48"/>
      <c r="DQL34" s="48"/>
      <c r="DQM34" s="48"/>
      <c r="DQN34" s="48"/>
      <c r="DQO34" s="48"/>
      <c r="DQP34" s="48"/>
      <c r="DQQ34" s="48"/>
      <c r="DQR34" s="48"/>
      <c r="DQS34" s="48"/>
      <c r="DQT34" s="48"/>
      <c r="DQU34" s="48"/>
      <c r="DQV34" s="48"/>
      <c r="DQW34" s="48"/>
      <c r="DQX34" s="48"/>
      <c r="DQY34" s="48"/>
      <c r="DQZ34" s="48"/>
      <c r="DRA34" s="48"/>
      <c r="DRB34" s="48"/>
      <c r="DRC34" s="48"/>
      <c r="DRD34" s="48"/>
      <c r="DRE34" s="48"/>
      <c r="DRF34" s="48"/>
      <c r="DRG34" s="48"/>
      <c r="DRH34" s="48"/>
      <c r="DRI34" s="48"/>
      <c r="DRJ34" s="48"/>
      <c r="DRK34" s="48"/>
      <c r="DRL34" s="48"/>
      <c r="DRM34" s="48"/>
      <c r="DRN34" s="48"/>
      <c r="DRO34" s="48"/>
      <c r="DRP34" s="48"/>
      <c r="DRQ34" s="48"/>
      <c r="DRR34" s="48"/>
      <c r="DRS34" s="48"/>
      <c r="DRT34" s="48"/>
      <c r="DRU34" s="48"/>
      <c r="DRV34" s="48"/>
      <c r="DRW34" s="48"/>
      <c r="DRX34" s="48"/>
      <c r="DRY34" s="48"/>
      <c r="DRZ34" s="48"/>
      <c r="DSA34" s="48"/>
      <c r="DSB34" s="48"/>
      <c r="DSC34" s="48"/>
      <c r="DSD34" s="48"/>
      <c r="DSE34" s="48"/>
      <c r="DSF34" s="48"/>
      <c r="DSG34" s="48"/>
      <c r="DSH34" s="48"/>
      <c r="DSI34" s="48"/>
      <c r="DSJ34" s="48"/>
      <c r="DSK34" s="48"/>
      <c r="DSL34" s="48"/>
      <c r="DSM34" s="48"/>
      <c r="DSN34" s="48"/>
      <c r="DSO34" s="48"/>
      <c r="DSP34" s="48"/>
      <c r="DSQ34" s="48"/>
      <c r="DSR34" s="48"/>
      <c r="DSS34" s="48"/>
      <c r="DST34" s="48"/>
      <c r="DSU34" s="48"/>
      <c r="DSV34" s="48"/>
      <c r="DSW34" s="48"/>
      <c r="DSX34" s="48"/>
      <c r="DSY34" s="48"/>
      <c r="DSZ34" s="48"/>
      <c r="DTA34" s="48"/>
      <c r="DTB34" s="48"/>
      <c r="DTC34" s="48"/>
      <c r="DTD34" s="48"/>
      <c r="DTE34" s="48"/>
      <c r="DTF34" s="48"/>
      <c r="DTG34" s="48"/>
      <c r="DTH34" s="48"/>
      <c r="DTI34" s="48"/>
      <c r="DTJ34" s="48"/>
      <c r="DTK34" s="48"/>
      <c r="DTL34" s="48"/>
      <c r="DTM34" s="48"/>
      <c r="DTN34" s="48"/>
      <c r="DTO34" s="48"/>
      <c r="DTP34" s="48"/>
      <c r="DTQ34" s="48"/>
      <c r="DTR34" s="48"/>
      <c r="DTS34" s="48"/>
      <c r="DTT34" s="48"/>
      <c r="DTU34" s="48"/>
      <c r="DTV34" s="48"/>
      <c r="DTW34" s="48"/>
      <c r="DTX34" s="48"/>
      <c r="DTY34" s="48"/>
      <c r="DTZ34" s="48"/>
      <c r="DUA34" s="48"/>
      <c r="DUB34" s="48"/>
      <c r="DUC34" s="48"/>
      <c r="DUD34" s="48"/>
      <c r="DUE34" s="48"/>
      <c r="DUF34" s="48"/>
      <c r="DUG34" s="48"/>
      <c r="DUH34" s="48"/>
      <c r="DUI34" s="48"/>
      <c r="DUJ34" s="48"/>
      <c r="DUK34" s="48"/>
      <c r="DUL34" s="48"/>
      <c r="DUM34" s="48"/>
      <c r="DUN34" s="48"/>
      <c r="DUO34" s="48"/>
      <c r="DUP34" s="48"/>
      <c r="DUQ34" s="48"/>
      <c r="DUR34" s="48"/>
      <c r="DUS34" s="48"/>
      <c r="DUT34" s="48"/>
      <c r="DUU34" s="48"/>
      <c r="DUV34" s="48"/>
      <c r="DUW34" s="48"/>
      <c r="DUX34" s="48"/>
      <c r="DUY34" s="48"/>
      <c r="DUZ34" s="48"/>
      <c r="DVA34" s="48"/>
      <c r="DVB34" s="48"/>
      <c r="DVC34" s="48"/>
      <c r="DVD34" s="48"/>
      <c r="DVE34" s="48"/>
      <c r="DVF34" s="48"/>
      <c r="DVG34" s="48"/>
      <c r="DVH34" s="48"/>
      <c r="DVI34" s="48"/>
      <c r="DVJ34" s="48"/>
      <c r="DVK34" s="48"/>
      <c r="DVL34" s="48"/>
      <c r="DVM34" s="48"/>
      <c r="DVN34" s="48"/>
      <c r="DVO34" s="48"/>
      <c r="DVP34" s="48"/>
      <c r="DVQ34" s="48"/>
      <c r="DVR34" s="48"/>
      <c r="DVS34" s="48"/>
      <c r="DVT34" s="48"/>
      <c r="DVU34" s="48"/>
      <c r="DVV34" s="48"/>
      <c r="DVW34" s="48"/>
      <c r="DVX34" s="48"/>
      <c r="DVY34" s="48"/>
      <c r="DVZ34" s="48"/>
      <c r="DWA34" s="48"/>
      <c r="DWB34" s="48"/>
      <c r="DWC34" s="48"/>
      <c r="DWD34" s="48"/>
      <c r="DWE34" s="48"/>
      <c r="DWF34" s="48"/>
      <c r="DWG34" s="48"/>
      <c r="DWH34" s="48"/>
      <c r="DWI34" s="48"/>
      <c r="DWJ34" s="48"/>
      <c r="DWK34" s="48"/>
      <c r="DWL34" s="48"/>
      <c r="DWM34" s="48"/>
      <c r="DWN34" s="48"/>
      <c r="DWO34" s="48"/>
      <c r="DWP34" s="48"/>
      <c r="DWQ34" s="48"/>
      <c r="DWR34" s="48"/>
      <c r="DWS34" s="48"/>
      <c r="DWT34" s="48"/>
      <c r="DWU34" s="48"/>
      <c r="DWV34" s="48"/>
      <c r="DWW34" s="48"/>
      <c r="DWX34" s="48"/>
      <c r="DWY34" s="48"/>
      <c r="DWZ34" s="48"/>
      <c r="DXA34" s="48"/>
      <c r="DXB34" s="48"/>
      <c r="DXC34" s="48"/>
      <c r="DXD34" s="48"/>
      <c r="DXE34" s="48"/>
      <c r="DXF34" s="48"/>
      <c r="DXG34" s="48"/>
      <c r="DXH34" s="48"/>
      <c r="DXI34" s="48"/>
      <c r="DXJ34" s="48"/>
      <c r="DXK34" s="48"/>
      <c r="DXL34" s="48"/>
      <c r="DXM34" s="48"/>
      <c r="DXN34" s="48"/>
      <c r="DXO34" s="48"/>
      <c r="DXP34" s="48"/>
      <c r="DXQ34" s="48"/>
      <c r="DXR34" s="48"/>
      <c r="DXS34" s="48"/>
      <c r="DXT34" s="48"/>
      <c r="DXU34" s="48"/>
      <c r="DXV34" s="48"/>
      <c r="DXW34" s="48"/>
      <c r="DXX34" s="48"/>
      <c r="DXY34" s="48"/>
      <c r="DXZ34" s="48"/>
      <c r="DYA34" s="48"/>
      <c r="DYB34" s="48"/>
      <c r="DYC34" s="48"/>
      <c r="DYD34" s="48"/>
      <c r="DYE34" s="48"/>
      <c r="DYF34" s="48"/>
      <c r="DYG34" s="48"/>
      <c r="DYH34" s="48"/>
      <c r="DYI34" s="48"/>
      <c r="DYJ34" s="48"/>
      <c r="DYK34" s="48"/>
      <c r="DYL34" s="48"/>
      <c r="DYM34" s="48"/>
      <c r="DYN34" s="48"/>
      <c r="DYO34" s="48"/>
      <c r="DYP34" s="48"/>
      <c r="DYQ34" s="48"/>
      <c r="DYR34" s="48"/>
      <c r="DYS34" s="48"/>
      <c r="DYT34" s="48"/>
      <c r="DYU34" s="48"/>
      <c r="DYV34" s="48"/>
      <c r="DYW34" s="48"/>
      <c r="DYX34" s="48"/>
      <c r="DYY34" s="48"/>
      <c r="DYZ34" s="48"/>
    </row>
    <row r="35" spans="1:3380" s="15" customFormat="1" ht="18" customHeight="1">
      <c r="B35" s="58" t="s">
        <v>38</v>
      </c>
      <c r="C35" s="50">
        <v>826.3</v>
      </c>
      <c r="D35" s="50">
        <v>817.4</v>
      </c>
      <c r="E35" s="51">
        <f t="shared" si="12"/>
        <v>1643.6999999999998</v>
      </c>
      <c r="F35" s="51">
        <f>+[1]PP!F33</f>
        <v>848.7</v>
      </c>
      <c r="G35" s="51">
        <f>+[1]PP!G33</f>
        <v>818.1</v>
      </c>
      <c r="H35" s="52">
        <f t="shared" si="13"/>
        <v>1666.8000000000002</v>
      </c>
      <c r="I35" s="51">
        <f t="shared" si="1"/>
        <v>23.100000000000364</v>
      </c>
      <c r="J35" s="51">
        <f t="shared" si="2"/>
        <v>1.4053659426902942</v>
      </c>
      <c r="K35" s="30"/>
      <c r="L35" s="27"/>
    </row>
    <row r="36" spans="1:3380" s="15" customFormat="1" ht="18" customHeight="1">
      <c r="B36" s="58" t="s">
        <v>39</v>
      </c>
      <c r="C36" s="50">
        <v>1205.7</v>
      </c>
      <c r="D36" s="50">
        <v>1144.0999999999999</v>
      </c>
      <c r="E36" s="51">
        <f t="shared" si="12"/>
        <v>2349.8000000000002</v>
      </c>
      <c r="F36" s="51">
        <f>+[1]PP!F34</f>
        <v>1579.7</v>
      </c>
      <c r="G36" s="51">
        <f>+[1]PP!G34</f>
        <v>1159.0999999999999</v>
      </c>
      <c r="H36" s="52">
        <f t="shared" si="13"/>
        <v>2738.8</v>
      </c>
      <c r="I36" s="51">
        <f t="shared" si="1"/>
        <v>389</v>
      </c>
      <c r="J36" s="51">
        <f t="shared" si="2"/>
        <v>16.55460039152268</v>
      </c>
      <c r="K36" s="30"/>
      <c r="L36" s="27"/>
    </row>
    <row r="37" spans="1:3380" s="47" customFormat="1" ht="18" customHeight="1">
      <c r="B37" s="58" t="s">
        <v>27</v>
      </c>
      <c r="C37" s="46">
        <v>8</v>
      </c>
      <c r="D37" s="46">
        <v>5.5</v>
      </c>
      <c r="E37" s="47">
        <f t="shared" si="12"/>
        <v>13.5</v>
      </c>
      <c r="F37" s="47">
        <f>3.4+51.1</f>
        <v>54.5</v>
      </c>
      <c r="G37" s="47">
        <v>3.6</v>
      </c>
      <c r="H37" s="47">
        <f t="shared" si="13"/>
        <v>58.1</v>
      </c>
      <c r="I37" s="47">
        <f t="shared" si="1"/>
        <v>44.6</v>
      </c>
      <c r="J37" s="47">
        <f t="shared" si="2"/>
        <v>330.37037037037038</v>
      </c>
      <c r="K37" s="30"/>
      <c r="L37" s="27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  <c r="IW37" s="48"/>
      <c r="IX37" s="48"/>
      <c r="IY37" s="48"/>
      <c r="IZ37" s="48"/>
      <c r="JA37" s="48"/>
      <c r="JB37" s="48"/>
      <c r="JC37" s="48"/>
      <c r="JD37" s="48"/>
      <c r="JE37" s="48"/>
      <c r="JF37" s="48"/>
      <c r="JG37" s="48"/>
      <c r="JH37" s="48"/>
      <c r="JI37" s="48"/>
      <c r="JJ37" s="48"/>
      <c r="JK37" s="48"/>
      <c r="JL37" s="48"/>
      <c r="JM37" s="48"/>
      <c r="JN37" s="48"/>
      <c r="JO37" s="48"/>
      <c r="JP37" s="48"/>
      <c r="JQ37" s="48"/>
      <c r="JR37" s="48"/>
      <c r="JS37" s="48"/>
      <c r="JT37" s="48"/>
      <c r="JU37" s="48"/>
      <c r="JV37" s="48"/>
      <c r="JW37" s="48"/>
      <c r="JX37" s="48"/>
      <c r="JY37" s="48"/>
      <c r="JZ37" s="48"/>
      <c r="KA37" s="48"/>
      <c r="KB37" s="48"/>
      <c r="KC37" s="48"/>
      <c r="KD37" s="48"/>
      <c r="KE37" s="48"/>
      <c r="KF37" s="48"/>
      <c r="KG37" s="48"/>
      <c r="KH37" s="48"/>
      <c r="KI37" s="48"/>
      <c r="KJ37" s="48"/>
      <c r="KK37" s="48"/>
      <c r="KL37" s="48"/>
      <c r="KM37" s="48"/>
      <c r="KN37" s="48"/>
      <c r="KO37" s="48"/>
      <c r="KP37" s="48"/>
      <c r="KQ37" s="48"/>
      <c r="KR37" s="48"/>
      <c r="KS37" s="48"/>
      <c r="KT37" s="48"/>
      <c r="KU37" s="48"/>
      <c r="KV37" s="48"/>
      <c r="KW37" s="48"/>
      <c r="KX37" s="48"/>
      <c r="KY37" s="48"/>
      <c r="KZ37" s="48"/>
      <c r="LA37" s="48"/>
      <c r="LB37" s="48"/>
      <c r="LC37" s="48"/>
      <c r="LD37" s="48"/>
      <c r="LE37" s="48"/>
      <c r="LF37" s="48"/>
      <c r="LG37" s="48"/>
      <c r="LH37" s="48"/>
      <c r="LI37" s="48"/>
      <c r="LJ37" s="48"/>
      <c r="LK37" s="48"/>
      <c r="LL37" s="48"/>
      <c r="LM37" s="48"/>
      <c r="LN37" s="48"/>
      <c r="LO37" s="48"/>
      <c r="LP37" s="48"/>
      <c r="LQ37" s="48"/>
      <c r="LR37" s="48"/>
      <c r="LS37" s="48"/>
      <c r="LT37" s="48"/>
      <c r="LU37" s="48"/>
      <c r="LV37" s="48"/>
      <c r="LW37" s="48"/>
      <c r="LX37" s="48"/>
      <c r="LY37" s="48"/>
      <c r="LZ37" s="48"/>
      <c r="MA37" s="48"/>
      <c r="MB37" s="48"/>
      <c r="MC37" s="48"/>
      <c r="MD37" s="48"/>
      <c r="ME37" s="48"/>
      <c r="MF37" s="48"/>
      <c r="MG37" s="48"/>
      <c r="MH37" s="48"/>
      <c r="MI37" s="48"/>
      <c r="MJ37" s="48"/>
      <c r="MK37" s="48"/>
      <c r="ML37" s="48"/>
      <c r="MM37" s="48"/>
      <c r="MN37" s="48"/>
      <c r="MO37" s="48"/>
      <c r="MP37" s="48"/>
      <c r="MQ37" s="48"/>
      <c r="MR37" s="48"/>
      <c r="MS37" s="48"/>
      <c r="MT37" s="48"/>
      <c r="MU37" s="48"/>
      <c r="MV37" s="48"/>
      <c r="MW37" s="48"/>
      <c r="MX37" s="48"/>
      <c r="MY37" s="48"/>
      <c r="MZ37" s="48"/>
      <c r="NA37" s="48"/>
      <c r="NB37" s="48"/>
      <c r="NC37" s="48"/>
      <c r="ND37" s="48"/>
      <c r="NE37" s="48"/>
      <c r="NF37" s="48"/>
      <c r="NG37" s="48"/>
      <c r="NH37" s="48"/>
      <c r="NI37" s="48"/>
      <c r="NJ37" s="48"/>
      <c r="NK37" s="48"/>
      <c r="NL37" s="48"/>
      <c r="NM37" s="48"/>
      <c r="NN37" s="48"/>
      <c r="NO37" s="48"/>
      <c r="NP37" s="48"/>
      <c r="NQ37" s="48"/>
      <c r="NR37" s="48"/>
      <c r="NS37" s="48"/>
      <c r="NT37" s="48"/>
      <c r="NU37" s="48"/>
      <c r="NV37" s="48"/>
      <c r="NW37" s="48"/>
      <c r="NX37" s="48"/>
      <c r="NY37" s="48"/>
      <c r="NZ37" s="48"/>
      <c r="OA37" s="48"/>
      <c r="OB37" s="48"/>
      <c r="OC37" s="48"/>
      <c r="OD37" s="48"/>
      <c r="OE37" s="48"/>
      <c r="OF37" s="48"/>
      <c r="OG37" s="48"/>
      <c r="OH37" s="48"/>
      <c r="OI37" s="48"/>
      <c r="OJ37" s="48"/>
      <c r="OK37" s="48"/>
      <c r="OL37" s="48"/>
      <c r="OM37" s="48"/>
      <c r="ON37" s="48"/>
      <c r="OO37" s="48"/>
      <c r="OP37" s="48"/>
      <c r="OQ37" s="48"/>
      <c r="OR37" s="48"/>
      <c r="OS37" s="48"/>
      <c r="OT37" s="48"/>
      <c r="OU37" s="48"/>
      <c r="OV37" s="48"/>
      <c r="OW37" s="48"/>
      <c r="OX37" s="48"/>
      <c r="OY37" s="48"/>
      <c r="OZ37" s="48"/>
      <c r="PA37" s="48"/>
      <c r="PB37" s="48"/>
      <c r="PC37" s="48"/>
      <c r="PD37" s="48"/>
      <c r="PE37" s="48"/>
      <c r="PF37" s="48"/>
      <c r="PG37" s="48"/>
      <c r="PH37" s="48"/>
      <c r="PI37" s="48"/>
      <c r="PJ37" s="48"/>
      <c r="PK37" s="48"/>
      <c r="PL37" s="48"/>
      <c r="PM37" s="48"/>
      <c r="PN37" s="48"/>
      <c r="PO37" s="48"/>
      <c r="PP37" s="48"/>
      <c r="PQ37" s="48"/>
      <c r="PR37" s="48"/>
      <c r="PS37" s="48"/>
      <c r="PT37" s="48"/>
      <c r="PU37" s="48"/>
      <c r="PV37" s="48"/>
      <c r="PW37" s="48"/>
      <c r="PX37" s="48"/>
      <c r="PY37" s="48"/>
      <c r="PZ37" s="48"/>
      <c r="QA37" s="48"/>
      <c r="QB37" s="48"/>
      <c r="QC37" s="48"/>
      <c r="QD37" s="48"/>
      <c r="QE37" s="48"/>
      <c r="QF37" s="48"/>
      <c r="QG37" s="48"/>
      <c r="QH37" s="48"/>
      <c r="QI37" s="48"/>
      <c r="QJ37" s="48"/>
      <c r="QK37" s="48"/>
      <c r="QL37" s="48"/>
      <c r="QM37" s="48"/>
      <c r="QN37" s="48"/>
      <c r="QO37" s="48"/>
      <c r="QP37" s="48"/>
      <c r="QQ37" s="48"/>
      <c r="QR37" s="48"/>
      <c r="QS37" s="48"/>
      <c r="QT37" s="48"/>
      <c r="QU37" s="48"/>
      <c r="QV37" s="48"/>
      <c r="QW37" s="48"/>
      <c r="QX37" s="48"/>
      <c r="QY37" s="48"/>
      <c r="QZ37" s="48"/>
      <c r="RA37" s="48"/>
      <c r="RB37" s="48"/>
      <c r="RC37" s="48"/>
      <c r="RD37" s="48"/>
      <c r="RE37" s="48"/>
      <c r="RF37" s="48"/>
      <c r="RG37" s="48"/>
      <c r="RH37" s="48"/>
      <c r="RI37" s="48"/>
      <c r="RJ37" s="48"/>
      <c r="RK37" s="48"/>
      <c r="RL37" s="48"/>
      <c r="RM37" s="48"/>
      <c r="RN37" s="48"/>
      <c r="RO37" s="48"/>
      <c r="RP37" s="48"/>
      <c r="RQ37" s="48"/>
      <c r="RR37" s="48"/>
      <c r="RS37" s="48"/>
      <c r="RT37" s="48"/>
      <c r="RU37" s="48"/>
      <c r="RV37" s="48"/>
      <c r="RW37" s="48"/>
      <c r="RX37" s="48"/>
      <c r="RY37" s="48"/>
      <c r="RZ37" s="48"/>
      <c r="SA37" s="48"/>
      <c r="SB37" s="48"/>
      <c r="SC37" s="48"/>
      <c r="SD37" s="48"/>
      <c r="SE37" s="48"/>
      <c r="SF37" s="48"/>
      <c r="SG37" s="48"/>
      <c r="SH37" s="48"/>
      <c r="SI37" s="48"/>
      <c r="SJ37" s="48"/>
      <c r="SK37" s="48"/>
      <c r="SL37" s="48"/>
      <c r="SM37" s="48"/>
      <c r="SN37" s="48"/>
      <c r="SO37" s="48"/>
      <c r="SP37" s="48"/>
      <c r="SQ37" s="48"/>
      <c r="SR37" s="48"/>
      <c r="SS37" s="48"/>
      <c r="ST37" s="48"/>
      <c r="SU37" s="48"/>
      <c r="SV37" s="48"/>
      <c r="SW37" s="48"/>
      <c r="SX37" s="48"/>
      <c r="SY37" s="48"/>
      <c r="SZ37" s="48"/>
      <c r="TA37" s="48"/>
      <c r="TB37" s="48"/>
      <c r="TC37" s="48"/>
      <c r="TD37" s="48"/>
      <c r="TE37" s="48"/>
      <c r="TF37" s="48"/>
      <c r="TG37" s="48"/>
      <c r="TH37" s="48"/>
      <c r="TI37" s="48"/>
      <c r="TJ37" s="48"/>
      <c r="TK37" s="48"/>
      <c r="TL37" s="48"/>
      <c r="TM37" s="48"/>
      <c r="TN37" s="48"/>
      <c r="TO37" s="48"/>
      <c r="TP37" s="48"/>
      <c r="TQ37" s="48"/>
      <c r="TR37" s="48"/>
      <c r="TS37" s="48"/>
      <c r="TT37" s="48"/>
      <c r="TU37" s="48"/>
      <c r="TV37" s="48"/>
      <c r="TW37" s="48"/>
      <c r="TX37" s="48"/>
      <c r="TY37" s="48"/>
      <c r="TZ37" s="48"/>
      <c r="UA37" s="48"/>
      <c r="UB37" s="48"/>
      <c r="UC37" s="48"/>
      <c r="UD37" s="48"/>
      <c r="UE37" s="48"/>
      <c r="UF37" s="48"/>
      <c r="UG37" s="48"/>
      <c r="UH37" s="48"/>
      <c r="UI37" s="48"/>
      <c r="UJ37" s="48"/>
      <c r="UK37" s="48"/>
      <c r="UL37" s="48"/>
      <c r="UM37" s="48"/>
      <c r="UN37" s="48"/>
      <c r="UO37" s="48"/>
      <c r="UP37" s="48"/>
      <c r="UQ37" s="48"/>
      <c r="UR37" s="48"/>
      <c r="US37" s="48"/>
      <c r="UT37" s="48"/>
      <c r="UU37" s="48"/>
      <c r="UV37" s="48"/>
      <c r="UW37" s="48"/>
      <c r="UX37" s="48"/>
      <c r="UY37" s="48"/>
      <c r="UZ37" s="48"/>
      <c r="VA37" s="48"/>
      <c r="VB37" s="48"/>
      <c r="VC37" s="48"/>
      <c r="VD37" s="48"/>
      <c r="VE37" s="48"/>
      <c r="VF37" s="48"/>
      <c r="VG37" s="48"/>
      <c r="VH37" s="48"/>
      <c r="VI37" s="48"/>
      <c r="VJ37" s="48"/>
      <c r="VK37" s="48"/>
      <c r="VL37" s="48"/>
      <c r="VM37" s="48"/>
      <c r="VN37" s="48"/>
      <c r="VO37" s="48"/>
      <c r="VP37" s="48"/>
      <c r="VQ37" s="48"/>
      <c r="VR37" s="48"/>
      <c r="VS37" s="48"/>
      <c r="VT37" s="48"/>
      <c r="VU37" s="48"/>
      <c r="VV37" s="48"/>
      <c r="VW37" s="48"/>
      <c r="VX37" s="48"/>
      <c r="VY37" s="48"/>
      <c r="VZ37" s="48"/>
      <c r="WA37" s="48"/>
      <c r="WB37" s="48"/>
      <c r="WC37" s="48"/>
      <c r="WD37" s="48"/>
      <c r="WE37" s="48"/>
      <c r="WF37" s="48"/>
      <c r="WG37" s="48"/>
      <c r="WH37" s="48"/>
      <c r="WI37" s="48"/>
      <c r="WJ37" s="48"/>
      <c r="WK37" s="48"/>
      <c r="WL37" s="48"/>
      <c r="WM37" s="48"/>
      <c r="WN37" s="48"/>
      <c r="WO37" s="48"/>
      <c r="WP37" s="48"/>
      <c r="WQ37" s="48"/>
      <c r="WR37" s="48"/>
      <c r="WS37" s="48"/>
      <c r="WT37" s="48"/>
      <c r="WU37" s="48"/>
      <c r="WV37" s="48"/>
      <c r="WW37" s="48"/>
      <c r="WX37" s="48"/>
      <c r="WY37" s="48"/>
      <c r="WZ37" s="48"/>
      <c r="XA37" s="48"/>
      <c r="XB37" s="48"/>
      <c r="XC37" s="48"/>
      <c r="XD37" s="48"/>
      <c r="XE37" s="48"/>
      <c r="XF37" s="48"/>
      <c r="XG37" s="48"/>
      <c r="XH37" s="48"/>
      <c r="XI37" s="48"/>
      <c r="XJ37" s="48"/>
      <c r="XK37" s="48"/>
      <c r="XL37" s="48"/>
      <c r="XM37" s="48"/>
      <c r="XN37" s="48"/>
      <c r="XO37" s="48"/>
      <c r="XP37" s="48"/>
      <c r="XQ37" s="48"/>
      <c r="XR37" s="48"/>
      <c r="XS37" s="48"/>
      <c r="XT37" s="48"/>
      <c r="XU37" s="48"/>
      <c r="XV37" s="48"/>
      <c r="XW37" s="48"/>
      <c r="XX37" s="48"/>
      <c r="XY37" s="48"/>
      <c r="XZ37" s="48"/>
      <c r="YA37" s="48"/>
      <c r="YB37" s="48"/>
      <c r="YC37" s="48"/>
      <c r="YD37" s="48"/>
      <c r="YE37" s="48"/>
      <c r="YF37" s="48"/>
      <c r="YG37" s="48"/>
      <c r="YH37" s="48"/>
      <c r="YI37" s="48"/>
      <c r="YJ37" s="48"/>
      <c r="YK37" s="48"/>
      <c r="YL37" s="48"/>
      <c r="YM37" s="48"/>
      <c r="YN37" s="48"/>
      <c r="YO37" s="48"/>
      <c r="YP37" s="48"/>
      <c r="YQ37" s="48"/>
      <c r="YR37" s="48"/>
      <c r="YS37" s="48"/>
      <c r="YT37" s="48"/>
      <c r="YU37" s="48"/>
      <c r="YV37" s="48"/>
      <c r="YW37" s="48"/>
      <c r="YX37" s="48"/>
      <c r="YY37" s="48"/>
      <c r="YZ37" s="48"/>
      <c r="ZA37" s="48"/>
      <c r="ZB37" s="48"/>
      <c r="ZC37" s="48"/>
      <c r="ZD37" s="48"/>
      <c r="ZE37" s="48"/>
      <c r="ZF37" s="48"/>
      <c r="ZG37" s="48"/>
      <c r="ZH37" s="48"/>
      <c r="ZI37" s="48"/>
      <c r="ZJ37" s="48"/>
      <c r="ZK37" s="48"/>
      <c r="ZL37" s="48"/>
      <c r="ZM37" s="48"/>
      <c r="ZN37" s="48"/>
      <c r="ZO37" s="48"/>
      <c r="ZP37" s="48"/>
      <c r="ZQ37" s="48"/>
      <c r="ZR37" s="48"/>
      <c r="ZS37" s="48"/>
      <c r="ZT37" s="48"/>
      <c r="ZU37" s="48"/>
      <c r="ZV37" s="48"/>
      <c r="ZW37" s="48"/>
      <c r="ZX37" s="48"/>
      <c r="ZY37" s="48"/>
      <c r="ZZ37" s="48"/>
      <c r="AAA37" s="48"/>
      <c r="AAB37" s="48"/>
      <c r="AAC37" s="48"/>
      <c r="AAD37" s="48"/>
      <c r="AAE37" s="48"/>
      <c r="AAF37" s="48"/>
      <c r="AAG37" s="48"/>
      <c r="AAH37" s="48"/>
      <c r="AAI37" s="48"/>
      <c r="AAJ37" s="48"/>
      <c r="AAK37" s="48"/>
      <c r="AAL37" s="48"/>
      <c r="AAM37" s="48"/>
      <c r="AAN37" s="48"/>
      <c r="AAO37" s="48"/>
      <c r="AAP37" s="48"/>
      <c r="AAQ37" s="48"/>
      <c r="AAR37" s="48"/>
      <c r="AAS37" s="48"/>
      <c r="AAT37" s="48"/>
      <c r="AAU37" s="48"/>
      <c r="AAV37" s="48"/>
      <c r="AAW37" s="48"/>
      <c r="AAX37" s="48"/>
      <c r="AAY37" s="48"/>
      <c r="AAZ37" s="48"/>
      <c r="ABA37" s="48"/>
      <c r="ABB37" s="48"/>
      <c r="ABC37" s="48"/>
      <c r="ABD37" s="48"/>
      <c r="ABE37" s="48"/>
      <c r="ABF37" s="48"/>
      <c r="ABG37" s="48"/>
      <c r="ABH37" s="48"/>
      <c r="ABI37" s="48"/>
      <c r="ABJ37" s="48"/>
      <c r="ABK37" s="48"/>
      <c r="ABL37" s="48"/>
      <c r="ABM37" s="48"/>
      <c r="ABN37" s="48"/>
      <c r="ABO37" s="48"/>
      <c r="ABP37" s="48"/>
      <c r="ABQ37" s="48"/>
      <c r="ABR37" s="48"/>
      <c r="ABS37" s="48"/>
      <c r="ABT37" s="48"/>
      <c r="ABU37" s="48"/>
      <c r="ABV37" s="48"/>
      <c r="ABW37" s="48"/>
      <c r="ABX37" s="48"/>
      <c r="ABY37" s="48"/>
      <c r="ABZ37" s="48"/>
      <c r="ACA37" s="48"/>
      <c r="ACB37" s="48"/>
      <c r="ACC37" s="48"/>
      <c r="ACD37" s="48"/>
      <c r="ACE37" s="48"/>
      <c r="ACF37" s="48"/>
      <c r="ACG37" s="48"/>
      <c r="ACH37" s="48"/>
      <c r="ACI37" s="48"/>
      <c r="ACJ37" s="48"/>
      <c r="ACK37" s="48"/>
      <c r="ACL37" s="48"/>
      <c r="ACM37" s="48"/>
      <c r="ACN37" s="48"/>
      <c r="ACO37" s="48"/>
      <c r="ACP37" s="48"/>
      <c r="ACQ37" s="48"/>
      <c r="ACR37" s="48"/>
      <c r="ACS37" s="48"/>
      <c r="ACT37" s="48"/>
      <c r="ACU37" s="48"/>
      <c r="ACV37" s="48"/>
      <c r="ACW37" s="48"/>
      <c r="ACX37" s="48"/>
      <c r="ACY37" s="48"/>
      <c r="ACZ37" s="48"/>
      <c r="ADA37" s="48"/>
      <c r="ADB37" s="48"/>
      <c r="ADC37" s="48"/>
      <c r="ADD37" s="48"/>
      <c r="ADE37" s="48"/>
      <c r="ADF37" s="48"/>
      <c r="ADG37" s="48"/>
      <c r="ADH37" s="48"/>
      <c r="ADI37" s="48"/>
      <c r="ADJ37" s="48"/>
      <c r="ADK37" s="48"/>
      <c r="ADL37" s="48"/>
      <c r="ADM37" s="48"/>
      <c r="ADN37" s="48"/>
      <c r="ADO37" s="48"/>
      <c r="ADP37" s="48"/>
      <c r="ADQ37" s="48"/>
      <c r="ADR37" s="48"/>
      <c r="ADS37" s="48"/>
      <c r="ADT37" s="48"/>
      <c r="ADU37" s="48"/>
      <c r="ADV37" s="48"/>
      <c r="ADW37" s="48"/>
      <c r="ADX37" s="48"/>
      <c r="ADY37" s="48"/>
      <c r="ADZ37" s="48"/>
      <c r="AEA37" s="48"/>
      <c r="AEB37" s="48"/>
      <c r="AEC37" s="48"/>
      <c r="AED37" s="48"/>
      <c r="AEE37" s="48"/>
      <c r="AEF37" s="48"/>
      <c r="AEG37" s="48"/>
      <c r="AEH37" s="48"/>
      <c r="AEI37" s="48"/>
      <c r="AEJ37" s="48"/>
      <c r="AEK37" s="48"/>
      <c r="AEL37" s="48"/>
      <c r="AEM37" s="48"/>
      <c r="AEN37" s="48"/>
      <c r="AEO37" s="48"/>
      <c r="AEP37" s="48"/>
      <c r="AEQ37" s="48"/>
      <c r="AER37" s="48"/>
      <c r="AES37" s="48"/>
      <c r="AET37" s="48"/>
      <c r="AEU37" s="48"/>
      <c r="AEV37" s="48"/>
      <c r="AEW37" s="48"/>
      <c r="AEX37" s="48"/>
      <c r="AEY37" s="48"/>
      <c r="AEZ37" s="48"/>
      <c r="AFA37" s="48"/>
      <c r="AFB37" s="48"/>
      <c r="AFC37" s="48"/>
      <c r="AFD37" s="48"/>
      <c r="AFE37" s="48"/>
      <c r="AFF37" s="48"/>
      <c r="AFG37" s="48"/>
      <c r="AFH37" s="48"/>
      <c r="AFI37" s="48"/>
      <c r="AFJ37" s="48"/>
      <c r="AFK37" s="48"/>
      <c r="AFL37" s="48"/>
      <c r="AFM37" s="48"/>
      <c r="AFN37" s="48"/>
      <c r="AFO37" s="48"/>
      <c r="AFP37" s="48"/>
      <c r="AFQ37" s="48"/>
      <c r="AFR37" s="48"/>
      <c r="AFS37" s="48"/>
      <c r="AFT37" s="48"/>
      <c r="AFU37" s="48"/>
      <c r="AFV37" s="48"/>
      <c r="AFW37" s="48"/>
      <c r="AFX37" s="48"/>
      <c r="AFY37" s="48"/>
      <c r="AFZ37" s="48"/>
      <c r="AGA37" s="48"/>
      <c r="AGB37" s="48"/>
      <c r="AGC37" s="48"/>
      <c r="AGD37" s="48"/>
      <c r="AGE37" s="48"/>
      <c r="AGF37" s="48"/>
      <c r="AGG37" s="48"/>
      <c r="AGH37" s="48"/>
      <c r="AGI37" s="48"/>
      <c r="AGJ37" s="48"/>
      <c r="AGK37" s="48"/>
      <c r="AGL37" s="48"/>
      <c r="AGM37" s="48"/>
      <c r="AGN37" s="48"/>
      <c r="AGO37" s="48"/>
      <c r="AGP37" s="48"/>
      <c r="AGQ37" s="48"/>
      <c r="AGR37" s="48"/>
      <c r="AGS37" s="48"/>
      <c r="AGT37" s="48"/>
      <c r="AGU37" s="48"/>
      <c r="AGV37" s="48"/>
      <c r="AGW37" s="48"/>
      <c r="AGX37" s="48"/>
      <c r="AGY37" s="48"/>
      <c r="AGZ37" s="48"/>
      <c r="AHA37" s="48"/>
      <c r="AHB37" s="48"/>
      <c r="AHC37" s="48"/>
      <c r="AHD37" s="48"/>
      <c r="AHE37" s="48"/>
      <c r="AHF37" s="48"/>
      <c r="AHG37" s="48"/>
      <c r="AHH37" s="48"/>
      <c r="AHI37" s="48"/>
      <c r="AHJ37" s="48"/>
      <c r="AHK37" s="48"/>
      <c r="AHL37" s="48"/>
      <c r="AHM37" s="48"/>
      <c r="AHN37" s="48"/>
      <c r="AHO37" s="48"/>
      <c r="AHP37" s="48"/>
      <c r="AHQ37" s="48"/>
      <c r="AHR37" s="48"/>
      <c r="AHS37" s="48"/>
      <c r="AHT37" s="48"/>
      <c r="AHU37" s="48"/>
      <c r="AHV37" s="48"/>
      <c r="AHW37" s="48"/>
      <c r="AHX37" s="48"/>
      <c r="AHY37" s="48"/>
      <c r="AHZ37" s="48"/>
      <c r="AIA37" s="48"/>
      <c r="AIB37" s="48"/>
      <c r="AIC37" s="48"/>
      <c r="AID37" s="48"/>
      <c r="AIE37" s="48"/>
      <c r="AIF37" s="48"/>
      <c r="AIG37" s="48"/>
      <c r="AIH37" s="48"/>
      <c r="AII37" s="48"/>
      <c r="AIJ37" s="48"/>
      <c r="AIK37" s="48"/>
      <c r="AIL37" s="48"/>
      <c r="AIM37" s="48"/>
      <c r="AIN37" s="48"/>
      <c r="AIO37" s="48"/>
      <c r="AIP37" s="48"/>
      <c r="AIQ37" s="48"/>
      <c r="AIR37" s="48"/>
      <c r="AIS37" s="48"/>
      <c r="AIT37" s="48"/>
      <c r="AIU37" s="48"/>
      <c r="AIV37" s="48"/>
      <c r="AIW37" s="48"/>
      <c r="AIX37" s="48"/>
      <c r="AIY37" s="48"/>
      <c r="AIZ37" s="48"/>
      <c r="AJA37" s="48"/>
      <c r="AJB37" s="48"/>
      <c r="AJC37" s="48"/>
      <c r="AJD37" s="48"/>
      <c r="AJE37" s="48"/>
      <c r="AJF37" s="48"/>
      <c r="AJG37" s="48"/>
      <c r="AJH37" s="48"/>
      <c r="AJI37" s="48"/>
      <c r="AJJ37" s="48"/>
      <c r="AJK37" s="48"/>
      <c r="AJL37" s="48"/>
      <c r="AJM37" s="48"/>
      <c r="AJN37" s="48"/>
      <c r="AJO37" s="48"/>
      <c r="AJP37" s="48"/>
      <c r="AJQ37" s="48"/>
      <c r="AJR37" s="48"/>
      <c r="AJS37" s="48"/>
      <c r="AJT37" s="48"/>
      <c r="AJU37" s="48"/>
      <c r="AJV37" s="48"/>
      <c r="AJW37" s="48"/>
      <c r="AJX37" s="48"/>
      <c r="AJY37" s="48"/>
      <c r="AJZ37" s="48"/>
      <c r="AKA37" s="48"/>
      <c r="AKB37" s="48"/>
      <c r="AKC37" s="48"/>
      <c r="AKD37" s="48"/>
      <c r="AKE37" s="48"/>
      <c r="AKF37" s="48"/>
      <c r="AKG37" s="48"/>
      <c r="AKH37" s="48"/>
      <c r="AKI37" s="48"/>
      <c r="AKJ37" s="48"/>
      <c r="AKK37" s="48"/>
      <c r="AKL37" s="48"/>
      <c r="AKM37" s="48"/>
      <c r="AKN37" s="48"/>
      <c r="AKO37" s="48"/>
      <c r="AKP37" s="48"/>
      <c r="AKQ37" s="48"/>
      <c r="AKR37" s="48"/>
      <c r="AKS37" s="48"/>
      <c r="AKT37" s="48"/>
      <c r="AKU37" s="48"/>
      <c r="AKV37" s="48"/>
      <c r="AKW37" s="48"/>
      <c r="AKX37" s="48"/>
      <c r="AKY37" s="48"/>
      <c r="AKZ37" s="48"/>
      <c r="ALA37" s="48"/>
      <c r="ALB37" s="48"/>
      <c r="ALC37" s="48"/>
      <c r="ALD37" s="48"/>
      <c r="ALE37" s="48"/>
      <c r="ALF37" s="48"/>
      <c r="ALG37" s="48"/>
      <c r="ALH37" s="48"/>
      <c r="ALI37" s="48"/>
      <c r="ALJ37" s="48"/>
      <c r="ALK37" s="48"/>
      <c r="ALL37" s="48"/>
      <c r="ALM37" s="48"/>
      <c r="ALN37" s="48"/>
      <c r="ALO37" s="48"/>
      <c r="ALP37" s="48"/>
      <c r="ALQ37" s="48"/>
      <c r="ALR37" s="48"/>
      <c r="ALS37" s="48"/>
      <c r="ALT37" s="48"/>
      <c r="ALU37" s="48"/>
      <c r="ALV37" s="48"/>
      <c r="ALW37" s="48"/>
      <c r="ALX37" s="48"/>
      <c r="ALY37" s="48"/>
      <c r="ALZ37" s="48"/>
      <c r="AMA37" s="48"/>
      <c r="AMB37" s="48"/>
      <c r="AMC37" s="48"/>
      <c r="AMD37" s="48"/>
      <c r="AME37" s="48"/>
      <c r="AMF37" s="48"/>
      <c r="AMG37" s="48"/>
      <c r="AMH37" s="48"/>
      <c r="AMI37" s="48"/>
      <c r="AMJ37" s="48"/>
      <c r="AMK37" s="48"/>
      <c r="AML37" s="48"/>
      <c r="AMM37" s="48"/>
      <c r="AMN37" s="48"/>
      <c r="AMO37" s="48"/>
      <c r="AMP37" s="48"/>
      <c r="AMQ37" s="48"/>
      <c r="AMR37" s="48"/>
      <c r="AMS37" s="48"/>
      <c r="AMT37" s="48"/>
      <c r="AMU37" s="48"/>
      <c r="AMV37" s="48"/>
      <c r="AMW37" s="48"/>
      <c r="AMX37" s="48"/>
      <c r="AMY37" s="48"/>
      <c r="AMZ37" s="48"/>
      <c r="ANA37" s="48"/>
      <c r="ANB37" s="48"/>
      <c r="ANC37" s="48"/>
      <c r="AND37" s="48"/>
      <c r="ANE37" s="48"/>
      <c r="ANF37" s="48"/>
      <c r="ANG37" s="48"/>
      <c r="ANH37" s="48"/>
      <c r="ANI37" s="48"/>
      <c r="ANJ37" s="48"/>
      <c r="ANK37" s="48"/>
      <c r="ANL37" s="48"/>
      <c r="ANM37" s="48"/>
      <c r="ANN37" s="48"/>
      <c r="ANO37" s="48"/>
      <c r="ANP37" s="48"/>
      <c r="ANQ37" s="48"/>
      <c r="ANR37" s="48"/>
      <c r="ANS37" s="48"/>
      <c r="ANT37" s="48"/>
      <c r="ANU37" s="48"/>
      <c r="ANV37" s="48"/>
      <c r="ANW37" s="48"/>
      <c r="ANX37" s="48"/>
      <c r="ANY37" s="48"/>
      <c r="ANZ37" s="48"/>
      <c r="AOA37" s="48"/>
      <c r="AOB37" s="48"/>
      <c r="AOC37" s="48"/>
      <c r="AOD37" s="48"/>
      <c r="AOE37" s="48"/>
      <c r="AOF37" s="48"/>
      <c r="AOG37" s="48"/>
      <c r="AOH37" s="48"/>
      <c r="AOI37" s="48"/>
      <c r="AOJ37" s="48"/>
      <c r="AOK37" s="48"/>
      <c r="AOL37" s="48"/>
      <c r="AOM37" s="48"/>
      <c r="AON37" s="48"/>
      <c r="AOO37" s="48"/>
      <c r="AOP37" s="48"/>
      <c r="AOQ37" s="48"/>
      <c r="AOR37" s="48"/>
      <c r="AOS37" s="48"/>
      <c r="AOT37" s="48"/>
      <c r="AOU37" s="48"/>
      <c r="AOV37" s="48"/>
      <c r="AOW37" s="48"/>
      <c r="AOX37" s="48"/>
      <c r="AOY37" s="48"/>
      <c r="AOZ37" s="48"/>
      <c r="APA37" s="48"/>
      <c r="APB37" s="48"/>
      <c r="APC37" s="48"/>
      <c r="APD37" s="48"/>
      <c r="APE37" s="48"/>
      <c r="APF37" s="48"/>
      <c r="APG37" s="48"/>
      <c r="APH37" s="48"/>
      <c r="API37" s="48"/>
      <c r="APJ37" s="48"/>
      <c r="APK37" s="48"/>
      <c r="APL37" s="48"/>
      <c r="APM37" s="48"/>
      <c r="APN37" s="48"/>
      <c r="APO37" s="48"/>
      <c r="APP37" s="48"/>
      <c r="APQ37" s="48"/>
      <c r="APR37" s="48"/>
      <c r="APS37" s="48"/>
      <c r="APT37" s="48"/>
      <c r="APU37" s="48"/>
      <c r="APV37" s="48"/>
      <c r="APW37" s="48"/>
      <c r="APX37" s="48"/>
      <c r="APY37" s="48"/>
      <c r="APZ37" s="48"/>
      <c r="AQA37" s="48"/>
      <c r="AQB37" s="48"/>
      <c r="AQC37" s="48"/>
      <c r="AQD37" s="48"/>
      <c r="AQE37" s="48"/>
      <c r="AQF37" s="48"/>
      <c r="AQG37" s="48"/>
      <c r="AQH37" s="48"/>
      <c r="AQI37" s="48"/>
      <c r="AQJ37" s="48"/>
      <c r="AQK37" s="48"/>
      <c r="AQL37" s="48"/>
      <c r="AQM37" s="48"/>
      <c r="AQN37" s="48"/>
      <c r="AQO37" s="48"/>
      <c r="AQP37" s="48"/>
      <c r="AQQ37" s="48"/>
      <c r="AQR37" s="48"/>
      <c r="AQS37" s="48"/>
      <c r="AQT37" s="48"/>
      <c r="AQU37" s="48"/>
      <c r="AQV37" s="48"/>
      <c r="AQW37" s="48"/>
      <c r="AQX37" s="48"/>
      <c r="AQY37" s="48"/>
      <c r="AQZ37" s="48"/>
      <c r="ARA37" s="48"/>
      <c r="ARB37" s="48"/>
      <c r="ARC37" s="48"/>
      <c r="ARD37" s="48"/>
      <c r="ARE37" s="48"/>
      <c r="ARF37" s="48"/>
      <c r="ARG37" s="48"/>
      <c r="ARH37" s="48"/>
      <c r="ARI37" s="48"/>
      <c r="ARJ37" s="48"/>
      <c r="ARK37" s="48"/>
      <c r="ARL37" s="48"/>
      <c r="ARM37" s="48"/>
      <c r="ARN37" s="48"/>
      <c r="ARO37" s="48"/>
      <c r="ARP37" s="48"/>
      <c r="ARQ37" s="48"/>
      <c r="ARR37" s="48"/>
      <c r="ARS37" s="48"/>
      <c r="ART37" s="48"/>
      <c r="ARU37" s="48"/>
      <c r="ARV37" s="48"/>
      <c r="ARW37" s="48"/>
      <c r="ARX37" s="48"/>
      <c r="ARY37" s="48"/>
      <c r="ARZ37" s="48"/>
      <c r="ASA37" s="48"/>
      <c r="ASB37" s="48"/>
      <c r="ASC37" s="48"/>
      <c r="ASD37" s="48"/>
      <c r="ASE37" s="48"/>
      <c r="ASF37" s="48"/>
      <c r="ASG37" s="48"/>
      <c r="ASH37" s="48"/>
      <c r="ASI37" s="48"/>
      <c r="ASJ37" s="48"/>
      <c r="ASK37" s="48"/>
      <c r="ASL37" s="48"/>
      <c r="ASM37" s="48"/>
      <c r="ASN37" s="48"/>
      <c r="ASO37" s="48"/>
      <c r="ASP37" s="48"/>
      <c r="ASQ37" s="48"/>
      <c r="ASR37" s="48"/>
      <c r="ASS37" s="48"/>
      <c r="AST37" s="48"/>
      <c r="ASU37" s="48"/>
      <c r="ASV37" s="48"/>
      <c r="ASW37" s="48"/>
      <c r="ASX37" s="48"/>
      <c r="ASY37" s="48"/>
      <c r="ASZ37" s="48"/>
      <c r="ATA37" s="48"/>
      <c r="ATB37" s="48"/>
      <c r="ATC37" s="48"/>
      <c r="ATD37" s="48"/>
      <c r="ATE37" s="48"/>
      <c r="ATF37" s="48"/>
      <c r="ATG37" s="48"/>
      <c r="ATH37" s="48"/>
      <c r="ATI37" s="48"/>
      <c r="ATJ37" s="48"/>
      <c r="ATK37" s="48"/>
      <c r="ATL37" s="48"/>
      <c r="ATM37" s="48"/>
      <c r="ATN37" s="48"/>
      <c r="ATO37" s="48"/>
      <c r="ATP37" s="48"/>
      <c r="ATQ37" s="48"/>
      <c r="ATR37" s="48"/>
      <c r="ATS37" s="48"/>
      <c r="ATT37" s="48"/>
      <c r="ATU37" s="48"/>
      <c r="ATV37" s="48"/>
      <c r="ATW37" s="48"/>
      <c r="ATX37" s="48"/>
      <c r="ATY37" s="48"/>
      <c r="ATZ37" s="48"/>
      <c r="AUA37" s="48"/>
      <c r="AUB37" s="48"/>
      <c r="AUC37" s="48"/>
      <c r="AUD37" s="48"/>
      <c r="AUE37" s="48"/>
      <c r="AUF37" s="48"/>
      <c r="AUG37" s="48"/>
      <c r="AUH37" s="48"/>
      <c r="AUI37" s="48"/>
      <c r="AUJ37" s="48"/>
      <c r="AUK37" s="48"/>
      <c r="AUL37" s="48"/>
      <c r="AUM37" s="48"/>
      <c r="AUN37" s="48"/>
      <c r="AUO37" s="48"/>
      <c r="AUP37" s="48"/>
      <c r="AUQ37" s="48"/>
      <c r="AUR37" s="48"/>
      <c r="AUS37" s="48"/>
      <c r="AUT37" s="48"/>
      <c r="AUU37" s="48"/>
      <c r="AUV37" s="48"/>
      <c r="AUW37" s="48"/>
      <c r="AUX37" s="48"/>
      <c r="AUY37" s="48"/>
      <c r="AUZ37" s="48"/>
      <c r="AVA37" s="48"/>
      <c r="AVB37" s="48"/>
      <c r="AVC37" s="48"/>
      <c r="AVD37" s="48"/>
      <c r="AVE37" s="48"/>
      <c r="AVF37" s="48"/>
      <c r="AVG37" s="48"/>
      <c r="AVH37" s="48"/>
      <c r="AVI37" s="48"/>
      <c r="AVJ37" s="48"/>
      <c r="AVK37" s="48"/>
      <c r="AVL37" s="48"/>
      <c r="AVM37" s="48"/>
      <c r="AVN37" s="48"/>
      <c r="AVO37" s="48"/>
      <c r="AVP37" s="48"/>
      <c r="AVQ37" s="48"/>
      <c r="AVR37" s="48"/>
      <c r="AVS37" s="48"/>
      <c r="AVT37" s="48"/>
      <c r="AVU37" s="48"/>
      <c r="AVV37" s="48"/>
      <c r="AVW37" s="48"/>
      <c r="AVX37" s="48"/>
      <c r="AVY37" s="48"/>
      <c r="AVZ37" s="48"/>
      <c r="AWA37" s="48"/>
      <c r="AWB37" s="48"/>
      <c r="AWC37" s="48"/>
      <c r="AWD37" s="48"/>
      <c r="AWE37" s="48"/>
      <c r="AWF37" s="48"/>
      <c r="AWG37" s="48"/>
      <c r="AWH37" s="48"/>
      <c r="AWI37" s="48"/>
      <c r="AWJ37" s="48"/>
      <c r="AWK37" s="48"/>
      <c r="AWL37" s="48"/>
      <c r="AWM37" s="48"/>
      <c r="AWN37" s="48"/>
      <c r="AWO37" s="48"/>
      <c r="AWP37" s="48"/>
      <c r="AWQ37" s="48"/>
      <c r="AWR37" s="48"/>
      <c r="AWS37" s="48"/>
      <c r="AWT37" s="48"/>
      <c r="AWU37" s="48"/>
      <c r="AWV37" s="48"/>
      <c r="AWW37" s="48"/>
      <c r="AWX37" s="48"/>
      <c r="AWY37" s="48"/>
      <c r="AWZ37" s="48"/>
      <c r="AXA37" s="48"/>
      <c r="AXB37" s="48"/>
      <c r="AXC37" s="48"/>
      <c r="AXD37" s="48"/>
      <c r="AXE37" s="48"/>
      <c r="AXF37" s="48"/>
      <c r="AXG37" s="48"/>
      <c r="AXH37" s="48"/>
      <c r="AXI37" s="48"/>
      <c r="AXJ37" s="48"/>
      <c r="AXK37" s="48"/>
      <c r="AXL37" s="48"/>
      <c r="AXM37" s="48"/>
      <c r="AXN37" s="48"/>
      <c r="AXO37" s="48"/>
      <c r="AXP37" s="48"/>
      <c r="AXQ37" s="48"/>
      <c r="AXR37" s="48"/>
      <c r="AXS37" s="48"/>
      <c r="AXT37" s="48"/>
      <c r="AXU37" s="48"/>
      <c r="AXV37" s="48"/>
      <c r="AXW37" s="48"/>
      <c r="AXX37" s="48"/>
      <c r="AXY37" s="48"/>
      <c r="AXZ37" s="48"/>
      <c r="AYA37" s="48"/>
      <c r="AYB37" s="48"/>
      <c r="AYC37" s="48"/>
      <c r="AYD37" s="48"/>
      <c r="AYE37" s="48"/>
      <c r="AYF37" s="48"/>
      <c r="AYG37" s="48"/>
      <c r="AYH37" s="48"/>
      <c r="AYI37" s="48"/>
      <c r="AYJ37" s="48"/>
      <c r="AYK37" s="48"/>
      <c r="AYL37" s="48"/>
      <c r="AYM37" s="48"/>
      <c r="AYN37" s="48"/>
      <c r="AYO37" s="48"/>
      <c r="AYP37" s="48"/>
      <c r="AYQ37" s="48"/>
      <c r="AYR37" s="48"/>
      <c r="AYS37" s="48"/>
      <c r="AYT37" s="48"/>
      <c r="AYU37" s="48"/>
      <c r="AYV37" s="48"/>
      <c r="AYW37" s="48"/>
      <c r="AYX37" s="48"/>
      <c r="AYY37" s="48"/>
      <c r="AYZ37" s="48"/>
      <c r="AZA37" s="48"/>
      <c r="AZB37" s="48"/>
      <c r="AZC37" s="48"/>
      <c r="AZD37" s="48"/>
      <c r="AZE37" s="48"/>
      <c r="AZF37" s="48"/>
      <c r="AZG37" s="48"/>
      <c r="AZH37" s="48"/>
      <c r="AZI37" s="48"/>
      <c r="AZJ37" s="48"/>
      <c r="AZK37" s="48"/>
      <c r="AZL37" s="48"/>
      <c r="AZM37" s="48"/>
      <c r="AZN37" s="48"/>
      <c r="AZO37" s="48"/>
      <c r="AZP37" s="48"/>
      <c r="AZQ37" s="48"/>
      <c r="AZR37" s="48"/>
      <c r="AZS37" s="48"/>
      <c r="AZT37" s="48"/>
      <c r="AZU37" s="48"/>
      <c r="AZV37" s="48"/>
      <c r="AZW37" s="48"/>
      <c r="AZX37" s="48"/>
      <c r="AZY37" s="48"/>
      <c r="AZZ37" s="48"/>
      <c r="BAA37" s="48"/>
      <c r="BAB37" s="48"/>
      <c r="BAC37" s="48"/>
      <c r="BAD37" s="48"/>
      <c r="BAE37" s="48"/>
      <c r="BAF37" s="48"/>
      <c r="BAG37" s="48"/>
      <c r="BAH37" s="48"/>
      <c r="BAI37" s="48"/>
      <c r="BAJ37" s="48"/>
      <c r="BAK37" s="48"/>
      <c r="BAL37" s="48"/>
      <c r="BAM37" s="48"/>
      <c r="BAN37" s="48"/>
      <c r="BAO37" s="48"/>
      <c r="BAP37" s="48"/>
      <c r="BAQ37" s="48"/>
      <c r="BAR37" s="48"/>
      <c r="BAS37" s="48"/>
      <c r="BAT37" s="48"/>
      <c r="BAU37" s="48"/>
      <c r="BAV37" s="48"/>
      <c r="BAW37" s="48"/>
      <c r="BAX37" s="48"/>
      <c r="BAY37" s="48"/>
      <c r="BAZ37" s="48"/>
      <c r="BBA37" s="48"/>
      <c r="BBB37" s="48"/>
      <c r="BBC37" s="48"/>
      <c r="BBD37" s="48"/>
      <c r="BBE37" s="48"/>
      <c r="BBF37" s="48"/>
      <c r="BBG37" s="48"/>
      <c r="BBH37" s="48"/>
      <c r="BBI37" s="48"/>
      <c r="BBJ37" s="48"/>
      <c r="BBK37" s="48"/>
      <c r="BBL37" s="48"/>
      <c r="BBM37" s="48"/>
      <c r="BBN37" s="48"/>
      <c r="BBO37" s="48"/>
      <c r="BBP37" s="48"/>
      <c r="BBQ37" s="48"/>
      <c r="BBR37" s="48"/>
      <c r="BBS37" s="48"/>
      <c r="BBT37" s="48"/>
      <c r="BBU37" s="48"/>
      <c r="BBV37" s="48"/>
      <c r="BBW37" s="48"/>
      <c r="BBX37" s="48"/>
      <c r="BBY37" s="48"/>
      <c r="BBZ37" s="48"/>
      <c r="BCA37" s="48"/>
      <c r="BCB37" s="48"/>
      <c r="BCC37" s="48"/>
      <c r="BCD37" s="48"/>
      <c r="BCE37" s="48"/>
      <c r="BCF37" s="48"/>
      <c r="BCG37" s="48"/>
      <c r="BCH37" s="48"/>
      <c r="BCI37" s="48"/>
      <c r="BCJ37" s="48"/>
      <c r="BCK37" s="48"/>
      <c r="BCL37" s="48"/>
      <c r="BCM37" s="48"/>
      <c r="BCN37" s="48"/>
      <c r="BCO37" s="48"/>
      <c r="BCP37" s="48"/>
      <c r="BCQ37" s="48"/>
      <c r="BCR37" s="48"/>
      <c r="BCS37" s="48"/>
      <c r="BCT37" s="48"/>
      <c r="BCU37" s="48"/>
      <c r="BCV37" s="48"/>
      <c r="BCW37" s="48"/>
      <c r="BCX37" s="48"/>
      <c r="BCY37" s="48"/>
      <c r="BCZ37" s="48"/>
      <c r="BDA37" s="48"/>
      <c r="BDB37" s="48"/>
      <c r="BDC37" s="48"/>
      <c r="BDD37" s="48"/>
      <c r="BDE37" s="48"/>
      <c r="BDF37" s="48"/>
      <c r="BDG37" s="48"/>
      <c r="BDH37" s="48"/>
      <c r="BDI37" s="48"/>
      <c r="BDJ37" s="48"/>
      <c r="BDK37" s="48"/>
      <c r="BDL37" s="48"/>
      <c r="BDM37" s="48"/>
      <c r="BDN37" s="48"/>
      <c r="BDO37" s="48"/>
      <c r="BDP37" s="48"/>
      <c r="BDQ37" s="48"/>
      <c r="BDR37" s="48"/>
      <c r="BDS37" s="48"/>
      <c r="BDT37" s="48"/>
      <c r="BDU37" s="48"/>
      <c r="BDV37" s="48"/>
      <c r="BDW37" s="48"/>
      <c r="BDX37" s="48"/>
      <c r="BDY37" s="48"/>
      <c r="BDZ37" s="48"/>
      <c r="BEA37" s="48"/>
      <c r="BEB37" s="48"/>
      <c r="BEC37" s="48"/>
      <c r="BED37" s="48"/>
      <c r="BEE37" s="48"/>
      <c r="BEF37" s="48"/>
      <c r="BEG37" s="48"/>
      <c r="BEH37" s="48"/>
      <c r="BEI37" s="48"/>
      <c r="BEJ37" s="48"/>
      <c r="BEK37" s="48"/>
      <c r="BEL37" s="48"/>
      <c r="BEM37" s="48"/>
      <c r="BEN37" s="48"/>
      <c r="BEO37" s="48"/>
      <c r="BEP37" s="48"/>
      <c r="BEQ37" s="48"/>
      <c r="BER37" s="48"/>
      <c r="BES37" s="48"/>
      <c r="BET37" s="48"/>
      <c r="BEU37" s="48"/>
      <c r="BEV37" s="48"/>
      <c r="BEW37" s="48"/>
      <c r="BEX37" s="48"/>
      <c r="BEY37" s="48"/>
      <c r="BEZ37" s="48"/>
      <c r="BFA37" s="48"/>
      <c r="BFB37" s="48"/>
      <c r="BFC37" s="48"/>
      <c r="BFD37" s="48"/>
      <c r="BFE37" s="48"/>
      <c r="BFF37" s="48"/>
      <c r="BFG37" s="48"/>
      <c r="BFH37" s="48"/>
      <c r="BFI37" s="48"/>
      <c r="BFJ37" s="48"/>
      <c r="BFK37" s="48"/>
      <c r="BFL37" s="48"/>
      <c r="BFM37" s="48"/>
      <c r="BFN37" s="48"/>
      <c r="BFO37" s="48"/>
      <c r="BFP37" s="48"/>
      <c r="BFQ37" s="48"/>
      <c r="BFR37" s="48"/>
      <c r="BFS37" s="48"/>
      <c r="BFT37" s="48"/>
      <c r="BFU37" s="48"/>
      <c r="BFV37" s="48"/>
      <c r="BFW37" s="48"/>
      <c r="BFX37" s="48"/>
      <c r="BFY37" s="48"/>
      <c r="BFZ37" s="48"/>
      <c r="BGA37" s="48"/>
      <c r="BGB37" s="48"/>
      <c r="BGC37" s="48"/>
      <c r="BGD37" s="48"/>
      <c r="BGE37" s="48"/>
      <c r="BGF37" s="48"/>
      <c r="BGG37" s="48"/>
      <c r="BGH37" s="48"/>
      <c r="BGI37" s="48"/>
      <c r="BGJ37" s="48"/>
      <c r="BGK37" s="48"/>
      <c r="BGL37" s="48"/>
      <c r="BGM37" s="48"/>
      <c r="BGN37" s="48"/>
      <c r="BGO37" s="48"/>
      <c r="BGP37" s="48"/>
      <c r="BGQ37" s="48"/>
      <c r="BGR37" s="48"/>
      <c r="BGS37" s="48"/>
      <c r="BGT37" s="48"/>
      <c r="BGU37" s="48"/>
      <c r="BGV37" s="48"/>
      <c r="BGW37" s="48"/>
      <c r="BGX37" s="48"/>
      <c r="BGY37" s="48"/>
      <c r="BGZ37" s="48"/>
      <c r="BHA37" s="48"/>
      <c r="BHB37" s="48"/>
      <c r="BHC37" s="48"/>
      <c r="BHD37" s="48"/>
      <c r="BHE37" s="48"/>
      <c r="BHF37" s="48"/>
      <c r="BHG37" s="48"/>
      <c r="BHH37" s="48"/>
      <c r="BHI37" s="48"/>
      <c r="BHJ37" s="48"/>
      <c r="BHK37" s="48"/>
      <c r="BHL37" s="48"/>
      <c r="BHM37" s="48"/>
      <c r="BHN37" s="48"/>
      <c r="BHO37" s="48"/>
      <c r="BHP37" s="48"/>
      <c r="BHQ37" s="48"/>
      <c r="BHR37" s="48"/>
      <c r="BHS37" s="48"/>
      <c r="BHT37" s="48"/>
      <c r="BHU37" s="48"/>
      <c r="BHV37" s="48"/>
      <c r="BHW37" s="48"/>
      <c r="BHX37" s="48"/>
      <c r="BHY37" s="48"/>
      <c r="BHZ37" s="48"/>
      <c r="BIA37" s="48"/>
      <c r="BIB37" s="48"/>
      <c r="BIC37" s="48"/>
      <c r="BID37" s="48"/>
      <c r="BIE37" s="48"/>
      <c r="BIF37" s="48"/>
      <c r="BIG37" s="48"/>
      <c r="BIH37" s="48"/>
      <c r="BII37" s="48"/>
      <c r="BIJ37" s="48"/>
      <c r="BIK37" s="48"/>
      <c r="BIL37" s="48"/>
      <c r="BIM37" s="48"/>
      <c r="BIN37" s="48"/>
      <c r="BIO37" s="48"/>
      <c r="BIP37" s="48"/>
      <c r="BIQ37" s="48"/>
      <c r="BIR37" s="48"/>
      <c r="BIS37" s="48"/>
      <c r="BIT37" s="48"/>
      <c r="BIU37" s="48"/>
      <c r="BIV37" s="48"/>
      <c r="BIW37" s="48"/>
      <c r="BIX37" s="48"/>
      <c r="BIY37" s="48"/>
      <c r="BIZ37" s="48"/>
      <c r="BJA37" s="48"/>
      <c r="BJB37" s="48"/>
      <c r="BJC37" s="48"/>
      <c r="BJD37" s="48"/>
      <c r="BJE37" s="48"/>
      <c r="BJF37" s="48"/>
      <c r="BJG37" s="48"/>
      <c r="BJH37" s="48"/>
      <c r="BJI37" s="48"/>
      <c r="BJJ37" s="48"/>
      <c r="BJK37" s="48"/>
      <c r="BJL37" s="48"/>
      <c r="BJM37" s="48"/>
      <c r="BJN37" s="48"/>
      <c r="BJO37" s="48"/>
      <c r="BJP37" s="48"/>
      <c r="BJQ37" s="48"/>
      <c r="BJR37" s="48"/>
      <c r="BJS37" s="48"/>
      <c r="BJT37" s="48"/>
      <c r="BJU37" s="48"/>
      <c r="BJV37" s="48"/>
      <c r="BJW37" s="48"/>
      <c r="BJX37" s="48"/>
      <c r="BJY37" s="48"/>
      <c r="BJZ37" s="48"/>
      <c r="BKA37" s="48"/>
      <c r="BKB37" s="48"/>
      <c r="BKC37" s="48"/>
      <c r="BKD37" s="48"/>
      <c r="BKE37" s="48"/>
      <c r="BKF37" s="48"/>
      <c r="BKG37" s="48"/>
      <c r="BKH37" s="48"/>
      <c r="BKI37" s="48"/>
      <c r="BKJ37" s="48"/>
      <c r="BKK37" s="48"/>
      <c r="BKL37" s="48"/>
      <c r="BKM37" s="48"/>
      <c r="BKN37" s="48"/>
      <c r="BKO37" s="48"/>
      <c r="BKP37" s="48"/>
      <c r="BKQ37" s="48"/>
      <c r="BKR37" s="48"/>
      <c r="BKS37" s="48"/>
      <c r="BKT37" s="48"/>
      <c r="BKU37" s="48"/>
      <c r="BKV37" s="48"/>
      <c r="BKW37" s="48"/>
      <c r="BKX37" s="48"/>
      <c r="BKY37" s="48"/>
      <c r="BKZ37" s="48"/>
      <c r="BLA37" s="48"/>
      <c r="BLB37" s="48"/>
      <c r="BLC37" s="48"/>
      <c r="BLD37" s="48"/>
      <c r="BLE37" s="48"/>
      <c r="BLF37" s="48"/>
      <c r="BLG37" s="48"/>
      <c r="BLH37" s="48"/>
      <c r="BLI37" s="48"/>
      <c r="BLJ37" s="48"/>
      <c r="BLK37" s="48"/>
      <c r="BLL37" s="48"/>
      <c r="BLM37" s="48"/>
      <c r="BLN37" s="48"/>
      <c r="BLO37" s="48"/>
      <c r="BLP37" s="48"/>
      <c r="BLQ37" s="48"/>
      <c r="BLR37" s="48"/>
      <c r="BLS37" s="48"/>
      <c r="BLT37" s="48"/>
      <c r="BLU37" s="48"/>
      <c r="BLV37" s="48"/>
      <c r="BLW37" s="48"/>
      <c r="BLX37" s="48"/>
      <c r="BLY37" s="48"/>
      <c r="BLZ37" s="48"/>
      <c r="BMA37" s="48"/>
      <c r="BMB37" s="48"/>
      <c r="BMC37" s="48"/>
      <c r="BMD37" s="48"/>
      <c r="BME37" s="48"/>
      <c r="BMF37" s="48"/>
      <c r="BMG37" s="48"/>
      <c r="BMH37" s="48"/>
      <c r="BMI37" s="48"/>
      <c r="BMJ37" s="48"/>
      <c r="BMK37" s="48"/>
      <c r="BML37" s="48"/>
      <c r="BMM37" s="48"/>
      <c r="BMN37" s="48"/>
      <c r="BMO37" s="48"/>
      <c r="BMP37" s="48"/>
      <c r="BMQ37" s="48"/>
      <c r="BMR37" s="48"/>
      <c r="BMS37" s="48"/>
      <c r="BMT37" s="48"/>
      <c r="BMU37" s="48"/>
      <c r="BMV37" s="48"/>
      <c r="BMW37" s="48"/>
      <c r="BMX37" s="48"/>
      <c r="BMY37" s="48"/>
      <c r="BMZ37" s="48"/>
      <c r="BNA37" s="48"/>
      <c r="BNB37" s="48"/>
      <c r="BNC37" s="48"/>
      <c r="BND37" s="48"/>
      <c r="BNE37" s="48"/>
      <c r="BNF37" s="48"/>
      <c r="BNG37" s="48"/>
      <c r="BNH37" s="48"/>
      <c r="BNI37" s="48"/>
      <c r="BNJ37" s="48"/>
      <c r="BNK37" s="48"/>
      <c r="BNL37" s="48"/>
      <c r="BNM37" s="48"/>
      <c r="BNN37" s="48"/>
      <c r="BNO37" s="48"/>
      <c r="BNP37" s="48"/>
      <c r="BNQ37" s="48"/>
      <c r="BNR37" s="48"/>
      <c r="BNS37" s="48"/>
      <c r="BNT37" s="48"/>
      <c r="BNU37" s="48"/>
      <c r="BNV37" s="48"/>
      <c r="BNW37" s="48"/>
      <c r="BNX37" s="48"/>
      <c r="BNY37" s="48"/>
      <c r="BNZ37" s="48"/>
      <c r="BOA37" s="48"/>
      <c r="BOB37" s="48"/>
      <c r="BOC37" s="48"/>
      <c r="BOD37" s="48"/>
      <c r="BOE37" s="48"/>
      <c r="BOF37" s="48"/>
      <c r="BOG37" s="48"/>
      <c r="BOH37" s="48"/>
      <c r="BOI37" s="48"/>
      <c r="BOJ37" s="48"/>
      <c r="BOK37" s="48"/>
      <c r="BOL37" s="48"/>
      <c r="BOM37" s="48"/>
      <c r="BON37" s="48"/>
      <c r="BOO37" s="48"/>
      <c r="BOP37" s="48"/>
      <c r="BOQ37" s="48"/>
      <c r="BOR37" s="48"/>
      <c r="BOS37" s="48"/>
      <c r="BOT37" s="48"/>
      <c r="BOU37" s="48"/>
      <c r="BOV37" s="48"/>
      <c r="BOW37" s="48"/>
      <c r="BOX37" s="48"/>
      <c r="BOY37" s="48"/>
      <c r="BOZ37" s="48"/>
      <c r="BPA37" s="48"/>
      <c r="BPB37" s="48"/>
      <c r="BPC37" s="48"/>
      <c r="BPD37" s="48"/>
      <c r="BPE37" s="48"/>
      <c r="BPF37" s="48"/>
      <c r="BPG37" s="48"/>
      <c r="BPH37" s="48"/>
      <c r="BPI37" s="48"/>
      <c r="BPJ37" s="48"/>
      <c r="BPK37" s="48"/>
      <c r="BPL37" s="48"/>
      <c r="BPM37" s="48"/>
      <c r="BPN37" s="48"/>
      <c r="BPO37" s="48"/>
      <c r="BPP37" s="48"/>
      <c r="BPQ37" s="48"/>
      <c r="BPR37" s="48"/>
      <c r="BPS37" s="48"/>
      <c r="BPT37" s="48"/>
      <c r="BPU37" s="48"/>
      <c r="BPV37" s="48"/>
      <c r="BPW37" s="48"/>
      <c r="BPX37" s="48"/>
      <c r="BPY37" s="48"/>
      <c r="BPZ37" s="48"/>
      <c r="BQA37" s="48"/>
      <c r="BQB37" s="48"/>
      <c r="BQC37" s="48"/>
      <c r="BQD37" s="48"/>
      <c r="BQE37" s="48"/>
      <c r="BQF37" s="48"/>
      <c r="BQG37" s="48"/>
      <c r="BQH37" s="48"/>
      <c r="BQI37" s="48"/>
      <c r="BQJ37" s="48"/>
      <c r="BQK37" s="48"/>
      <c r="BQL37" s="48"/>
      <c r="BQM37" s="48"/>
      <c r="BQN37" s="48"/>
      <c r="BQO37" s="48"/>
      <c r="BQP37" s="48"/>
      <c r="BQQ37" s="48"/>
      <c r="BQR37" s="48"/>
      <c r="BQS37" s="48"/>
      <c r="BQT37" s="48"/>
      <c r="BQU37" s="48"/>
      <c r="BQV37" s="48"/>
      <c r="BQW37" s="48"/>
      <c r="BQX37" s="48"/>
      <c r="BQY37" s="48"/>
      <c r="BQZ37" s="48"/>
      <c r="BRA37" s="48"/>
      <c r="BRB37" s="48"/>
      <c r="BRC37" s="48"/>
      <c r="BRD37" s="48"/>
      <c r="BRE37" s="48"/>
      <c r="BRF37" s="48"/>
      <c r="BRG37" s="48"/>
      <c r="BRH37" s="48"/>
      <c r="BRI37" s="48"/>
      <c r="BRJ37" s="48"/>
      <c r="BRK37" s="48"/>
      <c r="BRL37" s="48"/>
      <c r="BRM37" s="48"/>
      <c r="BRN37" s="48"/>
      <c r="BRO37" s="48"/>
      <c r="BRP37" s="48"/>
      <c r="BRQ37" s="48"/>
      <c r="BRR37" s="48"/>
      <c r="BRS37" s="48"/>
      <c r="BRT37" s="48"/>
      <c r="BRU37" s="48"/>
      <c r="BRV37" s="48"/>
      <c r="BRW37" s="48"/>
      <c r="BRX37" s="48"/>
      <c r="BRY37" s="48"/>
      <c r="BRZ37" s="48"/>
      <c r="BSA37" s="48"/>
      <c r="BSB37" s="48"/>
      <c r="BSC37" s="48"/>
      <c r="BSD37" s="48"/>
      <c r="BSE37" s="48"/>
      <c r="BSF37" s="48"/>
      <c r="BSG37" s="48"/>
      <c r="BSH37" s="48"/>
      <c r="BSI37" s="48"/>
      <c r="BSJ37" s="48"/>
      <c r="BSK37" s="48"/>
      <c r="BSL37" s="48"/>
      <c r="BSM37" s="48"/>
      <c r="BSN37" s="48"/>
      <c r="BSO37" s="48"/>
      <c r="BSP37" s="48"/>
      <c r="BSQ37" s="48"/>
      <c r="BSR37" s="48"/>
      <c r="BSS37" s="48"/>
      <c r="BST37" s="48"/>
      <c r="BSU37" s="48"/>
      <c r="BSV37" s="48"/>
      <c r="BSW37" s="48"/>
      <c r="BSX37" s="48"/>
      <c r="BSY37" s="48"/>
      <c r="BSZ37" s="48"/>
      <c r="BTA37" s="48"/>
      <c r="BTB37" s="48"/>
      <c r="BTC37" s="48"/>
      <c r="BTD37" s="48"/>
      <c r="BTE37" s="48"/>
      <c r="BTF37" s="48"/>
      <c r="BTG37" s="48"/>
      <c r="BTH37" s="48"/>
      <c r="BTI37" s="48"/>
      <c r="BTJ37" s="48"/>
      <c r="BTK37" s="48"/>
      <c r="BTL37" s="48"/>
      <c r="BTM37" s="48"/>
      <c r="BTN37" s="48"/>
      <c r="BTO37" s="48"/>
      <c r="BTP37" s="48"/>
      <c r="BTQ37" s="48"/>
      <c r="BTR37" s="48"/>
      <c r="BTS37" s="48"/>
      <c r="BTT37" s="48"/>
      <c r="BTU37" s="48"/>
      <c r="BTV37" s="48"/>
      <c r="BTW37" s="48"/>
      <c r="BTX37" s="48"/>
      <c r="BTY37" s="48"/>
      <c r="BTZ37" s="48"/>
      <c r="BUA37" s="48"/>
      <c r="BUB37" s="48"/>
      <c r="BUC37" s="48"/>
      <c r="BUD37" s="48"/>
      <c r="BUE37" s="48"/>
      <c r="BUF37" s="48"/>
      <c r="BUG37" s="48"/>
      <c r="BUH37" s="48"/>
      <c r="BUI37" s="48"/>
      <c r="BUJ37" s="48"/>
      <c r="BUK37" s="48"/>
      <c r="BUL37" s="48"/>
      <c r="BUM37" s="48"/>
      <c r="BUN37" s="48"/>
      <c r="BUO37" s="48"/>
      <c r="BUP37" s="48"/>
      <c r="BUQ37" s="48"/>
      <c r="BUR37" s="48"/>
      <c r="BUS37" s="48"/>
      <c r="BUT37" s="48"/>
      <c r="BUU37" s="48"/>
      <c r="BUV37" s="48"/>
      <c r="BUW37" s="48"/>
      <c r="BUX37" s="48"/>
      <c r="BUY37" s="48"/>
      <c r="BUZ37" s="48"/>
      <c r="BVA37" s="48"/>
      <c r="BVB37" s="48"/>
      <c r="BVC37" s="48"/>
      <c r="BVD37" s="48"/>
      <c r="BVE37" s="48"/>
      <c r="BVF37" s="48"/>
      <c r="BVG37" s="48"/>
      <c r="BVH37" s="48"/>
      <c r="BVI37" s="48"/>
      <c r="BVJ37" s="48"/>
      <c r="BVK37" s="48"/>
      <c r="BVL37" s="48"/>
      <c r="BVM37" s="48"/>
      <c r="BVN37" s="48"/>
      <c r="BVO37" s="48"/>
      <c r="BVP37" s="48"/>
      <c r="BVQ37" s="48"/>
      <c r="BVR37" s="48"/>
      <c r="BVS37" s="48"/>
      <c r="BVT37" s="48"/>
      <c r="BVU37" s="48"/>
      <c r="BVV37" s="48"/>
      <c r="BVW37" s="48"/>
      <c r="BVX37" s="48"/>
      <c r="BVY37" s="48"/>
      <c r="BVZ37" s="48"/>
      <c r="BWA37" s="48"/>
      <c r="BWB37" s="48"/>
      <c r="BWC37" s="48"/>
      <c r="BWD37" s="48"/>
      <c r="BWE37" s="48"/>
      <c r="BWF37" s="48"/>
      <c r="BWG37" s="48"/>
      <c r="BWH37" s="48"/>
      <c r="BWI37" s="48"/>
      <c r="BWJ37" s="48"/>
      <c r="BWK37" s="48"/>
      <c r="BWL37" s="48"/>
      <c r="BWM37" s="48"/>
      <c r="BWN37" s="48"/>
      <c r="BWO37" s="48"/>
      <c r="BWP37" s="48"/>
      <c r="BWQ37" s="48"/>
      <c r="BWR37" s="48"/>
      <c r="BWS37" s="48"/>
      <c r="BWT37" s="48"/>
      <c r="BWU37" s="48"/>
      <c r="BWV37" s="48"/>
      <c r="BWW37" s="48"/>
      <c r="BWX37" s="48"/>
      <c r="BWY37" s="48"/>
      <c r="BWZ37" s="48"/>
      <c r="BXA37" s="48"/>
      <c r="BXB37" s="48"/>
      <c r="BXC37" s="48"/>
      <c r="BXD37" s="48"/>
      <c r="BXE37" s="48"/>
      <c r="BXF37" s="48"/>
      <c r="BXG37" s="48"/>
      <c r="BXH37" s="48"/>
      <c r="BXI37" s="48"/>
      <c r="BXJ37" s="48"/>
      <c r="BXK37" s="48"/>
      <c r="BXL37" s="48"/>
      <c r="BXM37" s="48"/>
      <c r="BXN37" s="48"/>
      <c r="BXO37" s="48"/>
      <c r="BXP37" s="48"/>
      <c r="BXQ37" s="48"/>
      <c r="BXR37" s="48"/>
      <c r="BXS37" s="48"/>
      <c r="BXT37" s="48"/>
      <c r="BXU37" s="48"/>
      <c r="BXV37" s="48"/>
      <c r="BXW37" s="48"/>
      <c r="BXX37" s="48"/>
      <c r="BXY37" s="48"/>
      <c r="BXZ37" s="48"/>
      <c r="BYA37" s="48"/>
      <c r="BYB37" s="48"/>
      <c r="BYC37" s="48"/>
      <c r="BYD37" s="48"/>
      <c r="BYE37" s="48"/>
      <c r="BYF37" s="48"/>
      <c r="BYG37" s="48"/>
      <c r="BYH37" s="48"/>
      <c r="BYI37" s="48"/>
      <c r="BYJ37" s="48"/>
      <c r="BYK37" s="48"/>
      <c r="BYL37" s="48"/>
      <c r="BYM37" s="48"/>
      <c r="BYN37" s="48"/>
      <c r="BYO37" s="48"/>
      <c r="BYP37" s="48"/>
      <c r="BYQ37" s="48"/>
      <c r="BYR37" s="48"/>
      <c r="BYS37" s="48"/>
      <c r="BYT37" s="48"/>
      <c r="BYU37" s="48"/>
      <c r="BYV37" s="48"/>
      <c r="BYW37" s="48"/>
      <c r="BYX37" s="48"/>
      <c r="BYY37" s="48"/>
      <c r="BYZ37" s="48"/>
      <c r="BZA37" s="48"/>
      <c r="BZB37" s="48"/>
      <c r="BZC37" s="48"/>
      <c r="BZD37" s="48"/>
      <c r="BZE37" s="48"/>
      <c r="BZF37" s="48"/>
      <c r="BZG37" s="48"/>
      <c r="BZH37" s="48"/>
      <c r="BZI37" s="48"/>
      <c r="BZJ37" s="48"/>
      <c r="BZK37" s="48"/>
      <c r="BZL37" s="48"/>
      <c r="BZM37" s="48"/>
      <c r="BZN37" s="48"/>
      <c r="BZO37" s="48"/>
      <c r="BZP37" s="48"/>
      <c r="BZQ37" s="48"/>
      <c r="BZR37" s="48"/>
      <c r="BZS37" s="48"/>
      <c r="BZT37" s="48"/>
      <c r="BZU37" s="48"/>
      <c r="BZV37" s="48"/>
      <c r="BZW37" s="48"/>
      <c r="BZX37" s="48"/>
      <c r="BZY37" s="48"/>
      <c r="BZZ37" s="48"/>
      <c r="CAA37" s="48"/>
      <c r="CAB37" s="48"/>
      <c r="CAC37" s="48"/>
      <c r="CAD37" s="48"/>
      <c r="CAE37" s="48"/>
      <c r="CAF37" s="48"/>
      <c r="CAG37" s="48"/>
      <c r="CAH37" s="48"/>
      <c r="CAI37" s="48"/>
      <c r="CAJ37" s="48"/>
      <c r="CAK37" s="48"/>
      <c r="CAL37" s="48"/>
      <c r="CAM37" s="48"/>
      <c r="CAN37" s="48"/>
      <c r="CAO37" s="48"/>
      <c r="CAP37" s="48"/>
      <c r="CAQ37" s="48"/>
      <c r="CAR37" s="48"/>
      <c r="CAS37" s="48"/>
      <c r="CAT37" s="48"/>
      <c r="CAU37" s="48"/>
      <c r="CAV37" s="48"/>
      <c r="CAW37" s="48"/>
      <c r="CAX37" s="48"/>
      <c r="CAY37" s="48"/>
      <c r="CAZ37" s="48"/>
      <c r="CBA37" s="48"/>
      <c r="CBB37" s="48"/>
      <c r="CBC37" s="48"/>
      <c r="CBD37" s="48"/>
      <c r="CBE37" s="48"/>
      <c r="CBF37" s="48"/>
      <c r="CBG37" s="48"/>
      <c r="CBH37" s="48"/>
      <c r="CBI37" s="48"/>
      <c r="CBJ37" s="48"/>
      <c r="CBK37" s="48"/>
      <c r="CBL37" s="48"/>
      <c r="CBM37" s="48"/>
      <c r="CBN37" s="48"/>
      <c r="CBO37" s="48"/>
      <c r="CBP37" s="48"/>
      <c r="CBQ37" s="48"/>
      <c r="CBR37" s="48"/>
      <c r="CBS37" s="48"/>
      <c r="CBT37" s="48"/>
      <c r="CBU37" s="48"/>
      <c r="CBV37" s="48"/>
      <c r="CBW37" s="48"/>
      <c r="CBX37" s="48"/>
      <c r="CBY37" s="48"/>
      <c r="CBZ37" s="48"/>
      <c r="CCA37" s="48"/>
      <c r="CCB37" s="48"/>
      <c r="CCC37" s="48"/>
      <c r="CCD37" s="48"/>
      <c r="CCE37" s="48"/>
      <c r="CCF37" s="48"/>
      <c r="CCG37" s="48"/>
      <c r="CCH37" s="48"/>
      <c r="CCI37" s="48"/>
      <c r="CCJ37" s="48"/>
      <c r="CCK37" s="48"/>
      <c r="CCL37" s="48"/>
      <c r="CCM37" s="48"/>
      <c r="CCN37" s="48"/>
      <c r="CCO37" s="48"/>
      <c r="CCP37" s="48"/>
      <c r="CCQ37" s="48"/>
      <c r="CCR37" s="48"/>
      <c r="CCS37" s="48"/>
      <c r="CCT37" s="48"/>
      <c r="CCU37" s="48"/>
      <c r="CCV37" s="48"/>
      <c r="CCW37" s="48"/>
      <c r="CCX37" s="48"/>
      <c r="CCY37" s="48"/>
      <c r="CCZ37" s="48"/>
      <c r="CDA37" s="48"/>
      <c r="CDB37" s="48"/>
      <c r="CDC37" s="48"/>
      <c r="CDD37" s="48"/>
      <c r="CDE37" s="48"/>
      <c r="CDF37" s="48"/>
      <c r="CDG37" s="48"/>
      <c r="CDH37" s="48"/>
      <c r="CDI37" s="48"/>
      <c r="CDJ37" s="48"/>
      <c r="CDK37" s="48"/>
      <c r="CDL37" s="48"/>
      <c r="CDM37" s="48"/>
      <c r="CDN37" s="48"/>
      <c r="CDO37" s="48"/>
      <c r="CDP37" s="48"/>
      <c r="CDQ37" s="48"/>
      <c r="CDR37" s="48"/>
      <c r="CDS37" s="48"/>
      <c r="CDT37" s="48"/>
      <c r="CDU37" s="48"/>
      <c r="CDV37" s="48"/>
      <c r="CDW37" s="48"/>
      <c r="CDX37" s="48"/>
      <c r="CDY37" s="48"/>
      <c r="CDZ37" s="48"/>
      <c r="CEA37" s="48"/>
      <c r="CEB37" s="48"/>
      <c r="CEC37" s="48"/>
      <c r="CED37" s="48"/>
      <c r="CEE37" s="48"/>
      <c r="CEF37" s="48"/>
      <c r="CEG37" s="48"/>
      <c r="CEH37" s="48"/>
      <c r="CEI37" s="48"/>
      <c r="CEJ37" s="48"/>
      <c r="CEK37" s="48"/>
      <c r="CEL37" s="48"/>
      <c r="CEM37" s="48"/>
      <c r="CEN37" s="48"/>
      <c r="CEO37" s="48"/>
      <c r="CEP37" s="48"/>
      <c r="CEQ37" s="48"/>
      <c r="CER37" s="48"/>
      <c r="CES37" s="48"/>
      <c r="CET37" s="48"/>
      <c r="CEU37" s="48"/>
      <c r="CEV37" s="48"/>
      <c r="CEW37" s="48"/>
      <c r="CEX37" s="48"/>
      <c r="CEY37" s="48"/>
      <c r="CEZ37" s="48"/>
      <c r="CFA37" s="48"/>
      <c r="CFB37" s="48"/>
      <c r="CFC37" s="48"/>
      <c r="CFD37" s="48"/>
      <c r="CFE37" s="48"/>
      <c r="CFF37" s="48"/>
      <c r="CFG37" s="48"/>
      <c r="CFH37" s="48"/>
      <c r="CFI37" s="48"/>
      <c r="CFJ37" s="48"/>
      <c r="CFK37" s="48"/>
      <c r="CFL37" s="48"/>
      <c r="CFM37" s="48"/>
      <c r="CFN37" s="48"/>
      <c r="CFO37" s="48"/>
      <c r="CFP37" s="48"/>
      <c r="CFQ37" s="48"/>
      <c r="CFR37" s="48"/>
      <c r="CFS37" s="48"/>
      <c r="CFT37" s="48"/>
      <c r="CFU37" s="48"/>
      <c r="CFV37" s="48"/>
      <c r="CFW37" s="48"/>
      <c r="CFX37" s="48"/>
      <c r="CFY37" s="48"/>
      <c r="CFZ37" s="48"/>
      <c r="CGA37" s="48"/>
      <c r="CGB37" s="48"/>
      <c r="CGC37" s="48"/>
      <c r="CGD37" s="48"/>
      <c r="CGE37" s="48"/>
      <c r="CGF37" s="48"/>
      <c r="CGG37" s="48"/>
      <c r="CGH37" s="48"/>
      <c r="CGI37" s="48"/>
      <c r="CGJ37" s="48"/>
      <c r="CGK37" s="48"/>
      <c r="CGL37" s="48"/>
      <c r="CGM37" s="48"/>
      <c r="CGN37" s="48"/>
      <c r="CGO37" s="48"/>
      <c r="CGP37" s="48"/>
      <c r="CGQ37" s="48"/>
      <c r="CGR37" s="48"/>
      <c r="CGS37" s="48"/>
      <c r="CGT37" s="48"/>
      <c r="CGU37" s="48"/>
      <c r="CGV37" s="48"/>
      <c r="CGW37" s="48"/>
      <c r="CGX37" s="48"/>
      <c r="CGY37" s="48"/>
      <c r="CGZ37" s="48"/>
      <c r="CHA37" s="48"/>
      <c r="CHB37" s="48"/>
      <c r="CHC37" s="48"/>
      <c r="CHD37" s="48"/>
      <c r="CHE37" s="48"/>
      <c r="CHF37" s="48"/>
      <c r="CHG37" s="48"/>
      <c r="CHH37" s="48"/>
      <c r="CHI37" s="48"/>
      <c r="CHJ37" s="48"/>
      <c r="CHK37" s="48"/>
      <c r="CHL37" s="48"/>
      <c r="CHM37" s="48"/>
      <c r="CHN37" s="48"/>
      <c r="CHO37" s="48"/>
      <c r="CHP37" s="48"/>
      <c r="CHQ37" s="48"/>
      <c r="CHR37" s="48"/>
      <c r="CHS37" s="48"/>
      <c r="CHT37" s="48"/>
      <c r="CHU37" s="48"/>
      <c r="CHV37" s="48"/>
      <c r="CHW37" s="48"/>
      <c r="CHX37" s="48"/>
      <c r="CHY37" s="48"/>
      <c r="CHZ37" s="48"/>
      <c r="CIA37" s="48"/>
      <c r="CIB37" s="48"/>
      <c r="CIC37" s="48"/>
      <c r="CID37" s="48"/>
      <c r="CIE37" s="48"/>
      <c r="CIF37" s="48"/>
      <c r="CIG37" s="48"/>
      <c r="CIH37" s="48"/>
      <c r="CII37" s="48"/>
      <c r="CIJ37" s="48"/>
      <c r="CIK37" s="48"/>
      <c r="CIL37" s="48"/>
      <c r="CIM37" s="48"/>
      <c r="CIN37" s="48"/>
      <c r="CIO37" s="48"/>
      <c r="CIP37" s="48"/>
      <c r="CIQ37" s="48"/>
      <c r="CIR37" s="48"/>
      <c r="CIS37" s="48"/>
      <c r="CIT37" s="48"/>
      <c r="CIU37" s="48"/>
      <c r="CIV37" s="48"/>
      <c r="CIW37" s="48"/>
      <c r="CIX37" s="48"/>
      <c r="CIY37" s="48"/>
      <c r="CIZ37" s="48"/>
      <c r="CJA37" s="48"/>
      <c r="CJB37" s="48"/>
      <c r="CJC37" s="48"/>
      <c r="CJD37" s="48"/>
      <c r="CJE37" s="48"/>
      <c r="CJF37" s="48"/>
      <c r="CJG37" s="48"/>
      <c r="CJH37" s="48"/>
      <c r="CJI37" s="48"/>
      <c r="CJJ37" s="48"/>
      <c r="CJK37" s="48"/>
      <c r="CJL37" s="48"/>
      <c r="CJM37" s="48"/>
      <c r="CJN37" s="48"/>
      <c r="CJO37" s="48"/>
      <c r="CJP37" s="48"/>
      <c r="CJQ37" s="48"/>
      <c r="CJR37" s="48"/>
      <c r="CJS37" s="48"/>
      <c r="CJT37" s="48"/>
      <c r="CJU37" s="48"/>
      <c r="CJV37" s="48"/>
      <c r="CJW37" s="48"/>
      <c r="CJX37" s="48"/>
      <c r="CJY37" s="48"/>
      <c r="CJZ37" s="48"/>
      <c r="CKA37" s="48"/>
      <c r="CKB37" s="48"/>
      <c r="CKC37" s="48"/>
      <c r="CKD37" s="48"/>
      <c r="CKE37" s="48"/>
      <c r="CKF37" s="48"/>
      <c r="CKG37" s="48"/>
      <c r="CKH37" s="48"/>
      <c r="CKI37" s="48"/>
      <c r="CKJ37" s="48"/>
      <c r="CKK37" s="48"/>
      <c r="CKL37" s="48"/>
      <c r="CKM37" s="48"/>
      <c r="CKN37" s="48"/>
      <c r="CKO37" s="48"/>
      <c r="CKP37" s="48"/>
      <c r="CKQ37" s="48"/>
      <c r="CKR37" s="48"/>
      <c r="CKS37" s="48"/>
      <c r="CKT37" s="48"/>
      <c r="CKU37" s="48"/>
      <c r="CKV37" s="48"/>
      <c r="CKW37" s="48"/>
      <c r="CKX37" s="48"/>
      <c r="CKY37" s="48"/>
      <c r="CKZ37" s="48"/>
      <c r="CLA37" s="48"/>
      <c r="CLB37" s="48"/>
      <c r="CLC37" s="48"/>
      <c r="CLD37" s="48"/>
      <c r="CLE37" s="48"/>
      <c r="CLF37" s="48"/>
      <c r="CLG37" s="48"/>
      <c r="CLH37" s="48"/>
      <c r="CLI37" s="48"/>
      <c r="CLJ37" s="48"/>
      <c r="CLK37" s="48"/>
      <c r="CLL37" s="48"/>
      <c r="CLM37" s="48"/>
      <c r="CLN37" s="48"/>
      <c r="CLO37" s="48"/>
      <c r="CLP37" s="48"/>
      <c r="CLQ37" s="48"/>
      <c r="CLR37" s="48"/>
      <c r="CLS37" s="48"/>
      <c r="CLT37" s="48"/>
      <c r="CLU37" s="48"/>
      <c r="CLV37" s="48"/>
      <c r="CLW37" s="48"/>
      <c r="CLX37" s="48"/>
      <c r="CLY37" s="48"/>
      <c r="CLZ37" s="48"/>
      <c r="CMA37" s="48"/>
      <c r="CMB37" s="48"/>
      <c r="CMC37" s="48"/>
      <c r="CMD37" s="48"/>
      <c r="CME37" s="48"/>
      <c r="CMF37" s="48"/>
      <c r="CMG37" s="48"/>
      <c r="CMH37" s="48"/>
      <c r="CMI37" s="48"/>
      <c r="CMJ37" s="48"/>
      <c r="CMK37" s="48"/>
      <c r="CML37" s="48"/>
      <c r="CMM37" s="48"/>
      <c r="CMN37" s="48"/>
      <c r="CMO37" s="48"/>
      <c r="CMP37" s="48"/>
      <c r="CMQ37" s="48"/>
      <c r="CMR37" s="48"/>
      <c r="CMS37" s="48"/>
      <c r="CMT37" s="48"/>
      <c r="CMU37" s="48"/>
      <c r="CMV37" s="48"/>
      <c r="CMW37" s="48"/>
      <c r="CMX37" s="48"/>
      <c r="CMY37" s="48"/>
      <c r="CMZ37" s="48"/>
      <c r="CNA37" s="48"/>
      <c r="CNB37" s="48"/>
      <c r="CNC37" s="48"/>
      <c r="CND37" s="48"/>
      <c r="CNE37" s="48"/>
      <c r="CNF37" s="48"/>
      <c r="CNG37" s="48"/>
      <c r="CNH37" s="48"/>
      <c r="CNI37" s="48"/>
      <c r="CNJ37" s="48"/>
      <c r="CNK37" s="48"/>
      <c r="CNL37" s="48"/>
      <c r="CNM37" s="48"/>
      <c r="CNN37" s="48"/>
      <c r="CNO37" s="48"/>
      <c r="CNP37" s="48"/>
      <c r="CNQ37" s="48"/>
      <c r="CNR37" s="48"/>
      <c r="CNS37" s="48"/>
      <c r="CNT37" s="48"/>
      <c r="CNU37" s="48"/>
      <c r="CNV37" s="48"/>
      <c r="CNW37" s="48"/>
      <c r="CNX37" s="48"/>
      <c r="CNY37" s="48"/>
      <c r="CNZ37" s="48"/>
      <c r="COA37" s="48"/>
      <c r="COB37" s="48"/>
      <c r="COC37" s="48"/>
      <c r="COD37" s="48"/>
      <c r="COE37" s="48"/>
      <c r="COF37" s="48"/>
      <c r="COG37" s="48"/>
      <c r="COH37" s="48"/>
      <c r="COI37" s="48"/>
      <c r="COJ37" s="48"/>
      <c r="COK37" s="48"/>
      <c r="COL37" s="48"/>
      <c r="COM37" s="48"/>
      <c r="CON37" s="48"/>
      <c r="COO37" s="48"/>
      <c r="COP37" s="48"/>
      <c r="COQ37" s="48"/>
      <c r="COR37" s="48"/>
      <c r="COS37" s="48"/>
      <c r="COT37" s="48"/>
      <c r="COU37" s="48"/>
      <c r="COV37" s="48"/>
      <c r="COW37" s="48"/>
      <c r="COX37" s="48"/>
      <c r="COY37" s="48"/>
      <c r="COZ37" s="48"/>
      <c r="CPA37" s="48"/>
      <c r="CPB37" s="48"/>
      <c r="CPC37" s="48"/>
      <c r="CPD37" s="48"/>
      <c r="CPE37" s="48"/>
      <c r="CPF37" s="48"/>
      <c r="CPG37" s="48"/>
      <c r="CPH37" s="48"/>
      <c r="CPI37" s="48"/>
      <c r="CPJ37" s="48"/>
      <c r="CPK37" s="48"/>
      <c r="CPL37" s="48"/>
      <c r="CPM37" s="48"/>
      <c r="CPN37" s="48"/>
      <c r="CPO37" s="48"/>
      <c r="CPP37" s="48"/>
      <c r="CPQ37" s="48"/>
      <c r="CPR37" s="48"/>
      <c r="CPS37" s="48"/>
      <c r="CPT37" s="48"/>
      <c r="CPU37" s="48"/>
      <c r="CPV37" s="48"/>
      <c r="CPW37" s="48"/>
      <c r="CPX37" s="48"/>
      <c r="CPY37" s="48"/>
      <c r="CPZ37" s="48"/>
      <c r="CQA37" s="48"/>
      <c r="CQB37" s="48"/>
      <c r="CQC37" s="48"/>
      <c r="CQD37" s="48"/>
      <c r="CQE37" s="48"/>
      <c r="CQF37" s="48"/>
      <c r="CQG37" s="48"/>
      <c r="CQH37" s="48"/>
      <c r="CQI37" s="48"/>
      <c r="CQJ37" s="48"/>
      <c r="CQK37" s="48"/>
      <c r="CQL37" s="48"/>
      <c r="CQM37" s="48"/>
      <c r="CQN37" s="48"/>
      <c r="CQO37" s="48"/>
      <c r="CQP37" s="48"/>
      <c r="CQQ37" s="48"/>
      <c r="CQR37" s="48"/>
      <c r="CQS37" s="48"/>
      <c r="CQT37" s="48"/>
      <c r="CQU37" s="48"/>
      <c r="CQV37" s="48"/>
      <c r="CQW37" s="48"/>
      <c r="CQX37" s="48"/>
      <c r="CQY37" s="48"/>
      <c r="CQZ37" s="48"/>
      <c r="CRA37" s="48"/>
      <c r="CRB37" s="48"/>
      <c r="CRC37" s="48"/>
      <c r="CRD37" s="48"/>
      <c r="CRE37" s="48"/>
      <c r="CRF37" s="48"/>
      <c r="CRG37" s="48"/>
      <c r="CRH37" s="48"/>
      <c r="CRI37" s="48"/>
      <c r="CRJ37" s="48"/>
      <c r="CRK37" s="48"/>
      <c r="CRL37" s="48"/>
      <c r="CRM37" s="48"/>
      <c r="CRN37" s="48"/>
      <c r="CRO37" s="48"/>
      <c r="CRP37" s="48"/>
      <c r="CRQ37" s="48"/>
      <c r="CRR37" s="48"/>
      <c r="CRS37" s="48"/>
      <c r="CRT37" s="48"/>
      <c r="CRU37" s="48"/>
      <c r="CRV37" s="48"/>
      <c r="CRW37" s="48"/>
      <c r="CRX37" s="48"/>
      <c r="CRY37" s="48"/>
      <c r="CRZ37" s="48"/>
      <c r="CSA37" s="48"/>
      <c r="CSB37" s="48"/>
      <c r="CSC37" s="48"/>
      <c r="CSD37" s="48"/>
      <c r="CSE37" s="48"/>
      <c r="CSF37" s="48"/>
      <c r="CSG37" s="48"/>
      <c r="CSH37" s="48"/>
      <c r="CSI37" s="48"/>
      <c r="CSJ37" s="48"/>
      <c r="CSK37" s="48"/>
      <c r="CSL37" s="48"/>
      <c r="CSM37" s="48"/>
      <c r="CSN37" s="48"/>
      <c r="CSO37" s="48"/>
      <c r="CSP37" s="48"/>
      <c r="CSQ37" s="48"/>
      <c r="CSR37" s="48"/>
      <c r="CSS37" s="48"/>
      <c r="CST37" s="48"/>
      <c r="CSU37" s="48"/>
      <c r="CSV37" s="48"/>
      <c r="CSW37" s="48"/>
      <c r="CSX37" s="48"/>
      <c r="CSY37" s="48"/>
      <c r="CSZ37" s="48"/>
      <c r="CTA37" s="48"/>
      <c r="CTB37" s="48"/>
      <c r="CTC37" s="48"/>
      <c r="CTD37" s="48"/>
      <c r="CTE37" s="48"/>
      <c r="CTF37" s="48"/>
      <c r="CTG37" s="48"/>
      <c r="CTH37" s="48"/>
      <c r="CTI37" s="48"/>
      <c r="CTJ37" s="48"/>
      <c r="CTK37" s="48"/>
      <c r="CTL37" s="48"/>
      <c r="CTM37" s="48"/>
      <c r="CTN37" s="48"/>
      <c r="CTO37" s="48"/>
      <c r="CTP37" s="48"/>
      <c r="CTQ37" s="48"/>
      <c r="CTR37" s="48"/>
      <c r="CTS37" s="48"/>
      <c r="CTT37" s="48"/>
      <c r="CTU37" s="48"/>
      <c r="CTV37" s="48"/>
      <c r="CTW37" s="48"/>
      <c r="CTX37" s="48"/>
      <c r="CTY37" s="48"/>
      <c r="CTZ37" s="48"/>
      <c r="CUA37" s="48"/>
      <c r="CUB37" s="48"/>
      <c r="CUC37" s="48"/>
      <c r="CUD37" s="48"/>
      <c r="CUE37" s="48"/>
      <c r="CUF37" s="48"/>
      <c r="CUG37" s="48"/>
      <c r="CUH37" s="48"/>
      <c r="CUI37" s="48"/>
      <c r="CUJ37" s="48"/>
      <c r="CUK37" s="48"/>
      <c r="CUL37" s="48"/>
      <c r="CUM37" s="48"/>
      <c r="CUN37" s="48"/>
      <c r="CUO37" s="48"/>
      <c r="CUP37" s="48"/>
      <c r="CUQ37" s="48"/>
      <c r="CUR37" s="48"/>
      <c r="CUS37" s="48"/>
      <c r="CUT37" s="48"/>
      <c r="CUU37" s="48"/>
      <c r="CUV37" s="48"/>
      <c r="CUW37" s="48"/>
      <c r="CUX37" s="48"/>
      <c r="CUY37" s="48"/>
      <c r="CUZ37" s="48"/>
      <c r="CVA37" s="48"/>
      <c r="CVB37" s="48"/>
      <c r="CVC37" s="48"/>
      <c r="CVD37" s="48"/>
      <c r="CVE37" s="48"/>
      <c r="CVF37" s="48"/>
      <c r="CVG37" s="48"/>
      <c r="CVH37" s="48"/>
      <c r="CVI37" s="48"/>
      <c r="CVJ37" s="48"/>
      <c r="CVK37" s="48"/>
      <c r="CVL37" s="48"/>
      <c r="CVM37" s="48"/>
      <c r="CVN37" s="48"/>
      <c r="CVO37" s="48"/>
      <c r="CVP37" s="48"/>
      <c r="CVQ37" s="48"/>
      <c r="CVR37" s="48"/>
      <c r="CVS37" s="48"/>
      <c r="CVT37" s="48"/>
      <c r="CVU37" s="48"/>
      <c r="CVV37" s="48"/>
      <c r="CVW37" s="48"/>
      <c r="CVX37" s="48"/>
      <c r="CVY37" s="48"/>
      <c r="CVZ37" s="48"/>
      <c r="CWA37" s="48"/>
      <c r="CWB37" s="48"/>
      <c r="CWC37" s="48"/>
      <c r="CWD37" s="48"/>
      <c r="CWE37" s="48"/>
      <c r="CWF37" s="48"/>
      <c r="CWG37" s="48"/>
      <c r="CWH37" s="48"/>
      <c r="CWI37" s="48"/>
      <c r="CWJ37" s="48"/>
      <c r="CWK37" s="48"/>
      <c r="CWL37" s="48"/>
      <c r="CWM37" s="48"/>
      <c r="CWN37" s="48"/>
      <c r="CWO37" s="48"/>
      <c r="CWP37" s="48"/>
      <c r="CWQ37" s="48"/>
      <c r="CWR37" s="48"/>
      <c r="CWS37" s="48"/>
      <c r="CWT37" s="48"/>
      <c r="CWU37" s="48"/>
      <c r="CWV37" s="48"/>
      <c r="CWW37" s="48"/>
      <c r="CWX37" s="48"/>
      <c r="CWY37" s="48"/>
      <c r="CWZ37" s="48"/>
      <c r="CXA37" s="48"/>
      <c r="CXB37" s="48"/>
      <c r="CXC37" s="48"/>
      <c r="CXD37" s="48"/>
      <c r="CXE37" s="48"/>
      <c r="CXF37" s="48"/>
      <c r="CXG37" s="48"/>
      <c r="CXH37" s="48"/>
      <c r="CXI37" s="48"/>
      <c r="CXJ37" s="48"/>
      <c r="CXK37" s="48"/>
      <c r="CXL37" s="48"/>
      <c r="CXM37" s="48"/>
      <c r="CXN37" s="48"/>
      <c r="CXO37" s="48"/>
      <c r="CXP37" s="48"/>
      <c r="CXQ37" s="48"/>
      <c r="CXR37" s="48"/>
      <c r="CXS37" s="48"/>
      <c r="CXT37" s="48"/>
      <c r="CXU37" s="48"/>
      <c r="CXV37" s="48"/>
      <c r="CXW37" s="48"/>
      <c r="CXX37" s="48"/>
      <c r="CXY37" s="48"/>
      <c r="CXZ37" s="48"/>
      <c r="CYA37" s="48"/>
      <c r="CYB37" s="48"/>
      <c r="CYC37" s="48"/>
      <c r="CYD37" s="48"/>
      <c r="CYE37" s="48"/>
      <c r="CYF37" s="48"/>
      <c r="CYG37" s="48"/>
      <c r="CYH37" s="48"/>
      <c r="CYI37" s="48"/>
      <c r="CYJ37" s="48"/>
      <c r="CYK37" s="48"/>
      <c r="CYL37" s="48"/>
      <c r="CYM37" s="48"/>
      <c r="CYN37" s="48"/>
      <c r="CYO37" s="48"/>
      <c r="CYP37" s="48"/>
      <c r="CYQ37" s="48"/>
      <c r="CYR37" s="48"/>
      <c r="CYS37" s="48"/>
      <c r="CYT37" s="48"/>
      <c r="CYU37" s="48"/>
      <c r="CYV37" s="48"/>
      <c r="CYW37" s="48"/>
      <c r="CYX37" s="48"/>
      <c r="CYY37" s="48"/>
      <c r="CYZ37" s="48"/>
      <c r="CZA37" s="48"/>
      <c r="CZB37" s="48"/>
      <c r="CZC37" s="48"/>
      <c r="CZD37" s="48"/>
      <c r="CZE37" s="48"/>
      <c r="CZF37" s="48"/>
      <c r="CZG37" s="48"/>
      <c r="CZH37" s="48"/>
      <c r="CZI37" s="48"/>
      <c r="CZJ37" s="48"/>
      <c r="CZK37" s="48"/>
      <c r="CZL37" s="48"/>
      <c r="CZM37" s="48"/>
      <c r="CZN37" s="48"/>
      <c r="CZO37" s="48"/>
      <c r="CZP37" s="48"/>
      <c r="CZQ37" s="48"/>
      <c r="CZR37" s="48"/>
      <c r="CZS37" s="48"/>
      <c r="CZT37" s="48"/>
      <c r="CZU37" s="48"/>
      <c r="CZV37" s="48"/>
      <c r="CZW37" s="48"/>
      <c r="CZX37" s="48"/>
      <c r="CZY37" s="48"/>
      <c r="CZZ37" s="48"/>
      <c r="DAA37" s="48"/>
      <c r="DAB37" s="48"/>
      <c r="DAC37" s="48"/>
      <c r="DAD37" s="48"/>
      <c r="DAE37" s="48"/>
      <c r="DAF37" s="48"/>
      <c r="DAG37" s="48"/>
      <c r="DAH37" s="48"/>
      <c r="DAI37" s="48"/>
      <c r="DAJ37" s="48"/>
      <c r="DAK37" s="48"/>
      <c r="DAL37" s="48"/>
      <c r="DAM37" s="48"/>
      <c r="DAN37" s="48"/>
      <c r="DAO37" s="48"/>
      <c r="DAP37" s="48"/>
      <c r="DAQ37" s="48"/>
      <c r="DAR37" s="48"/>
      <c r="DAS37" s="48"/>
      <c r="DAT37" s="48"/>
      <c r="DAU37" s="48"/>
      <c r="DAV37" s="48"/>
      <c r="DAW37" s="48"/>
      <c r="DAX37" s="48"/>
      <c r="DAY37" s="48"/>
      <c r="DAZ37" s="48"/>
      <c r="DBA37" s="48"/>
      <c r="DBB37" s="48"/>
      <c r="DBC37" s="48"/>
      <c r="DBD37" s="48"/>
      <c r="DBE37" s="48"/>
      <c r="DBF37" s="48"/>
      <c r="DBG37" s="48"/>
      <c r="DBH37" s="48"/>
      <c r="DBI37" s="48"/>
      <c r="DBJ37" s="48"/>
      <c r="DBK37" s="48"/>
      <c r="DBL37" s="48"/>
      <c r="DBM37" s="48"/>
      <c r="DBN37" s="48"/>
      <c r="DBO37" s="48"/>
      <c r="DBP37" s="48"/>
      <c r="DBQ37" s="48"/>
      <c r="DBR37" s="48"/>
      <c r="DBS37" s="48"/>
      <c r="DBT37" s="48"/>
      <c r="DBU37" s="48"/>
      <c r="DBV37" s="48"/>
      <c r="DBW37" s="48"/>
      <c r="DBX37" s="48"/>
      <c r="DBY37" s="48"/>
      <c r="DBZ37" s="48"/>
      <c r="DCA37" s="48"/>
      <c r="DCB37" s="48"/>
      <c r="DCC37" s="48"/>
      <c r="DCD37" s="48"/>
      <c r="DCE37" s="48"/>
      <c r="DCF37" s="48"/>
      <c r="DCG37" s="48"/>
      <c r="DCH37" s="48"/>
      <c r="DCI37" s="48"/>
      <c r="DCJ37" s="48"/>
      <c r="DCK37" s="48"/>
      <c r="DCL37" s="48"/>
      <c r="DCM37" s="48"/>
      <c r="DCN37" s="48"/>
      <c r="DCO37" s="48"/>
      <c r="DCP37" s="48"/>
      <c r="DCQ37" s="48"/>
      <c r="DCR37" s="48"/>
      <c r="DCS37" s="48"/>
      <c r="DCT37" s="48"/>
      <c r="DCU37" s="48"/>
      <c r="DCV37" s="48"/>
      <c r="DCW37" s="48"/>
      <c r="DCX37" s="48"/>
      <c r="DCY37" s="48"/>
      <c r="DCZ37" s="48"/>
      <c r="DDA37" s="48"/>
      <c r="DDB37" s="48"/>
      <c r="DDC37" s="48"/>
      <c r="DDD37" s="48"/>
      <c r="DDE37" s="48"/>
      <c r="DDF37" s="48"/>
      <c r="DDG37" s="48"/>
      <c r="DDH37" s="48"/>
      <c r="DDI37" s="48"/>
      <c r="DDJ37" s="48"/>
      <c r="DDK37" s="48"/>
      <c r="DDL37" s="48"/>
      <c r="DDM37" s="48"/>
      <c r="DDN37" s="48"/>
      <c r="DDO37" s="48"/>
      <c r="DDP37" s="48"/>
      <c r="DDQ37" s="48"/>
      <c r="DDR37" s="48"/>
      <c r="DDS37" s="48"/>
      <c r="DDT37" s="48"/>
      <c r="DDU37" s="48"/>
      <c r="DDV37" s="48"/>
      <c r="DDW37" s="48"/>
      <c r="DDX37" s="48"/>
      <c r="DDY37" s="48"/>
      <c r="DDZ37" s="48"/>
      <c r="DEA37" s="48"/>
      <c r="DEB37" s="48"/>
      <c r="DEC37" s="48"/>
      <c r="DED37" s="48"/>
      <c r="DEE37" s="48"/>
      <c r="DEF37" s="48"/>
      <c r="DEG37" s="48"/>
      <c r="DEH37" s="48"/>
      <c r="DEI37" s="48"/>
      <c r="DEJ37" s="48"/>
      <c r="DEK37" s="48"/>
      <c r="DEL37" s="48"/>
      <c r="DEM37" s="48"/>
      <c r="DEN37" s="48"/>
      <c r="DEO37" s="48"/>
      <c r="DEP37" s="48"/>
      <c r="DEQ37" s="48"/>
      <c r="DER37" s="48"/>
      <c r="DES37" s="48"/>
      <c r="DET37" s="48"/>
      <c r="DEU37" s="48"/>
      <c r="DEV37" s="48"/>
      <c r="DEW37" s="48"/>
      <c r="DEX37" s="48"/>
      <c r="DEY37" s="48"/>
      <c r="DEZ37" s="48"/>
      <c r="DFA37" s="48"/>
      <c r="DFB37" s="48"/>
      <c r="DFC37" s="48"/>
      <c r="DFD37" s="48"/>
      <c r="DFE37" s="48"/>
      <c r="DFF37" s="48"/>
      <c r="DFG37" s="48"/>
      <c r="DFH37" s="48"/>
      <c r="DFI37" s="48"/>
      <c r="DFJ37" s="48"/>
      <c r="DFK37" s="48"/>
      <c r="DFL37" s="48"/>
      <c r="DFM37" s="48"/>
      <c r="DFN37" s="48"/>
      <c r="DFO37" s="48"/>
      <c r="DFP37" s="48"/>
      <c r="DFQ37" s="48"/>
      <c r="DFR37" s="48"/>
      <c r="DFS37" s="48"/>
      <c r="DFT37" s="48"/>
      <c r="DFU37" s="48"/>
      <c r="DFV37" s="48"/>
      <c r="DFW37" s="48"/>
      <c r="DFX37" s="48"/>
      <c r="DFY37" s="48"/>
      <c r="DFZ37" s="48"/>
      <c r="DGA37" s="48"/>
      <c r="DGB37" s="48"/>
      <c r="DGC37" s="48"/>
      <c r="DGD37" s="48"/>
      <c r="DGE37" s="48"/>
      <c r="DGF37" s="48"/>
      <c r="DGG37" s="48"/>
      <c r="DGH37" s="48"/>
      <c r="DGI37" s="48"/>
      <c r="DGJ37" s="48"/>
      <c r="DGK37" s="48"/>
      <c r="DGL37" s="48"/>
      <c r="DGM37" s="48"/>
      <c r="DGN37" s="48"/>
      <c r="DGO37" s="48"/>
      <c r="DGP37" s="48"/>
      <c r="DGQ37" s="48"/>
      <c r="DGR37" s="48"/>
      <c r="DGS37" s="48"/>
      <c r="DGT37" s="48"/>
      <c r="DGU37" s="48"/>
      <c r="DGV37" s="48"/>
      <c r="DGW37" s="48"/>
      <c r="DGX37" s="48"/>
      <c r="DGY37" s="48"/>
      <c r="DGZ37" s="48"/>
      <c r="DHA37" s="48"/>
      <c r="DHB37" s="48"/>
      <c r="DHC37" s="48"/>
      <c r="DHD37" s="48"/>
      <c r="DHE37" s="48"/>
      <c r="DHF37" s="48"/>
      <c r="DHG37" s="48"/>
      <c r="DHH37" s="48"/>
      <c r="DHI37" s="48"/>
      <c r="DHJ37" s="48"/>
      <c r="DHK37" s="48"/>
      <c r="DHL37" s="48"/>
      <c r="DHM37" s="48"/>
      <c r="DHN37" s="48"/>
      <c r="DHO37" s="48"/>
      <c r="DHP37" s="48"/>
      <c r="DHQ37" s="48"/>
      <c r="DHR37" s="48"/>
      <c r="DHS37" s="48"/>
      <c r="DHT37" s="48"/>
      <c r="DHU37" s="48"/>
      <c r="DHV37" s="48"/>
      <c r="DHW37" s="48"/>
      <c r="DHX37" s="48"/>
      <c r="DHY37" s="48"/>
      <c r="DHZ37" s="48"/>
      <c r="DIA37" s="48"/>
      <c r="DIB37" s="48"/>
      <c r="DIC37" s="48"/>
      <c r="DID37" s="48"/>
      <c r="DIE37" s="48"/>
      <c r="DIF37" s="48"/>
      <c r="DIG37" s="48"/>
      <c r="DIH37" s="48"/>
      <c r="DII37" s="48"/>
      <c r="DIJ37" s="48"/>
      <c r="DIK37" s="48"/>
      <c r="DIL37" s="48"/>
      <c r="DIM37" s="48"/>
      <c r="DIN37" s="48"/>
      <c r="DIO37" s="48"/>
      <c r="DIP37" s="48"/>
      <c r="DIQ37" s="48"/>
      <c r="DIR37" s="48"/>
      <c r="DIS37" s="48"/>
      <c r="DIT37" s="48"/>
      <c r="DIU37" s="48"/>
      <c r="DIV37" s="48"/>
      <c r="DIW37" s="48"/>
      <c r="DIX37" s="48"/>
      <c r="DIY37" s="48"/>
      <c r="DIZ37" s="48"/>
      <c r="DJA37" s="48"/>
      <c r="DJB37" s="48"/>
      <c r="DJC37" s="48"/>
      <c r="DJD37" s="48"/>
      <c r="DJE37" s="48"/>
      <c r="DJF37" s="48"/>
      <c r="DJG37" s="48"/>
      <c r="DJH37" s="48"/>
      <c r="DJI37" s="48"/>
      <c r="DJJ37" s="48"/>
      <c r="DJK37" s="48"/>
      <c r="DJL37" s="48"/>
      <c r="DJM37" s="48"/>
      <c r="DJN37" s="48"/>
      <c r="DJO37" s="48"/>
      <c r="DJP37" s="48"/>
      <c r="DJQ37" s="48"/>
      <c r="DJR37" s="48"/>
      <c r="DJS37" s="48"/>
      <c r="DJT37" s="48"/>
      <c r="DJU37" s="48"/>
      <c r="DJV37" s="48"/>
      <c r="DJW37" s="48"/>
      <c r="DJX37" s="48"/>
      <c r="DJY37" s="48"/>
      <c r="DJZ37" s="48"/>
      <c r="DKA37" s="48"/>
      <c r="DKB37" s="48"/>
      <c r="DKC37" s="48"/>
      <c r="DKD37" s="48"/>
      <c r="DKE37" s="48"/>
      <c r="DKF37" s="48"/>
      <c r="DKG37" s="48"/>
      <c r="DKH37" s="48"/>
      <c r="DKI37" s="48"/>
      <c r="DKJ37" s="48"/>
      <c r="DKK37" s="48"/>
      <c r="DKL37" s="48"/>
      <c r="DKM37" s="48"/>
      <c r="DKN37" s="48"/>
      <c r="DKO37" s="48"/>
      <c r="DKP37" s="48"/>
      <c r="DKQ37" s="48"/>
      <c r="DKR37" s="48"/>
      <c r="DKS37" s="48"/>
      <c r="DKT37" s="48"/>
      <c r="DKU37" s="48"/>
      <c r="DKV37" s="48"/>
      <c r="DKW37" s="48"/>
      <c r="DKX37" s="48"/>
      <c r="DKY37" s="48"/>
      <c r="DKZ37" s="48"/>
      <c r="DLA37" s="48"/>
      <c r="DLB37" s="48"/>
      <c r="DLC37" s="48"/>
      <c r="DLD37" s="48"/>
      <c r="DLE37" s="48"/>
      <c r="DLF37" s="48"/>
      <c r="DLG37" s="48"/>
      <c r="DLH37" s="48"/>
      <c r="DLI37" s="48"/>
      <c r="DLJ37" s="48"/>
      <c r="DLK37" s="48"/>
      <c r="DLL37" s="48"/>
      <c r="DLM37" s="48"/>
      <c r="DLN37" s="48"/>
      <c r="DLO37" s="48"/>
      <c r="DLP37" s="48"/>
      <c r="DLQ37" s="48"/>
      <c r="DLR37" s="48"/>
      <c r="DLS37" s="48"/>
      <c r="DLT37" s="48"/>
      <c r="DLU37" s="48"/>
      <c r="DLV37" s="48"/>
      <c r="DLW37" s="48"/>
      <c r="DLX37" s="48"/>
      <c r="DLY37" s="48"/>
      <c r="DLZ37" s="48"/>
      <c r="DMA37" s="48"/>
      <c r="DMB37" s="48"/>
      <c r="DMC37" s="48"/>
      <c r="DMD37" s="48"/>
      <c r="DME37" s="48"/>
      <c r="DMF37" s="48"/>
      <c r="DMG37" s="48"/>
      <c r="DMH37" s="48"/>
      <c r="DMI37" s="48"/>
      <c r="DMJ37" s="48"/>
      <c r="DMK37" s="48"/>
      <c r="DML37" s="48"/>
      <c r="DMM37" s="48"/>
      <c r="DMN37" s="48"/>
      <c r="DMO37" s="48"/>
      <c r="DMP37" s="48"/>
      <c r="DMQ37" s="48"/>
      <c r="DMR37" s="48"/>
      <c r="DMS37" s="48"/>
      <c r="DMT37" s="48"/>
      <c r="DMU37" s="48"/>
      <c r="DMV37" s="48"/>
      <c r="DMW37" s="48"/>
      <c r="DMX37" s="48"/>
      <c r="DMY37" s="48"/>
      <c r="DMZ37" s="48"/>
      <c r="DNA37" s="48"/>
      <c r="DNB37" s="48"/>
      <c r="DNC37" s="48"/>
      <c r="DND37" s="48"/>
      <c r="DNE37" s="48"/>
      <c r="DNF37" s="48"/>
      <c r="DNG37" s="48"/>
      <c r="DNH37" s="48"/>
      <c r="DNI37" s="48"/>
      <c r="DNJ37" s="48"/>
      <c r="DNK37" s="48"/>
      <c r="DNL37" s="48"/>
      <c r="DNM37" s="48"/>
      <c r="DNN37" s="48"/>
      <c r="DNO37" s="48"/>
      <c r="DNP37" s="48"/>
      <c r="DNQ37" s="48"/>
      <c r="DNR37" s="48"/>
      <c r="DNS37" s="48"/>
      <c r="DNT37" s="48"/>
      <c r="DNU37" s="48"/>
      <c r="DNV37" s="48"/>
      <c r="DNW37" s="48"/>
      <c r="DNX37" s="48"/>
      <c r="DNY37" s="48"/>
      <c r="DNZ37" s="48"/>
      <c r="DOA37" s="48"/>
      <c r="DOB37" s="48"/>
      <c r="DOC37" s="48"/>
      <c r="DOD37" s="48"/>
      <c r="DOE37" s="48"/>
      <c r="DOF37" s="48"/>
      <c r="DOG37" s="48"/>
      <c r="DOH37" s="48"/>
      <c r="DOI37" s="48"/>
      <c r="DOJ37" s="48"/>
      <c r="DOK37" s="48"/>
      <c r="DOL37" s="48"/>
      <c r="DOM37" s="48"/>
      <c r="DON37" s="48"/>
      <c r="DOO37" s="48"/>
      <c r="DOP37" s="48"/>
      <c r="DOQ37" s="48"/>
      <c r="DOR37" s="48"/>
      <c r="DOS37" s="48"/>
      <c r="DOT37" s="48"/>
      <c r="DOU37" s="48"/>
      <c r="DOV37" s="48"/>
      <c r="DOW37" s="48"/>
      <c r="DOX37" s="48"/>
      <c r="DOY37" s="48"/>
      <c r="DOZ37" s="48"/>
      <c r="DPA37" s="48"/>
      <c r="DPB37" s="48"/>
      <c r="DPC37" s="48"/>
      <c r="DPD37" s="48"/>
      <c r="DPE37" s="48"/>
      <c r="DPF37" s="48"/>
      <c r="DPG37" s="48"/>
      <c r="DPH37" s="48"/>
      <c r="DPI37" s="48"/>
      <c r="DPJ37" s="48"/>
      <c r="DPK37" s="48"/>
      <c r="DPL37" s="48"/>
      <c r="DPM37" s="48"/>
      <c r="DPN37" s="48"/>
      <c r="DPO37" s="48"/>
      <c r="DPP37" s="48"/>
      <c r="DPQ37" s="48"/>
      <c r="DPR37" s="48"/>
      <c r="DPS37" s="48"/>
      <c r="DPT37" s="48"/>
      <c r="DPU37" s="48"/>
      <c r="DPV37" s="48"/>
      <c r="DPW37" s="48"/>
      <c r="DPX37" s="48"/>
      <c r="DPY37" s="48"/>
      <c r="DPZ37" s="48"/>
      <c r="DQA37" s="48"/>
      <c r="DQB37" s="48"/>
      <c r="DQC37" s="48"/>
      <c r="DQD37" s="48"/>
      <c r="DQE37" s="48"/>
      <c r="DQF37" s="48"/>
      <c r="DQG37" s="48"/>
      <c r="DQH37" s="48"/>
      <c r="DQI37" s="48"/>
      <c r="DQJ37" s="48"/>
      <c r="DQK37" s="48"/>
      <c r="DQL37" s="48"/>
      <c r="DQM37" s="48"/>
      <c r="DQN37" s="48"/>
      <c r="DQO37" s="48"/>
      <c r="DQP37" s="48"/>
      <c r="DQQ37" s="48"/>
      <c r="DQR37" s="48"/>
      <c r="DQS37" s="48"/>
      <c r="DQT37" s="48"/>
      <c r="DQU37" s="48"/>
      <c r="DQV37" s="48"/>
      <c r="DQW37" s="48"/>
      <c r="DQX37" s="48"/>
      <c r="DQY37" s="48"/>
      <c r="DQZ37" s="48"/>
      <c r="DRA37" s="48"/>
      <c r="DRB37" s="48"/>
      <c r="DRC37" s="48"/>
      <c r="DRD37" s="48"/>
      <c r="DRE37" s="48"/>
      <c r="DRF37" s="48"/>
      <c r="DRG37" s="48"/>
      <c r="DRH37" s="48"/>
      <c r="DRI37" s="48"/>
      <c r="DRJ37" s="48"/>
      <c r="DRK37" s="48"/>
      <c r="DRL37" s="48"/>
      <c r="DRM37" s="48"/>
      <c r="DRN37" s="48"/>
      <c r="DRO37" s="48"/>
      <c r="DRP37" s="48"/>
      <c r="DRQ37" s="48"/>
      <c r="DRR37" s="48"/>
      <c r="DRS37" s="48"/>
      <c r="DRT37" s="48"/>
      <c r="DRU37" s="48"/>
      <c r="DRV37" s="48"/>
      <c r="DRW37" s="48"/>
      <c r="DRX37" s="48"/>
      <c r="DRY37" s="48"/>
      <c r="DRZ37" s="48"/>
      <c r="DSA37" s="48"/>
      <c r="DSB37" s="48"/>
      <c r="DSC37" s="48"/>
      <c r="DSD37" s="48"/>
      <c r="DSE37" s="48"/>
      <c r="DSF37" s="48"/>
      <c r="DSG37" s="48"/>
      <c r="DSH37" s="48"/>
      <c r="DSI37" s="48"/>
      <c r="DSJ37" s="48"/>
      <c r="DSK37" s="48"/>
      <c r="DSL37" s="48"/>
      <c r="DSM37" s="48"/>
      <c r="DSN37" s="48"/>
      <c r="DSO37" s="48"/>
      <c r="DSP37" s="48"/>
      <c r="DSQ37" s="48"/>
      <c r="DSR37" s="48"/>
      <c r="DSS37" s="48"/>
      <c r="DST37" s="48"/>
      <c r="DSU37" s="48"/>
      <c r="DSV37" s="48"/>
      <c r="DSW37" s="48"/>
      <c r="DSX37" s="48"/>
      <c r="DSY37" s="48"/>
      <c r="DSZ37" s="48"/>
      <c r="DTA37" s="48"/>
      <c r="DTB37" s="48"/>
      <c r="DTC37" s="48"/>
      <c r="DTD37" s="48"/>
      <c r="DTE37" s="48"/>
      <c r="DTF37" s="48"/>
      <c r="DTG37" s="48"/>
      <c r="DTH37" s="48"/>
      <c r="DTI37" s="48"/>
      <c r="DTJ37" s="48"/>
      <c r="DTK37" s="48"/>
      <c r="DTL37" s="48"/>
      <c r="DTM37" s="48"/>
      <c r="DTN37" s="48"/>
      <c r="DTO37" s="48"/>
      <c r="DTP37" s="48"/>
      <c r="DTQ37" s="48"/>
      <c r="DTR37" s="48"/>
      <c r="DTS37" s="48"/>
      <c r="DTT37" s="48"/>
      <c r="DTU37" s="48"/>
      <c r="DTV37" s="48"/>
      <c r="DTW37" s="48"/>
      <c r="DTX37" s="48"/>
      <c r="DTY37" s="48"/>
      <c r="DTZ37" s="48"/>
      <c r="DUA37" s="48"/>
      <c r="DUB37" s="48"/>
      <c r="DUC37" s="48"/>
      <c r="DUD37" s="48"/>
      <c r="DUE37" s="48"/>
      <c r="DUF37" s="48"/>
      <c r="DUG37" s="48"/>
      <c r="DUH37" s="48"/>
      <c r="DUI37" s="48"/>
      <c r="DUJ37" s="48"/>
      <c r="DUK37" s="48"/>
      <c r="DUL37" s="48"/>
      <c r="DUM37" s="48"/>
      <c r="DUN37" s="48"/>
      <c r="DUO37" s="48"/>
      <c r="DUP37" s="48"/>
      <c r="DUQ37" s="48"/>
      <c r="DUR37" s="48"/>
      <c r="DUS37" s="48"/>
      <c r="DUT37" s="48"/>
      <c r="DUU37" s="48"/>
      <c r="DUV37" s="48"/>
      <c r="DUW37" s="48"/>
      <c r="DUX37" s="48"/>
      <c r="DUY37" s="48"/>
      <c r="DUZ37" s="48"/>
      <c r="DVA37" s="48"/>
      <c r="DVB37" s="48"/>
      <c r="DVC37" s="48"/>
      <c r="DVD37" s="48"/>
      <c r="DVE37" s="48"/>
      <c r="DVF37" s="48"/>
      <c r="DVG37" s="48"/>
      <c r="DVH37" s="48"/>
      <c r="DVI37" s="48"/>
      <c r="DVJ37" s="48"/>
      <c r="DVK37" s="48"/>
      <c r="DVL37" s="48"/>
      <c r="DVM37" s="48"/>
      <c r="DVN37" s="48"/>
      <c r="DVO37" s="48"/>
      <c r="DVP37" s="48"/>
      <c r="DVQ37" s="48"/>
      <c r="DVR37" s="48"/>
      <c r="DVS37" s="48"/>
      <c r="DVT37" s="48"/>
      <c r="DVU37" s="48"/>
      <c r="DVV37" s="48"/>
      <c r="DVW37" s="48"/>
      <c r="DVX37" s="48"/>
      <c r="DVY37" s="48"/>
      <c r="DVZ37" s="48"/>
      <c r="DWA37" s="48"/>
      <c r="DWB37" s="48"/>
      <c r="DWC37" s="48"/>
      <c r="DWD37" s="48"/>
      <c r="DWE37" s="48"/>
      <c r="DWF37" s="48"/>
      <c r="DWG37" s="48"/>
      <c r="DWH37" s="48"/>
      <c r="DWI37" s="48"/>
      <c r="DWJ37" s="48"/>
      <c r="DWK37" s="48"/>
      <c r="DWL37" s="48"/>
      <c r="DWM37" s="48"/>
      <c r="DWN37" s="48"/>
      <c r="DWO37" s="48"/>
      <c r="DWP37" s="48"/>
      <c r="DWQ37" s="48"/>
      <c r="DWR37" s="48"/>
      <c r="DWS37" s="48"/>
      <c r="DWT37" s="48"/>
      <c r="DWU37" s="48"/>
      <c r="DWV37" s="48"/>
      <c r="DWW37" s="48"/>
      <c r="DWX37" s="48"/>
      <c r="DWY37" s="48"/>
      <c r="DWZ37" s="48"/>
      <c r="DXA37" s="48"/>
      <c r="DXB37" s="48"/>
      <c r="DXC37" s="48"/>
      <c r="DXD37" s="48"/>
      <c r="DXE37" s="48"/>
      <c r="DXF37" s="48"/>
      <c r="DXG37" s="48"/>
      <c r="DXH37" s="48"/>
      <c r="DXI37" s="48"/>
      <c r="DXJ37" s="48"/>
      <c r="DXK37" s="48"/>
      <c r="DXL37" s="48"/>
      <c r="DXM37" s="48"/>
      <c r="DXN37" s="48"/>
      <c r="DXO37" s="48"/>
      <c r="DXP37" s="48"/>
      <c r="DXQ37" s="48"/>
      <c r="DXR37" s="48"/>
      <c r="DXS37" s="48"/>
      <c r="DXT37" s="48"/>
      <c r="DXU37" s="48"/>
      <c r="DXV37" s="48"/>
      <c r="DXW37" s="48"/>
      <c r="DXX37" s="48"/>
      <c r="DXY37" s="48"/>
      <c r="DXZ37" s="48"/>
      <c r="DYA37" s="48"/>
      <c r="DYB37" s="48"/>
      <c r="DYC37" s="48"/>
      <c r="DYD37" s="48"/>
      <c r="DYE37" s="48"/>
      <c r="DYF37" s="48"/>
      <c r="DYG37" s="48"/>
      <c r="DYH37" s="48"/>
      <c r="DYI37" s="48"/>
      <c r="DYJ37" s="48"/>
      <c r="DYK37" s="48"/>
      <c r="DYL37" s="48"/>
      <c r="DYM37" s="48"/>
      <c r="DYN37" s="48"/>
      <c r="DYO37" s="48"/>
      <c r="DYP37" s="48"/>
      <c r="DYQ37" s="48"/>
      <c r="DYR37" s="48"/>
      <c r="DYS37" s="48"/>
      <c r="DYT37" s="48"/>
      <c r="DYU37" s="48"/>
      <c r="DYV37" s="48"/>
      <c r="DYW37" s="48"/>
      <c r="DYX37" s="48"/>
      <c r="DYY37" s="48"/>
      <c r="DYZ37" s="48"/>
    </row>
    <row r="38" spans="1:3380" s="15" customFormat="1" ht="18" customHeight="1">
      <c r="B38" s="59" t="s">
        <v>40</v>
      </c>
      <c r="C38" s="54">
        <f t="shared" ref="C38:H38" si="14">SUM(C39:C42)</f>
        <v>3168.5999999999995</v>
      </c>
      <c r="D38" s="54">
        <f t="shared" si="14"/>
        <v>2767.9999999999995</v>
      </c>
      <c r="E38" s="55">
        <f t="shared" si="14"/>
        <v>5936.5999999999985</v>
      </c>
      <c r="F38" s="55">
        <f t="shared" si="14"/>
        <v>2521.1000000000004</v>
      </c>
      <c r="G38" s="55">
        <f t="shared" si="14"/>
        <v>2782.4</v>
      </c>
      <c r="H38" s="56">
        <f t="shared" si="14"/>
        <v>5303.5</v>
      </c>
      <c r="I38" s="55">
        <f t="shared" si="1"/>
        <v>-633.09999999999854</v>
      </c>
      <c r="J38" s="55">
        <f t="shared" si="2"/>
        <v>-10.664353333557907</v>
      </c>
      <c r="K38" s="30"/>
      <c r="L38" s="27"/>
    </row>
    <row r="39" spans="1:3380" s="15" customFormat="1" ht="18" customHeight="1">
      <c r="B39" s="60" t="s">
        <v>41</v>
      </c>
      <c r="C39" s="50">
        <v>1839</v>
      </c>
      <c r="D39" s="50">
        <v>1973.2</v>
      </c>
      <c r="E39" s="51">
        <f>SUM(C39:D39)</f>
        <v>3812.2</v>
      </c>
      <c r="F39" s="51">
        <f>+[1]PP!F37</f>
        <v>1675.5</v>
      </c>
      <c r="G39" s="51">
        <f>+[1]PP!G37</f>
        <v>2030.3</v>
      </c>
      <c r="H39" s="52">
        <f>SUM(F39:G39)</f>
        <v>3705.8</v>
      </c>
      <c r="I39" s="51">
        <f t="shared" si="1"/>
        <v>-106.39999999999964</v>
      </c>
      <c r="J39" s="51">
        <f t="shared" si="2"/>
        <v>-2.7910392948953264</v>
      </c>
      <c r="K39" s="30"/>
      <c r="L39" s="27"/>
    </row>
    <row r="40" spans="1:3380" s="15" customFormat="1" ht="18" customHeight="1">
      <c r="B40" s="60" t="s">
        <v>42</v>
      </c>
      <c r="C40" s="50">
        <v>1196.2</v>
      </c>
      <c r="D40" s="50">
        <v>661.4</v>
      </c>
      <c r="E40" s="51">
        <f>SUM(C40:D40)</f>
        <v>1857.6</v>
      </c>
      <c r="F40" s="51">
        <f>+[1]PP!F38</f>
        <v>706.3</v>
      </c>
      <c r="G40" s="51">
        <f>+[1]PP!G38</f>
        <v>614.5</v>
      </c>
      <c r="H40" s="52">
        <f>SUM(F40:G40)</f>
        <v>1320.8</v>
      </c>
      <c r="I40" s="51">
        <f t="shared" si="1"/>
        <v>-536.79999999999995</v>
      </c>
      <c r="J40" s="51">
        <f t="shared" si="2"/>
        <v>-28.897502153316108</v>
      </c>
      <c r="K40" s="30"/>
      <c r="L40" s="27"/>
    </row>
    <row r="41" spans="1:3380" s="15" customFormat="1" ht="18" customHeight="1">
      <c r="B41" s="58" t="s">
        <v>43</v>
      </c>
      <c r="C41" s="50">
        <v>98.2</v>
      </c>
      <c r="D41" s="50">
        <v>102.7</v>
      </c>
      <c r="E41" s="51">
        <f>SUM(C41:D41)</f>
        <v>200.9</v>
      </c>
      <c r="F41" s="51">
        <f>+[1]PP!F42</f>
        <v>105.9</v>
      </c>
      <c r="G41" s="51">
        <f>+[1]PP!G42</f>
        <v>104.1</v>
      </c>
      <c r="H41" s="52">
        <f>SUM(F41:G41)</f>
        <v>210</v>
      </c>
      <c r="I41" s="51">
        <f t="shared" si="1"/>
        <v>9.0999999999999943</v>
      </c>
      <c r="J41" s="51">
        <f t="shared" si="2"/>
        <v>4.5296167247386725</v>
      </c>
      <c r="K41" s="30"/>
      <c r="L41" s="27"/>
    </row>
    <row r="42" spans="1:3380" s="15" customFormat="1" ht="18" customHeight="1">
      <c r="B42" s="58" t="s">
        <v>44</v>
      </c>
      <c r="C42" s="50">
        <v>35.200000000000003</v>
      </c>
      <c r="D42" s="50">
        <v>30.7</v>
      </c>
      <c r="E42" s="51">
        <f>SUM(C42:D42)</f>
        <v>65.900000000000006</v>
      </c>
      <c r="F42" s="51">
        <f>+[1]PP!F43</f>
        <v>33.4</v>
      </c>
      <c r="G42" s="51">
        <f>+[1]PP!G43</f>
        <v>33.5</v>
      </c>
      <c r="H42" s="52">
        <f>SUM(F42:G42)</f>
        <v>66.900000000000006</v>
      </c>
      <c r="I42" s="51">
        <f t="shared" si="1"/>
        <v>1</v>
      </c>
      <c r="J42" s="51">
        <f t="shared" si="2"/>
        <v>1.5174506828528072</v>
      </c>
      <c r="K42" s="30"/>
      <c r="L42" s="27"/>
    </row>
    <row r="43" spans="1:3380" s="47" customFormat="1" ht="18" customHeight="1">
      <c r="B43" s="59" t="s">
        <v>45</v>
      </c>
      <c r="C43" s="61">
        <v>197.3</v>
      </c>
      <c r="D43" s="61">
        <v>218.3</v>
      </c>
      <c r="E43" s="62">
        <f>SUM(C43:D43)</f>
        <v>415.6</v>
      </c>
      <c r="F43" s="62">
        <v>187</v>
      </c>
      <c r="G43" s="62">
        <v>191.1</v>
      </c>
      <c r="H43" s="62">
        <f>SUM(F43:G43)</f>
        <v>378.1</v>
      </c>
      <c r="I43" s="62">
        <f t="shared" si="1"/>
        <v>-37.5</v>
      </c>
      <c r="J43" s="62">
        <f t="shared" si="2"/>
        <v>-9.0230991337824822</v>
      </c>
      <c r="K43" s="30"/>
      <c r="L43" s="27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  <c r="IX43" s="48"/>
      <c r="IY43" s="48"/>
      <c r="IZ43" s="48"/>
      <c r="JA43" s="48"/>
      <c r="JB43" s="48"/>
      <c r="JC43" s="48"/>
      <c r="JD43" s="48"/>
      <c r="JE43" s="48"/>
      <c r="JF43" s="48"/>
      <c r="JG43" s="48"/>
      <c r="JH43" s="48"/>
      <c r="JI43" s="48"/>
      <c r="JJ43" s="48"/>
      <c r="JK43" s="48"/>
      <c r="JL43" s="48"/>
      <c r="JM43" s="48"/>
      <c r="JN43" s="48"/>
      <c r="JO43" s="48"/>
      <c r="JP43" s="48"/>
      <c r="JQ43" s="48"/>
      <c r="JR43" s="48"/>
      <c r="JS43" s="48"/>
      <c r="JT43" s="48"/>
      <c r="JU43" s="48"/>
      <c r="JV43" s="48"/>
      <c r="JW43" s="48"/>
      <c r="JX43" s="48"/>
      <c r="JY43" s="48"/>
      <c r="JZ43" s="48"/>
      <c r="KA43" s="48"/>
      <c r="KB43" s="48"/>
      <c r="KC43" s="48"/>
      <c r="KD43" s="48"/>
      <c r="KE43" s="48"/>
      <c r="KF43" s="48"/>
      <c r="KG43" s="48"/>
      <c r="KH43" s="48"/>
      <c r="KI43" s="48"/>
      <c r="KJ43" s="48"/>
      <c r="KK43" s="48"/>
      <c r="KL43" s="48"/>
      <c r="KM43" s="48"/>
      <c r="KN43" s="48"/>
      <c r="KO43" s="48"/>
      <c r="KP43" s="48"/>
      <c r="KQ43" s="48"/>
      <c r="KR43" s="48"/>
      <c r="KS43" s="48"/>
      <c r="KT43" s="48"/>
      <c r="KU43" s="48"/>
      <c r="KV43" s="48"/>
      <c r="KW43" s="48"/>
      <c r="KX43" s="48"/>
      <c r="KY43" s="48"/>
      <c r="KZ43" s="48"/>
      <c r="LA43" s="48"/>
      <c r="LB43" s="48"/>
      <c r="LC43" s="48"/>
      <c r="LD43" s="48"/>
      <c r="LE43" s="48"/>
      <c r="LF43" s="48"/>
      <c r="LG43" s="48"/>
      <c r="LH43" s="48"/>
      <c r="LI43" s="48"/>
      <c r="LJ43" s="48"/>
      <c r="LK43" s="48"/>
      <c r="LL43" s="48"/>
      <c r="LM43" s="48"/>
      <c r="LN43" s="48"/>
      <c r="LO43" s="48"/>
      <c r="LP43" s="48"/>
      <c r="LQ43" s="48"/>
      <c r="LR43" s="48"/>
      <c r="LS43" s="48"/>
      <c r="LT43" s="48"/>
      <c r="LU43" s="48"/>
      <c r="LV43" s="48"/>
      <c r="LW43" s="48"/>
      <c r="LX43" s="48"/>
      <c r="LY43" s="48"/>
      <c r="LZ43" s="48"/>
      <c r="MA43" s="48"/>
      <c r="MB43" s="48"/>
      <c r="MC43" s="48"/>
      <c r="MD43" s="48"/>
      <c r="ME43" s="48"/>
      <c r="MF43" s="48"/>
      <c r="MG43" s="48"/>
      <c r="MH43" s="48"/>
      <c r="MI43" s="48"/>
      <c r="MJ43" s="48"/>
      <c r="MK43" s="48"/>
      <c r="ML43" s="48"/>
      <c r="MM43" s="48"/>
      <c r="MN43" s="48"/>
      <c r="MO43" s="48"/>
      <c r="MP43" s="48"/>
      <c r="MQ43" s="48"/>
      <c r="MR43" s="48"/>
      <c r="MS43" s="48"/>
      <c r="MT43" s="48"/>
      <c r="MU43" s="48"/>
      <c r="MV43" s="48"/>
      <c r="MW43" s="48"/>
      <c r="MX43" s="48"/>
      <c r="MY43" s="48"/>
      <c r="MZ43" s="48"/>
      <c r="NA43" s="48"/>
      <c r="NB43" s="48"/>
      <c r="NC43" s="48"/>
      <c r="ND43" s="48"/>
      <c r="NE43" s="48"/>
      <c r="NF43" s="48"/>
      <c r="NG43" s="48"/>
      <c r="NH43" s="48"/>
      <c r="NI43" s="48"/>
      <c r="NJ43" s="48"/>
      <c r="NK43" s="48"/>
      <c r="NL43" s="48"/>
      <c r="NM43" s="48"/>
      <c r="NN43" s="48"/>
      <c r="NO43" s="48"/>
      <c r="NP43" s="48"/>
      <c r="NQ43" s="48"/>
      <c r="NR43" s="48"/>
      <c r="NS43" s="48"/>
      <c r="NT43" s="48"/>
      <c r="NU43" s="48"/>
      <c r="NV43" s="48"/>
      <c r="NW43" s="48"/>
      <c r="NX43" s="48"/>
      <c r="NY43" s="48"/>
      <c r="NZ43" s="48"/>
      <c r="OA43" s="48"/>
      <c r="OB43" s="48"/>
      <c r="OC43" s="48"/>
      <c r="OD43" s="48"/>
      <c r="OE43" s="48"/>
      <c r="OF43" s="48"/>
      <c r="OG43" s="48"/>
      <c r="OH43" s="48"/>
      <c r="OI43" s="48"/>
      <c r="OJ43" s="48"/>
      <c r="OK43" s="48"/>
      <c r="OL43" s="48"/>
      <c r="OM43" s="48"/>
      <c r="ON43" s="48"/>
      <c r="OO43" s="48"/>
      <c r="OP43" s="48"/>
      <c r="OQ43" s="48"/>
      <c r="OR43" s="48"/>
      <c r="OS43" s="48"/>
      <c r="OT43" s="48"/>
      <c r="OU43" s="48"/>
      <c r="OV43" s="48"/>
      <c r="OW43" s="48"/>
      <c r="OX43" s="48"/>
      <c r="OY43" s="48"/>
      <c r="OZ43" s="48"/>
      <c r="PA43" s="48"/>
      <c r="PB43" s="48"/>
      <c r="PC43" s="48"/>
      <c r="PD43" s="48"/>
      <c r="PE43" s="48"/>
      <c r="PF43" s="48"/>
      <c r="PG43" s="48"/>
      <c r="PH43" s="48"/>
      <c r="PI43" s="48"/>
      <c r="PJ43" s="48"/>
      <c r="PK43" s="48"/>
      <c r="PL43" s="48"/>
      <c r="PM43" s="48"/>
      <c r="PN43" s="48"/>
      <c r="PO43" s="48"/>
      <c r="PP43" s="48"/>
      <c r="PQ43" s="48"/>
      <c r="PR43" s="48"/>
      <c r="PS43" s="48"/>
      <c r="PT43" s="48"/>
      <c r="PU43" s="48"/>
      <c r="PV43" s="48"/>
      <c r="PW43" s="48"/>
      <c r="PX43" s="48"/>
      <c r="PY43" s="48"/>
      <c r="PZ43" s="48"/>
      <c r="QA43" s="48"/>
      <c r="QB43" s="48"/>
      <c r="QC43" s="48"/>
      <c r="QD43" s="48"/>
      <c r="QE43" s="48"/>
      <c r="QF43" s="48"/>
      <c r="QG43" s="48"/>
      <c r="QH43" s="48"/>
      <c r="QI43" s="48"/>
      <c r="QJ43" s="48"/>
      <c r="QK43" s="48"/>
      <c r="QL43" s="48"/>
      <c r="QM43" s="48"/>
      <c r="QN43" s="48"/>
      <c r="QO43" s="48"/>
      <c r="QP43" s="48"/>
      <c r="QQ43" s="48"/>
      <c r="QR43" s="48"/>
      <c r="QS43" s="48"/>
      <c r="QT43" s="48"/>
      <c r="QU43" s="48"/>
      <c r="QV43" s="48"/>
      <c r="QW43" s="48"/>
      <c r="QX43" s="48"/>
      <c r="QY43" s="48"/>
      <c r="QZ43" s="48"/>
      <c r="RA43" s="48"/>
      <c r="RB43" s="48"/>
      <c r="RC43" s="48"/>
      <c r="RD43" s="48"/>
      <c r="RE43" s="48"/>
      <c r="RF43" s="48"/>
      <c r="RG43" s="48"/>
      <c r="RH43" s="48"/>
      <c r="RI43" s="48"/>
      <c r="RJ43" s="48"/>
      <c r="RK43" s="48"/>
      <c r="RL43" s="48"/>
      <c r="RM43" s="48"/>
      <c r="RN43" s="48"/>
      <c r="RO43" s="48"/>
      <c r="RP43" s="48"/>
      <c r="RQ43" s="48"/>
      <c r="RR43" s="48"/>
      <c r="RS43" s="48"/>
      <c r="RT43" s="48"/>
      <c r="RU43" s="48"/>
      <c r="RV43" s="48"/>
      <c r="RW43" s="48"/>
      <c r="RX43" s="48"/>
      <c r="RY43" s="48"/>
      <c r="RZ43" s="48"/>
      <c r="SA43" s="48"/>
      <c r="SB43" s="48"/>
      <c r="SC43" s="48"/>
      <c r="SD43" s="48"/>
      <c r="SE43" s="48"/>
      <c r="SF43" s="48"/>
      <c r="SG43" s="48"/>
      <c r="SH43" s="48"/>
      <c r="SI43" s="48"/>
      <c r="SJ43" s="48"/>
      <c r="SK43" s="48"/>
      <c r="SL43" s="48"/>
      <c r="SM43" s="48"/>
      <c r="SN43" s="48"/>
      <c r="SO43" s="48"/>
      <c r="SP43" s="48"/>
      <c r="SQ43" s="48"/>
      <c r="SR43" s="48"/>
      <c r="SS43" s="48"/>
      <c r="ST43" s="48"/>
      <c r="SU43" s="48"/>
      <c r="SV43" s="48"/>
      <c r="SW43" s="48"/>
      <c r="SX43" s="48"/>
      <c r="SY43" s="48"/>
      <c r="SZ43" s="48"/>
      <c r="TA43" s="48"/>
      <c r="TB43" s="48"/>
      <c r="TC43" s="48"/>
      <c r="TD43" s="48"/>
      <c r="TE43" s="48"/>
      <c r="TF43" s="48"/>
      <c r="TG43" s="48"/>
      <c r="TH43" s="48"/>
      <c r="TI43" s="48"/>
      <c r="TJ43" s="48"/>
      <c r="TK43" s="48"/>
      <c r="TL43" s="48"/>
      <c r="TM43" s="48"/>
      <c r="TN43" s="48"/>
      <c r="TO43" s="48"/>
      <c r="TP43" s="48"/>
      <c r="TQ43" s="48"/>
      <c r="TR43" s="48"/>
      <c r="TS43" s="48"/>
      <c r="TT43" s="48"/>
      <c r="TU43" s="48"/>
      <c r="TV43" s="48"/>
      <c r="TW43" s="48"/>
      <c r="TX43" s="48"/>
      <c r="TY43" s="48"/>
      <c r="TZ43" s="48"/>
      <c r="UA43" s="48"/>
      <c r="UB43" s="48"/>
      <c r="UC43" s="48"/>
      <c r="UD43" s="48"/>
      <c r="UE43" s="48"/>
      <c r="UF43" s="48"/>
      <c r="UG43" s="48"/>
      <c r="UH43" s="48"/>
      <c r="UI43" s="48"/>
      <c r="UJ43" s="48"/>
      <c r="UK43" s="48"/>
      <c r="UL43" s="48"/>
      <c r="UM43" s="48"/>
      <c r="UN43" s="48"/>
      <c r="UO43" s="48"/>
      <c r="UP43" s="48"/>
      <c r="UQ43" s="48"/>
      <c r="UR43" s="48"/>
      <c r="US43" s="48"/>
      <c r="UT43" s="48"/>
      <c r="UU43" s="48"/>
      <c r="UV43" s="48"/>
      <c r="UW43" s="48"/>
      <c r="UX43" s="48"/>
      <c r="UY43" s="48"/>
      <c r="UZ43" s="48"/>
      <c r="VA43" s="48"/>
      <c r="VB43" s="48"/>
      <c r="VC43" s="48"/>
      <c r="VD43" s="48"/>
      <c r="VE43" s="48"/>
      <c r="VF43" s="48"/>
      <c r="VG43" s="48"/>
      <c r="VH43" s="48"/>
      <c r="VI43" s="48"/>
      <c r="VJ43" s="48"/>
      <c r="VK43" s="48"/>
      <c r="VL43" s="48"/>
      <c r="VM43" s="48"/>
      <c r="VN43" s="48"/>
      <c r="VO43" s="48"/>
      <c r="VP43" s="48"/>
      <c r="VQ43" s="48"/>
      <c r="VR43" s="48"/>
      <c r="VS43" s="48"/>
      <c r="VT43" s="48"/>
      <c r="VU43" s="48"/>
      <c r="VV43" s="48"/>
      <c r="VW43" s="48"/>
      <c r="VX43" s="48"/>
      <c r="VY43" s="48"/>
      <c r="VZ43" s="48"/>
      <c r="WA43" s="48"/>
      <c r="WB43" s="48"/>
      <c r="WC43" s="48"/>
      <c r="WD43" s="48"/>
      <c r="WE43" s="48"/>
      <c r="WF43" s="48"/>
      <c r="WG43" s="48"/>
      <c r="WH43" s="48"/>
      <c r="WI43" s="48"/>
      <c r="WJ43" s="48"/>
      <c r="WK43" s="48"/>
      <c r="WL43" s="48"/>
      <c r="WM43" s="48"/>
      <c r="WN43" s="48"/>
      <c r="WO43" s="48"/>
      <c r="WP43" s="48"/>
      <c r="WQ43" s="48"/>
      <c r="WR43" s="48"/>
      <c r="WS43" s="48"/>
      <c r="WT43" s="48"/>
      <c r="WU43" s="48"/>
      <c r="WV43" s="48"/>
      <c r="WW43" s="48"/>
      <c r="WX43" s="48"/>
      <c r="WY43" s="48"/>
      <c r="WZ43" s="48"/>
      <c r="XA43" s="48"/>
      <c r="XB43" s="48"/>
      <c r="XC43" s="48"/>
      <c r="XD43" s="48"/>
      <c r="XE43" s="48"/>
      <c r="XF43" s="48"/>
      <c r="XG43" s="48"/>
      <c r="XH43" s="48"/>
      <c r="XI43" s="48"/>
      <c r="XJ43" s="48"/>
      <c r="XK43" s="48"/>
      <c r="XL43" s="48"/>
      <c r="XM43" s="48"/>
      <c r="XN43" s="48"/>
      <c r="XO43" s="48"/>
      <c r="XP43" s="48"/>
      <c r="XQ43" s="48"/>
      <c r="XR43" s="48"/>
      <c r="XS43" s="48"/>
      <c r="XT43" s="48"/>
      <c r="XU43" s="48"/>
      <c r="XV43" s="48"/>
      <c r="XW43" s="48"/>
      <c r="XX43" s="48"/>
      <c r="XY43" s="48"/>
      <c r="XZ43" s="48"/>
      <c r="YA43" s="48"/>
      <c r="YB43" s="48"/>
      <c r="YC43" s="48"/>
      <c r="YD43" s="48"/>
      <c r="YE43" s="48"/>
      <c r="YF43" s="48"/>
      <c r="YG43" s="48"/>
      <c r="YH43" s="48"/>
      <c r="YI43" s="48"/>
      <c r="YJ43" s="48"/>
      <c r="YK43" s="48"/>
      <c r="YL43" s="48"/>
      <c r="YM43" s="48"/>
      <c r="YN43" s="48"/>
      <c r="YO43" s="48"/>
      <c r="YP43" s="48"/>
      <c r="YQ43" s="48"/>
      <c r="YR43" s="48"/>
      <c r="YS43" s="48"/>
      <c r="YT43" s="48"/>
      <c r="YU43" s="48"/>
      <c r="YV43" s="48"/>
      <c r="YW43" s="48"/>
      <c r="YX43" s="48"/>
      <c r="YY43" s="48"/>
      <c r="YZ43" s="48"/>
      <c r="ZA43" s="48"/>
      <c r="ZB43" s="48"/>
      <c r="ZC43" s="48"/>
      <c r="ZD43" s="48"/>
      <c r="ZE43" s="48"/>
      <c r="ZF43" s="48"/>
      <c r="ZG43" s="48"/>
      <c r="ZH43" s="48"/>
      <c r="ZI43" s="48"/>
      <c r="ZJ43" s="48"/>
      <c r="ZK43" s="48"/>
      <c r="ZL43" s="48"/>
      <c r="ZM43" s="48"/>
      <c r="ZN43" s="48"/>
      <c r="ZO43" s="48"/>
      <c r="ZP43" s="48"/>
      <c r="ZQ43" s="48"/>
      <c r="ZR43" s="48"/>
      <c r="ZS43" s="48"/>
      <c r="ZT43" s="48"/>
      <c r="ZU43" s="48"/>
      <c r="ZV43" s="48"/>
      <c r="ZW43" s="48"/>
      <c r="ZX43" s="48"/>
      <c r="ZY43" s="48"/>
      <c r="ZZ43" s="48"/>
      <c r="AAA43" s="48"/>
      <c r="AAB43" s="48"/>
      <c r="AAC43" s="48"/>
      <c r="AAD43" s="48"/>
      <c r="AAE43" s="48"/>
      <c r="AAF43" s="48"/>
      <c r="AAG43" s="48"/>
      <c r="AAH43" s="48"/>
      <c r="AAI43" s="48"/>
      <c r="AAJ43" s="48"/>
      <c r="AAK43" s="48"/>
      <c r="AAL43" s="48"/>
      <c r="AAM43" s="48"/>
      <c r="AAN43" s="48"/>
      <c r="AAO43" s="48"/>
      <c r="AAP43" s="48"/>
      <c r="AAQ43" s="48"/>
      <c r="AAR43" s="48"/>
      <c r="AAS43" s="48"/>
      <c r="AAT43" s="48"/>
      <c r="AAU43" s="48"/>
      <c r="AAV43" s="48"/>
      <c r="AAW43" s="48"/>
      <c r="AAX43" s="48"/>
      <c r="AAY43" s="48"/>
      <c r="AAZ43" s="48"/>
      <c r="ABA43" s="48"/>
      <c r="ABB43" s="48"/>
      <c r="ABC43" s="48"/>
      <c r="ABD43" s="48"/>
      <c r="ABE43" s="48"/>
      <c r="ABF43" s="48"/>
      <c r="ABG43" s="48"/>
      <c r="ABH43" s="48"/>
      <c r="ABI43" s="48"/>
      <c r="ABJ43" s="48"/>
      <c r="ABK43" s="48"/>
      <c r="ABL43" s="48"/>
      <c r="ABM43" s="48"/>
      <c r="ABN43" s="48"/>
      <c r="ABO43" s="48"/>
      <c r="ABP43" s="48"/>
      <c r="ABQ43" s="48"/>
      <c r="ABR43" s="48"/>
      <c r="ABS43" s="48"/>
      <c r="ABT43" s="48"/>
      <c r="ABU43" s="48"/>
      <c r="ABV43" s="48"/>
      <c r="ABW43" s="48"/>
      <c r="ABX43" s="48"/>
      <c r="ABY43" s="48"/>
      <c r="ABZ43" s="48"/>
      <c r="ACA43" s="48"/>
      <c r="ACB43" s="48"/>
      <c r="ACC43" s="48"/>
      <c r="ACD43" s="48"/>
      <c r="ACE43" s="48"/>
      <c r="ACF43" s="48"/>
      <c r="ACG43" s="48"/>
      <c r="ACH43" s="48"/>
      <c r="ACI43" s="48"/>
      <c r="ACJ43" s="48"/>
      <c r="ACK43" s="48"/>
      <c r="ACL43" s="48"/>
      <c r="ACM43" s="48"/>
      <c r="ACN43" s="48"/>
      <c r="ACO43" s="48"/>
      <c r="ACP43" s="48"/>
      <c r="ACQ43" s="48"/>
      <c r="ACR43" s="48"/>
      <c r="ACS43" s="48"/>
      <c r="ACT43" s="48"/>
      <c r="ACU43" s="48"/>
      <c r="ACV43" s="48"/>
      <c r="ACW43" s="48"/>
      <c r="ACX43" s="48"/>
      <c r="ACY43" s="48"/>
      <c r="ACZ43" s="48"/>
      <c r="ADA43" s="48"/>
      <c r="ADB43" s="48"/>
      <c r="ADC43" s="48"/>
      <c r="ADD43" s="48"/>
      <c r="ADE43" s="48"/>
      <c r="ADF43" s="48"/>
      <c r="ADG43" s="48"/>
      <c r="ADH43" s="48"/>
      <c r="ADI43" s="48"/>
      <c r="ADJ43" s="48"/>
      <c r="ADK43" s="48"/>
      <c r="ADL43" s="48"/>
      <c r="ADM43" s="48"/>
      <c r="ADN43" s="48"/>
      <c r="ADO43" s="48"/>
      <c r="ADP43" s="48"/>
      <c r="ADQ43" s="48"/>
      <c r="ADR43" s="48"/>
      <c r="ADS43" s="48"/>
      <c r="ADT43" s="48"/>
      <c r="ADU43" s="48"/>
      <c r="ADV43" s="48"/>
      <c r="ADW43" s="48"/>
      <c r="ADX43" s="48"/>
      <c r="ADY43" s="48"/>
      <c r="ADZ43" s="48"/>
      <c r="AEA43" s="48"/>
      <c r="AEB43" s="48"/>
      <c r="AEC43" s="48"/>
      <c r="AED43" s="48"/>
      <c r="AEE43" s="48"/>
      <c r="AEF43" s="48"/>
      <c r="AEG43" s="48"/>
      <c r="AEH43" s="48"/>
      <c r="AEI43" s="48"/>
      <c r="AEJ43" s="48"/>
      <c r="AEK43" s="48"/>
      <c r="AEL43" s="48"/>
      <c r="AEM43" s="48"/>
      <c r="AEN43" s="48"/>
      <c r="AEO43" s="48"/>
      <c r="AEP43" s="48"/>
      <c r="AEQ43" s="48"/>
      <c r="AER43" s="48"/>
      <c r="AES43" s="48"/>
      <c r="AET43" s="48"/>
      <c r="AEU43" s="48"/>
      <c r="AEV43" s="48"/>
      <c r="AEW43" s="48"/>
      <c r="AEX43" s="48"/>
      <c r="AEY43" s="48"/>
      <c r="AEZ43" s="48"/>
      <c r="AFA43" s="48"/>
      <c r="AFB43" s="48"/>
      <c r="AFC43" s="48"/>
      <c r="AFD43" s="48"/>
      <c r="AFE43" s="48"/>
      <c r="AFF43" s="48"/>
      <c r="AFG43" s="48"/>
      <c r="AFH43" s="48"/>
      <c r="AFI43" s="48"/>
      <c r="AFJ43" s="48"/>
      <c r="AFK43" s="48"/>
      <c r="AFL43" s="48"/>
      <c r="AFM43" s="48"/>
      <c r="AFN43" s="48"/>
      <c r="AFO43" s="48"/>
      <c r="AFP43" s="48"/>
      <c r="AFQ43" s="48"/>
      <c r="AFR43" s="48"/>
      <c r="AFS43" s="48"/>
      <c r="AFT43" s="48"/>
      <c r="AFU43" s="48"/>
      <c r="AFV43" s="48"/>
      <c r="AFW43" s="48"/>
      <c r="AFX43" s="48"/>
      <c r="AFY43" s="48"/>
      <c r="AFZ43" s="48"/>
      <c r="AGA43" s="48"/>
      <c r="AGB43" s="48"/>
      <c r="AGC43" s="48"/>
      <c r="AGD43" s="48"/>
      <c r="AGE43" s="48"/>
      <c r="AGF43" s="48"/>
      <c r="AGG43" s="48"/>
      <c r="AGH43" s="48"/>
      <c r="AGI43" s="48"/>
      <c r="AGJ43" s="48"/>
      <c r="AGK43" s="48"/>
      <c r="AGL43" s="48"/>
      <c r="AGM43" s="48"/>
      <c r="AGN43" s="48"/>
      <c r="AGO43" s="48"/>
      <c r="AGP43" s="48"/>
      <c r="AGQ43" s="48"/>
      <c r="AGR43" s="48"/>
      <c r="AGS43" s="48"/>
      <c r="AGT43" s="48"/>
      <c r="AGU43" s="48"/>
      <c r="AGV43" s="48"/>
      <c r="AGW43" s="48"/>
      <c r="AGX43" s="48"/>
      <c r="AGY43" s="48"/>
      <c r="AGZ43" s="48"/>
      <c r="AHA43" s="48"/>
      <c r="AHB43" s="48"/>
      <c r="AHC43" s="48"/>
      <c r="AHD43" s="48"/>
      <c r="AHE43" s="48"/>
      <c r="AHF43" s="48"/>
      <c r="AHG43" s="48"/>
      <c r="AHH43" s="48"/>
      <c r="AHI43" s="48"/>
      <c r="AHJ43" s="48"/>
      <c r="AHK43" s="48"/>
      <c r="AHL43" s="48"/>
      <c r="AHM43" s="48"/>
      <c r="AHN43" s="48"/>
      <c r="AHO43" s="48"/>
      <c r="AHP43" s="48"/>
      <c r="AHQ43" s="48"/>
      <c r="AHR43" s="48"/>
      <c r="AHS43" s="48"/>
      <c r="AHT43" s="48"/>
      <c r="AHU43" s="48"/>
      <c r="AHV43" s="48"/>
      <c r="AHW43" s="48"/>
      <c r="AHX43" s="48"/>
      <c r="AHY43" s="48"/>
      <c r="AHZ43" s="48"/>
      <c r="AIA43" s="48"/>
      <c r="AIB43" s="48"/>
      <c r="AIC43" s="48"/>
      <c r="AID43" s="48"/>
      <c r="AIE43" s="48"/>
      <c r="AIF43" s="48"/>
      <c r="AIG43" s="48"/>
      <c r="AIH43" s="48"/>
      <c r="AII43" s="48"/>
      <c r="AIJ43" s="48"/>
      <c r="AIK43" s="48"/>
      <c r="AIL43" s="48"/>
      <c r="AIM43" s="48"/>
      <c r="AIN43" s="48"/>
      <c r="AIO43" s="48"/>
      <c r="AIP43" s="48"/>
      <c r="AIQ43" s="48"/>
      <c r="AIR43" s="48"/>
      <c r="AIS43" s="48"/>
      <c r="AIT43" s="48"/>
      <c r="AIU43" s="48"/>
      <c r="AIV43" s="48"/>
      <c r="AIW43" s="48"/>
      <c r="AIX43" s="48"/>
      <c r="AIY43" s="48"/>
      <c r="AIZ43" s="48"/>
      <c r="AJA43" s="48"/>
      <c r="AJB43" s="48"/>
      <c r="AJC43" s="48"/>
      <c r="AJD43" s="48"/>
      <c r="AJE43" s="48"/>
      <c r="AJF43" s="48"/>
      <c r="AJG43" s="48"/>
      <c r="AJH43" s="48"/>
      <c r="AJI43" s="48"/>
      <c r="AJJ43" s="48"/>
      <c r="AJK43" s="48"/>
      <c r="AJL43" s="48"/>
      <c r="AJM43" s="48"/>
      <c r="AJN43" s="48"/>
      <c r="AJO43" s="48"/>
      <c r="AJP43" s="48"/>
      <c r="AJQ43" s="48"/>
      <c r="AJR43" s="48"/>
      <c r="AJS43" s="48"/>
      <c r="AJT43" s="48"/>
      <c r="AJU43" s="48"/>
      <c r="AJV43" s="48"/>
      <c r="AJW43" s="48"/>
      <c r="AJX43" s="48"/>
      <c r="AJY43" s="48"/>
      <c r="AJZ43" s="48"/>
      <c r="AKA43" s="48"/>
      <c r="AKB43" s="48"/>
      <c r="AKC43" s="48"/>
      <c r="AKD43" s="48"/>
      <c r="AKE43" s="48"/>
      <c r="AKF43" s="48"/>
      <c r="AKG43" s="48"/>
      <c r="AKH43" s="48"/>
      <c r="AKI43" s="48"/>
      <c r="AKJ43" s="48"/>
      <c r="AKK43" s="48"/>
      <c r="AKL43" s="48"/>
      <c r="AKM43" s="48"/>
      <c r="AKN43" s="48"/>
      <c r="AKO43" s="48"/>
      <c r="AKP43" s="48"/>
      <c r="AKQ43" s="48"/>
      <c r="AKR43" s="48"/>
      <c r="AKS43" s="48"/>
      <c r="AKT43" s="48"/>
      <c r="AKU43" s="48"/>
      <c r="AKV43" s="48"/>
      <c r="AKW43" s="48"/>
      <c r="AKX43" s="48"/>
      <c r="AKY43" s="48"/>
      <c r="AKZ43" s="48"/>
      <c r="ALA43" s="48"/>
      <c r="ALB43" s="48"/>
      <c r="ALC43" s="48"/>
      <c r="ALD43" s="48"/>
      <c r="ALE43" s="48"/>
      <c r="ALF43" s="48"/>
      <c r="ALG43" s="48"/>
      <c r="ALH43" s="48"/>
      <c r="ALI43" s="48"/>
      <c r="ALJ43" s="48"/>
      <c r="ALK43" s="48"/>
      <c r="ALL43" s="48"/>
      <c r="ALM43" s="48"/>
      <c r="ALN43" s="48"/>
      <c r="ALO43" s="48"/>
      <c r="ALP43" s="48"/>
      <c r="ALQ43" s="48"/>
      <c r="ALR43" s="48"/>
      <c r="ALS43" s="48"/>
      <c r="ALT43" s="48"/>
      <c r="ALU43" s="48"/>
      <c r="ALV43" s="48"/>
      <c r="ALW43" s="48"/>
      <c r="ALX43" s="48"/>
      <c r="ALY43" s="48"/>
      <c r="ALZ43" s="48"/>
      <c r="AMA43" s="48"/>
      <c r="AMB43" s="48"/>
      <c r="AMC43" s="48"/>
      <c r="AMD43" s="48"/>
      <c r="AME43" s="48"/>
      <c r="AMF43" s="48"/>
      <c r="AMG43" s="48"/>
      <c r="AMH43" s="48"/>
      <c r="AMI43" s="48"/>
      <c r="AMJ43" s="48"/>
      <c r="AMK43" s="48"/>
      <c r="AML43" s="48"/>
      <c r="AMM43" s="48"/>
      <c r="AMN43" s="48"/>
      <c r="AMO43" s="48"/>
      <c r="AMP43" s="48"/>
      <c r="AMQ43" s="48"/>
      <c r="AMR43" s="48"/>
      <c r="AMS43" s="48"/>
      <c r="AMT43" s="48"/>
      <c r="AMU43" s="48"/>
      <c r="AMV43" s="48"/>
      <c r="AMW43" s="48"/>
      <c r="AMX43" s="48"/>
      <c r="AMY43" s="48"/>
      <c r="AMZ43" s="48"/>
      <c r="ANA43" s="48"/>
      <c r="ANB43" s="48"/>
      <c r="ANC43" s="48"/>
      <c r="AND43" s="48"/>
      <c r="ANE43" s="48"/>
      <c r="ANF43" s="48"/>
      <c r="ANG43" s="48"/>
      <c r="ANH43" s="48"/>
      <c r="ANI43" s="48"/>
      <c r="ANJ43" s="48"/>
      <c r="ANK43" s="48"/>
      <c r="ANL43" s="48"/>
      <c r="ANM43" s="48"/>
      <c r="ANN43" s="48"/>
      <c r="ANO43" s="48"/>
      <c r="ANP43" s="48"/>
      <c r="ANQ43" s="48"/>
      <c r="ANR43" s="48"/>
      <c r="ANS43" s="48"/>
      <c r="ANT43" s="48"/>
      <c r="ANU43" s="48"/>
      <c r="ANV43" s="48"/>
      <c r="ANW43" s="48"/>
      <c r="ANX43" s="48"/>
      <c r="ANY43" s="48"/>
      <c r="ANZ43" s="48"/>
      <c r="AOA43" s="48"/>
      <c r="AOB43" s="48"/>
      <c r="AOC43" s="48"/>
      <c r="AOD43" s="48"/>
      <c r="AOE43" s="48"/>
      <c r="AOF43" s="48"/>
      <c r="AOG43" s="48"/>
      <c r="AOH43" s="48"/>
      <c r="AOI43" s="48"/>
      <c r="AOJ43" s="48"/>
      <c r="AOK43" s="48"/>
      <c r="AOL43" s="48"/>
      <c r="AOM43" s="48"/>
      <c r="AON43" s="48"/>
      <c r="AOO43" s="48"/>
      <c r="AOP43" s="48"/>
      <c r="AOQ43" s="48"/>
      <c r="AOR43" s="48"/>
      <c r="AOS43" s="48"/>
      <c r="AOT43" s="48"/>
      <c r="AOU43" s="48"/>
      <c r="AOV43" s="48"/>
      <c r="AOW43" s="48"/>
      <c r="AOX43" s="48"/>
      <c r="AOY43" s="48"/>
      <c r="AOZ43" s="48"/>
      <c r="APA43" s="48"/>
      <c r="APB43" s="48"/>
      <c r="APC43" s="48"/>
      <c r="APD43" s="48"/>
      <c r="APE43" s="48"/>
      <c r="APF43" s="48"/>
      <c r="APG43" s="48"/>
      <c r="APH43" s="48"/>
      <c r="API43" s="48"/>
      <c r="APJ43" s="48"/>
      <c r="APK43" s="48"/>
      <c r="APL43" s="48"/>
      <c r="APM43" s="48"/>
      <c r="APN43" s="48"/>
      <c r="APO43" s="48"/>
      <c r="APP43" s="48"/>
      <c r="APQ43" s="48"/>
      <c r="APR43" s="48"/>
      <c r="APS43" s="48"/>
      <c r="APT43" s="48"/>
      <c r="APU43" s="48"/>
      <c r="APV43" s="48"/>
      <c r="APW43" s="48"/>
      <c r="APX43" s="48"/>
      <c r="APY43" s="48"/>
      <c r="APZ43" s="48"/>
      <c r="AQA43" s="48"/>
      <c r="AQB43" s="48"/>
      <c r="AQC43" s="48"/>
      <c r="AQD43" s="48"/>
      <c r="AQE43" s="48"/>
      <c r="AQF43" s="48"/>
      <c r="AQG43" s="48"/>
      <c r="AQH43" s="48"/>
      <c r="AQI43" s="48"/>
      <c r="AQJ43" s="48"/>
      <c r="AQK43" s="48"/>
      <c r="AQL43" s="48"/>
      <c r="AQM43" s="48"/>
      <c r="AQN43" s="48"/>
      <c r="AQO43" s="48"/>
      <c r="AQP43" s="48"/>
      <c r="AQQ43" s="48"/>
      <c r="AQR43" s="48"/>
      <c r="AQS43" s="48"/>
      <c r="AQT43" s="48"/>
      <c r="AQU43" s="48"/>
      <c r="AQV43" s="48"/>
      <c r="AQW43" s="48"/>
      <c r="AQX43" s="48"/>
      <c r="AQY43" s="48"/>
      <c r="AQZ43" s="48"/>
      <c r="ARA43" s="48"/>
      <c r="ARB43" s="48"/>
      <c r="ARC43" s="48"/>
      <c r="ARD43" s="48"/>
      <c r="ARE43" s="48"/>
      <c r="ARF43" s="48"/>
      <c r="ARG43" s="48"/>
      <c r="ARH43" s="48"/>
      <c r="ARI43" s="48"/>
      <c r="ARJ43" s="48"/>
      <c r="ARK43" s="48"/>
      <c r="ARL43" s="48"/>
      <c r="ARM43" s="48"/>
      <c r="ARN43" s="48"/>
      <c r="ARO43" s="48"/>
      <c r="ARP43" s="48"/>
      <c r="ARQ43" s="48"/>
      <c r="ARR43" s="48"/>
      <c r="ARS43" s="48"/>
      <c r="ART43" s="48"/>
      <c r="ARU43" s="48"/>
      <c r="ARV43" s="48"/>
      <c r="ARW43" s="48"/>
      <c r="ARX43" s="48"/>
      <c r="ARY43" s="48"/>
      <c r="ARZ43" s="48"/>
      <c r="ASA43" s="48"/>
      <c r="ASB43" s="48"/>
      <c r="ASC43" s="48"/>
      <c r="ASD43" s="48"/>
      <c r="ASE43" s="48"/>
      <c r="ASF43" s="48"/>
      <c r="ASG43" s="48"/>
      <c r="ASH43" s="48"/>
      <c r="ASI43" s="48"/>
      <c r="ASJ43" s="48"/>
      <c r="ASK43" s="48"/>
      <c r="ASL43" s="48"/>
      <c r="ASM43" s="48"/>
      <c r="ASN43" s="48"/>
      <c r="ASO43" s="48"/>
      <c r="ASP43" s="48"/>
      <c r="ASQ43" s="48"/>
      <c r="ASR43" s="48"/>
      <c r="ASS43" s="48"/>
      <c r="AST43" s="48"/>
      <c r="ASU43" s="48"/>
      <c r="ASV43" s="48"/>
      <c r="ASW43" s="48"/>
      <c r="ASX43" s="48"/>
      <c r="ASY43" s="48"/>
      <c r="ASZ43" s="48"/>
      <c r="ATA43" s="48"/>
      <c r="ATB43" s="48"/>
      <c r="ATC43" s="48"/>
      <c r="ATD43" s="48"/>
      <c r="ATE43" s="48"/>
      <c r="ATF43" s="48"/>
      <c r="ATG43" s="48"/>
      <c r="ATH43" s="48"/>
      <c r="ATI43" s="48"/>
      <c r="ATJ43" s="48"/>
      <c r="ATK43" s="48"/>
      <c r="ATL43" s="48"/>
      <c r="ATM43" s="48"/>
      <c r="ATN43" s="48"/>
      <c r="ATO43" s="48"/>
      <c r="ATP43" s="48"/>
      <c r="ATQ43" s="48"/>
      <c r="ATR43" s="48"/>
      <c r="ATS43" s="48"/>
      <c r="ATT43" s="48"/>
      <c r="ATU43" s="48"/>
      <c r="ATV43" s="48"/>
      <c r="ATW43" s="48"/>
      <c r="ATX43" s="48"/>
      <c r="ATY43" s="48"/>
      <c r="ATZ43" s="48"/>
      <c r="AUA43" s="48"/>
      <c r="AUB43" s="48"/>
      <c r="AUC43" s="48"/>
      <c r="AUD43" s="48"/>
      <c r="AUE43" s="48"/>
      <c r="AUF43" s="48"/>
      <c r="AUG43" s="48"/>
      <c r="AUH43" s="48"/>
      <c r="AUI43" s="48"/>
      <c r="AUJ43" s="48"/>
      <c r="AUK43" s="48"/>
      <c r="AUL43" s="48"/>
      <c r="AUM43" s="48"/>
      <c r="AUN43" s="48"/>
      <c r="AUO43" s="48"/>
      <c r="AUP43" s="48"/>
      <c r="AUQ43" s="48"/>
      <c r="AUR43" s="48"/>
      <c r="AUS43" s="48"/>
      <c r="AUT43" s="48"/>
      <c r="AUU43" s="48"/>
      <c r="AUV43" s="48"/>
      <c r="AUW43" s="48"/>
      <c r="AUX43" s="48"/>
      <c r="AUY43" s="48"/>
      <c r="AUZ43" s="48"/>
      <c r="AVA43" s="48"/>
      <c r="AVB43" s="48"/>
      <c r="AVC43" s="48"/>
      <c r="AVD43" s="48"/>
      <c r="AVE43" s="48"/>
      <c r="AVF43" s="48"/>
      <c r="AVG43" s="48"/>
      <c r="AVH43" s="48"/>
      <c r="AVI43" s="48"/>
      <c r="AVJ43" s="48"/>
      <c r="AVK43" s="48"/>
      <c r="AVL43" s="48"/>
      <c r="AVM43" s="48"/>
      <c r="AVN43" s="48"/>
      <c r="AVO43" s="48"/>
      <c r="AVP43" s="48"/>
      <c r="AVQ43" s="48"/>
      <c r="AVR43" s="48"/>
      <c r="AVS43" s="48"/>
      <c r="AVT43" s="48"/>
      <c r="AVU43" s="48"/>
      <c r="AVV43" s="48"/>
      <c r="AVW43" s="48"/>
      <c r="AVX43" s="48"/>
      <c r="AVY43" s="48"/>
      <c r="AVZ43" s="48"/>
      <c r="AWA43" s="48"/>
      <c r="AWB43" s="48"/>
      <c r="AWC43" s="48"/>
      <c r="AWD43" s="48"/>
      <c r="AWE43" s="48"/>
      <c r="AWF43" s="48"/>
      <c r="AWG43" s="48"/>
      <c r="AWH43" s="48"/>
      <c r="AWI43" s="48"/>
      <c r="AWJ43" s="48"/>
      <c r="AWK43" s="48"/>
      <c r="AWL43" s="48"/>
      <c r="AWM43" s="48"/>
      <c r="AWN43" s="48"/>
      <c r="AWO43" s="48"/>
      <c r="AWP43" s="48"/>
      <c r="AWQ43" s="48"/>
      <c r="AWR43" s="48"/>
      <c r="AWS43" s="48"/>
      <c r="AWT43" s="48"/>
      <c r="AWU43" s="48"/>
      <c r="AWV43" s="48"/>
      <c r="AWW43" s="48"/>
      <c r="AWX43" s="48"/>
      <c r="AWY43" s="48"/>
      <c r="AWZ43" s="48"/>
      <c r="AXA43" s="48"/>
      <c r="AXB43" s="48"/>
      <c r="AXC43" s="48"/>
      <c r="AXD43" s="48"/>
      <c r="AXE43" s="48"/>
      <c r="AXF43" s="48"/>
      <c r="AXG43" s="48"/>
      <c r="AXH43" s="48"/>
      <c r="AXI43" s="48"/>
      <c r="AXJ43" s="48"/>
      <c r="AXK43" s="48"/>
      <c r="AXL43" s="48"/>
      <c r="AXM43" s="48"/>
      <c r="AXN43" s="48"/>
      <c r="AXO43" s="48"/>
      <c r="AXP43" s="48"/>
      <c r="AXQ43" s="48"/>
      <c r="AXR43" s="48"/>
      <c r="AXS43" s="48"/>
      <c r="AXT43" s="48"/>
      <c r="AXU43" s="48"/>
      <c r="AXV43" s="48"/>
      <c r="AXW43" s="48"/>
      <c r="AXX43" s="48"/>
      <c r="AXY43" s="48"/>
      <c r="AXZ43" s="48"/>
      <c r="AYA43" s="48"/>
      <c r="AYB43" s="48"/>
      <c r="AYC43" s="48"/>
      <c r="AYD43" s="48"/>
      <c r="AYE43" s="48"/>
      <c r="AYF43" s="48"/>
      <c r="AYG43" s="48"/>
      <c r="AYH43" s="48"/>
      <c r="AYI43" s="48"/>
      <c r="AYJ43" s="48"/>
      <c r="AYK43" s="48"/>
      <c r="AYL43" s="48"/>
      <c r="AYM43" s="48"/>
      <c r="AYN43" s="48"/>
      <c r="AYO43" s="48"/>
      <c r="AYP43" s="48"/>
      <c r="AYQ43" s="48"/>
      <c r="AYR43" s="48"/>
      <c r="AYS43" s="48"/>
      <c r="AYT43" s="48"/>
      <c r="AYU43" s="48"/>
      <c r="AYV43" s="48"/>
      <c r="AYW43" s="48"/>
      <c r="AYX43" s="48"/>
      <c r="AYY43" s="48"/>
      <c r="AYZ43" s="48"/>
      <c r="AZA43" s="48"/>
      <c r="AZB43" s="48"/>
      <c r="AZC43" s="48"/>
      <c r="AZD43" s="48"/>
      <c r="AZE43" s="48"/>
      <c r="AZF43" s="48"/>
      <c r="AZG43" s="48"/>
      <c r="AZH43" s="48"/>
      <c r="AZI43" s="48"/>
      <c r="AZJ43" s="48"/>
      <c r="AZK43" s="48"/>
      <c r="AZL43" s="48"/>
      <c r="AZM43" s="48"/>
      <c r="AZN43" s="48"/>
      <c r="AZO43" s="48"/>
      <c r="AZP43" s="48"/>
      <c r="AZQ43" s="48"/>
      <c r="AZR43" s="48"/>
      <c r="AZS43" s="48"/>
      <c r="AZT43" s="48"/>
      <c r="AZU43" s="48"/>
      <c r="AZV43" s="48"/>
      <c r="AZW43" s="48"/>
      <c r="AZX43" s="48"/>
      <c r="AZY43" s="48"/>
      <c r="AZZ43" s="48"/>
      <c r="BAA43" s="48"/>
      <c r="BAB43" s="48"/>
      <c r="BAC43" s="48"/>
      <c r="BAD43" s="48"/>
      <c r="BAE43" s="48"/>
      <c r="BAF43" s="48"/>
      <c r="BAG43" s="48"/>
      <c r="BAH43" s="48"/>
      <c r="BAI43" s="48"/>
      <c r="BAJ43" s="48"/>
      <c r="BAK43" s="48"/>
      <c r="BAL43" s="48"/>
      <c r="BAM43" s="48"/>
      <c r="BAN43" s="48"/>
      <c r="BAO43" s="48"/>
      <c r="BAP43" s="48"/>
      <c r="BAQ43" s="48"/>
      <c r="BAR43" s="48"/>
      <c r="BAS43" s="48"/>
      <c r="BAT43" s="48"/>
      <c r="BAU43" s="48"/>
      <c r="BAV43" s="48"/>
      <c r="BAW43" s="48"/>
      <c r="BAX43" s="48"/>
      <c r="BAY43" s="48"/>
      <c r="BAZ43" s="48"/>
      <c r="BBA43" s="48"/>
      <c r="BBB43" s="48"/>
      <c r="BBC43" s="48"/>
      <c r="BBD43" s="48"/>
      <c r="BBE43" s="48"/>
      <c r="BBF43" s="48"/>
      <c r="BBG43" s="48"/>
      <c r="BBH43" s="48"/>
      <c r="BBI43" s="48"/>
      <c r="BBJ43" s="48"/>
      <c r="BBK43" s="48"/>
      <c r="BBL43" s="48"/>
      <c r="BBM43" s="48"/>
      <c r="BBN43" s="48"/>
      <c r="BBO43" s="48"/>
      <c r="BBP43" s="48"/>
      <c r="BBQ43" s="48"/>
      <c r="BBR43" s="48"/>
      <c r="BBS43" s="48"/>
      <c r="BBT43" s="48"/>
      <c r="BBU43" s="48"/>
      <c r="BBV43" s="48"/>
      <c r="BBW43" s="48"/>
      <c r="BBX43" s="48"/>
      <c r="BBY43" s="48"/>
      <c r="BBZ43" s="48"/>
      <c r="BCA43" s="48"/>
      <c r="BCB43" s="48"/>
      <c r="BCC43" s="48"/>
      <c r="BCD43" s="48"/>
      <c r="BCE43" s="48"/>
      <c r="BCF43" s="48"/>
      <c r="BCG43" s="48"/>
      <c r="BCH43" s="48"/>
      <c r="BCI43" s="48"/>
      <c r="BCJ43" s="48"/>
      <c r="BCK43" s="48"/>
      <c r="BCL43" s="48"/>
      <c r="BCM43" s="48"/>
      <c r="BCN43" s="48"/>
      <c r="BCO43" s="48"/>
      <c r="BCP43" s="48"/>
      <c r="BCQ43" s="48"/>
      <c r="BCR43" s="48"/>
      <c r="BCS43" s="48"/>
      <c r="BCT43" s="48"/>
      <c r="BCU43" s="48"/>
      <c r="BCV43" s="48"/>
      <c r="BCW43" s="48"/>
      <c r="BCX43" s="48"/>
      <c r="BCY43" s="48"/>
      <c r="BCZ43" s="48"/>
      <c r="BDA43" s="48"/>
      <c r="BDB43" s="48"/>
      <c r="BDC43" s="48"/>
      <c r="BDD43" s="48"/>
      <c r="BDE43" s="48"/>
      <c r="BDF43" s="48"/>
      <c r="BDG43" s="48"/>
      <c r="BDH43" s="48"/>
      <c r="BDI43" s="48"/>
      <c r="BDJ43" s="48"/>
      <c r="BDK43" s="48"/>
      <c r="BDL43" s="48"/>
      <c r="BDM43" s="48"/>
      <c r="BDN43" s="48"/>
      <c r="BDO43" s="48"/>
      <c r="BDP43" s="48"/>
      <c r="BDQ43" s="48"/>
      <c r="BDR43" s="48"/>
      <c r="BDS43" s="48"/>
      <c r="BDT43" s="48"/>
      <c r="BDU43" s="48"/>
      <c r="BDV43" s="48"/>
      <c r="BDW43" s="48"/>
      <c r="BDX43" s="48"/>
      <c r="BDY43" s="48"/>
      <c r="BDZ43" s="48"/>
      <c r="BEA43" s="48"/>
      <c r="BEB43" s="48"/>
      <c r="BEC43" s="48"/>
      <c r="BED43" s="48"/>
      <c r="BEE43" s="48"/>
      <c r="BEF43" s="48"/>
      <c r="BEG43" s="48"/>
      <c r="BEH43" s="48"/>
      <c r="BEI43" s="48"/>
      <c r="BEJ43" s="48"/>
      <c r="BEK43" s="48"/>
      <c r="BEL43" s="48"/>
      <c r="BEM43" s="48"/>
      <c r="BEN43" s="48"/>
      <c r="BEO43" s="48"/>
      <c r="BEP43" s="48"/>
      <c r="BEQ43" s="48"/>
      <c r="BER43" s="48"/>
      <c r="BES43" s="48"/>
      <c r="BET43" s="48"/>
      <c r="BEU43" s="48"/>
      <c r="BEV43" s="48"/>
      <c r="BEW43" s="48"/>
      <c r="BEX43" s="48"/>
      <c r="BEY43" s="48"/>
      <c r="BEZ43" s="48"/>
      <c r="BFA43" s="48"/>
      <c r="BFB43" s="48"/>
      <c r="BFC43" s="48"/>
      <c r="BFD43" s="48"/>
      <c r="BFE43" s="48"/>
      <c r="BFF43" s="48"/>
      <c r="BFG43" s="48"/>
      <c r="BFH43" s="48"/>
      <c r="BFI43" s="48"/>
      <c r="BFJ43" s="48"/>
      <c r="BFK43" s="48"/>
      <c r="BFL43" s="48"/>
      <c r="BFM43" s="48"/>
      <c r="BFN43" s="48"/>
      <c r="BFO43" s="48"/>
      <c r="BFP43" s="48"/>
      <c r="BFQ43" s="48"/>
      <c r="BFR43" s="48"/>
      <c r="BFS43" s="48"/>
      <c r="BFT43" s="48"/>
      <c r="BFU43" s="48"/>
      <c r="BFV43" s="48"/>
      <c r="BFW43" s="48"/>
      <c r="BFX43" s="48"/>
      <c r="BFY43" s="48"/>
      <c r="BFZ43" s="48"/>
      <c r="BGA43" s="48"/>
      <c r="BGB43" s="48"/>
      <c r="BGC43" s="48"/>
      <c r="BGD43" s="48"/>
      <c r="BGE43" s="48"/>
      <c r="BGF43" s="48"/>
      <c r="BGG43" s="48"/>
      <c r="BGH43" s="48"/>
      <c r="BGI43" s="48"/>
      <c r="BGJ43" s="48"/>
      <c r="BGK43" s="48"/>
      <c r="BGL43" s="48"/>
      <c r="BGM43" s="48"/>
      <c r="BGN43" s="48"/>
      <c r="BGO43" s="48"/>
      <c r="BGP43" s="48"/>
      <c r="BGQ43" s="48"/>
      <c r="BGR43" s="48"/>
      <c r="BGS43" s="48"/>
      <c r="BGT43" s="48"/>
      <c r="BGU43" s="48"/>
      <c r="BGV43" s="48"/>
      <c r="BGW43" s="48"/>
      <c r="BGX43" s="48"/>
      <c r="BGY43" s="48"/>
      <c r="BGZ43" s="48"/>
      <c r="BHA43" s="48"/>
      <c r="BHB43" s="48"/>
      <c r="BHC43" s="48"/>
      <c r="BHD43" s="48"/>
      <c r="BHE43" s="48"/>
      <c r="BHF43" s="48"/>
      <c r="BHG43" s="48"/>
      <c r="BHH43" s="48"/>
      <c r="BHI43" s="48"/>
      <c r="BHJ43" s="48"/>
      <c r="BHK43" s="48"/>
      <c r="BHL43" s="48"/>
      <c r="BHM43" s="48"/>
      <c r="BHN43" s="48"/>
      <c r="BHO43" s="48"/>
      <c r="BHP43" s="48"/>
      <c r="BHQ43" s="48"/>
      <c r="BHR43" s="48"/>
      <c r="BHS43" s="48"/>
      <c r="BHT43" s="48"/>
      <c r="BHU43" s="48"/>
      <c r="BHV43" s="48"/>
      <c r="BHW43" s="48"/>
      <c r="BHX43" s="48"/>
      <c r="BHY43" s="48"/>
      <c r="BHZ43" s="48"/>
      <c r="BIA43" s="48"/>
      <c r="BIB43" s="48"/>
      <c r="BIC43" s="48"/>
      <c r="BID43" s="48"/>
      <c r="BIE43" s="48"/>
      <c r="BIF43" s="48"/>
      <c r="BIG43" s="48"/>
      <c r="BIH43" s="48"/>
      <c r="BII43" s="48"/>
      <c r="BIJ43" s="48"/>
      <c r="BIK43" s="48"/>
      <c r="BIL43" s="48"/>
      <c r="BIM43" s="48"/>
      <c r="BIN43" s="48"/>
      <c r="BIO43" s="48"/>
      <c r="BIP43" s="48"/>
      <c r="BIQ43" s="48"/>
      <c r="BIR43" s="48"/>
      <c r="BIS43" s="48"/>
      <c r="BIT43" s="48"/>
      <c r="BIU43" s="48"/>
      <c r="BIV43" s="48"/>
      <c r="BIW43" s="48"/>
      <c r="BIX43" s="48"/>
      <c r="BIY43" s="48"/>
      <c r="BIZ43" s="48"/>
      <c r="BJA43" s="48"/>
      <c r="BJB43" s="48"/>
      <c r="BJC43" s="48"/>
      <c r="BJD43" s="48"/>
      <c r="BJE43" s="48"/>
      <c r="BJF43" s="48"/>
      <c r="BJG43" s="48"/>
      <c r="BJH43" s="48"/>
      <c r="BJI43" s="48"/>
      <c r="BJJ43" s="48"/>
      <c r="BJK43" s="48"/>
      <c r="BJL43" s="48"/>
      <c r="BJM43" s="48"/>
      <c r="BJN43" s="48"/>
      <c r="BJO43" s="48"/>
      <c r="BJP43" s="48"/>
      <c r="BJQ43" s="48"/>
      <c r="BJR43" s="48"/>
      <c r="BJS43" s="48"/>
      <c r="BJT43" s="48"/>
      <c r="BJU43" s="48"/>
      <c r="BJV43" s="48"/>
      <c r="BJW43" s="48"/>
      <c r="BJX43" s="48"/>
      <c r="BJY43" s="48"/>
      <c r="BJZ43" s="48"/>
      <c r="BKA43" s="48"/>
      <c r="BKB43" s="48"/>
      <c r="BKC43" s="48"/>
      <c r="BKD43" s="48"/>
      <c r="BKE43" s="48"/>
      <c r="BKF43" s="48"/>
      <c r="BKG43" s="48"/>
      <c r="BKH43" s="48"/>
      <c r="BKI43" s="48"/>
      <c r="BKJ43" s="48"/>
      <c r="BKK43" s="48"/>
      <c r="BKL43" s="48"/>
      <c r="BKM43" s="48"/>
      <c r="BKN43" s="48"/>
      <c r="BKO43" s="48"/>
      <c r="BKP43" s="48"/>
      <c r="BKQ43" s="48"/>
      <c r="BKR43" s="48"/>
      <c r="BKS43" s="48"/>
      <c r="BKT43" s="48"/>
      <c r="BKU43" s="48"/>
      <c r="BKV43" s="48"/>
      <c r="BKW43" s="48"/>
      <c r="BKX43" s="48"/>
      <c r="BKY43" s="48"/>
      <c r="BKZ43" s="48"/>
      <c r="BLA43" s="48"/>
      <c r="BLB43" s="48"/>
      <c r="BLC43" s="48"/>
      <c r="BLD43" s="48"/>
      <c r="BLE43" s="48"/>
      <c r="BLF43" s="48"/>
      <c r="BLG43" s="48"/>
      <c r="BLH43" s="48"/>
      <c r="BLI43" s="48"/>
      <c r="BLJ43" s="48"/>
      <c r="BLK43" s="48"/>
      <c r="BLL43" s="48"/>
      <c r="BLM43" s="48"/>
      <c r="BLN43" s="48"/>
      <c r="BLO43" s="48"/>
      <c r="BLP43" s="48"/>
      <c r="BLQ43" s="48"/>
      <c r="BLR43" s="48"/>
      <c r="BLS43" s="48"/>
      <c r="BLT43" s="48"/>
      <c r="BLU43" s="48"/>
      <c r="BLV43" s="48"/>
      <c r="BLW43" s="48"/>
      <c r="BLX43" s="48"/>
      <c r="BLY43" s="48"/>
      <c r="BLZ43" s="48"/>
      <c r="BMA43" s="48"/>
      <c r="BMB43" s="48"/>
      <c r="BMC43" s="48"/>
      <c r="BMD43" s="48"/>
      <c r="BME43" s="48"/>
      <c r="BMF43" s="48"/>
      <c r="BMG43" s="48"/>
      <c r="BMH43" s="48"/>
      <c r="BMI43" s="48"/>
      <c r="BMJ43" s="48"/>
      <c r="BMK43" s="48"/>
      <c r="BML43" s="48"/>
      <c r="BMM43" s="48"/>
      <c r="BMN43" s="48"/>
      <c r="BMO43" s="48"/>
      <c r="BMP43" s="48"/>
      <c r="BMQ43" s="48"/>
      <c r="BMR43" s="48"/>
      <c r="BMS43" s="48"/>
      <c r="BMT43" s="48"/>
      <c r="BMU43" s="48"/>
      <c r="BMV43" s="48"/>
      <c r="BMW43" s="48"/>
      <c r="BMX43" s="48"/>
      <c r="BMY43" s="48"/>
      <c r="BMZ43" s="48"/>
      <c r="BNA43" s="48"/>
      <c r="BNB43" s="48"/>
      <c r="BNC43" s="48"/>
      <c r="BND43" s="48"/>
      <c r="BNE43" s="48"/>
      <c r="BNF43" s="48"/>
      <c r="BNG43" s="48"/>
      <c r="BNH43" s="48"/>
      <c r="BNI43" s="48"/>
      <c r="BNJ43" s="48"/>
      <c r="BNK43" s="48"/>
      <c r="BNL43" s="48"/>
      <c r="BNM43" s="48"/>
      <c r="BNN43" s="48"/>
      <c r="BNO43" s="48"/>
      <c r="BNP43" s="48"/>
      <c r="BNQ43" s="48"/>
      <c r="BNR43" s="48"/>
      <c r="BNS43" s="48"/>
      <c r="BNT43" s="48"/>
      <c r="BNU43" s="48"/>
      <c r="BNV43" s="48"/>
      <c r="BNW43" s="48"/>
      <c r="BNX43" s="48"/>
      <c r="BNY43" s="48"/>
      <c r="BNZ43" s="48"/>
      <c r="BOA43" s="48"/>
      <c r="BOB43" s="48"/>
      <c r="BOC43" s="48"/>
      <c r="BOD43" s="48"/>
      <c r="BOE43" s="48"/>
      <c r="BOF43" s="48"/>
      <c r="BOG43" s="48"/>
      <c r="BOH43" s="48"/>
      <c r="BOI43" s="48"/>
      <c r="BOJ43" s="48"/>
      <c r="BOK43" s="48"/>
      <c r="BOL43" s="48"/>
      <c r="BOM43" s="48"/>
      <c r="BON43" s="48"/>
      <c r="BOO43" s="48"/>
      <c r="BOP43" s="48"/>
      <c r="BOQ43" s="48"/>
      <c r="BOR43" s="48"/>
      <c r="BOS43" s="48"/>
      <c r="BOT43" s="48"/>
      <c r="BOU43" s="48"/>
      <c r="BOV43" s="48"/>
      <c r="BOW43" s="48"/>
      <c r="BOX43" s="48"/>
      <c r="BOY43" s="48"/>
      <c r="BOZ43" s="48"/>
      <c r="BPA43" s="48"/>
      <c r="BPB43" s="48"/>
      <c r="BPC43" s="48"/>
      <c r="BPD43" s="48"/>
      <c r="BPE43" s="48"/>
      <c r="BPF43" s="48"/>
      <c r="BPG43" s="48"/>
      <c r="BPH43" s="48"/>
      <c r="BPI43" s="48"/>
      <c r="BPJ43" s="48"/>
      <c r="BPK43" s="48"/>
      <c r="BPL43" s="48"/>
      <c r="BPM43" s="48"/>
      <c r="BPN43" s="48"/>
      <c r="BPO43" s="48"/>
      <c r="BPP43" s="48"/>
      <c r="BPQ43" s="48"/>
      <c r="BPR43" s="48"/>
      <c r="BPS43" s="48"/>
      <c r="BPT43" s="48"/>
      <c r="BPU43" s="48"/>
      <c r="BPV43" s="48"/>
      <c r="BPW43" s="48"/>
      <c r="BPX43" s="48"/>
      <c r="BPY43" s="48"/>
      <c r="BPZ43" s="48"/>
      <c r="BQA43" s="48"/>
      <c r="BQB43" s="48"/>
      <c r="BQC43" s="48"/>
      <c r="BQD43" s="48"/>
      <c r="BQE43" s="48"/>
      <c r="BQF43" s="48"/>
      <c r="BQG43" s="48"/>
      <c r="BQH43" s="48"/>
      <c r="BQI43" s="48"/>
      <c r="BQJ43" s="48"/>
      <c r="BQK43" s="48"/>
      <c r="BQL43" s="48"/>
      <c r="BQM43" s="48"/>
      <c r="BQN43" s="48"/>
      <c r="BQO43" s="48"/>
      <c r="BQP43" s="48"/>
      <c r="BQQ43" s="48"/>
      <c r="BQR43" s="48"/>
      <c r="BQS43" s="48"/>
      <c r="BQT43" s="48"/>
      <c r="BQU43" s="48"/>
      <c r="BQV43" s="48"/>
      <c r="BQW43" s="48"/>
      <c r="BQX43" s="48"/>
      <c r="BQY43" s="48"/>
      <c r="BQZ43" s="48"/>
      <c r="BRA43" s="48"/>
      <c r="BRB43" s="48"/>
      <c r="BRC43" s="48"/>
      <c r="BRD43" s="48"/>
      <c r="BRE43" s="48"/>
      <c r="BRF43" s="48"/>
      <c r="BRG43" s="48"/>
      <c r="BRH43" s="48"/>
      <c r="BRI43" s="48"/>
      <c r="BRJ43" s="48"/>
      <c r="BRK43" s="48"/>
      <c r="BRL43" s="48"/>
      <c r="BRM43" s="48"/>
      <c r="BRN43" s="48"/>
      <c r="BRO43" s="48"/>
      <c r="BRP43" s="48"/>
      <c r="BRQ43" s="48"/>
      <c r="BRR43" s="48"/>
      <c r="BRS43" s="48"/>
      <c r="BRT43" s="48"/>
      <c r="BRU43" s="48"/>
      <c r="BRV43" s="48"/>
      <c r="BRW43" s="48"/>
      <c r="BRX43" s="48"/>
      <c r="BRY43" s="48"/>
      <c r="BRZ43" s="48"/>
      <c r="BSA43" s="48"/>
      <c r="BSB43" s="48"/>
      <c r="BSC43" s="48"/>
      <c r="BSD43" s="48"/>
      <c r="BSE43" s="48"/>
      <c r="BSF43" s="48"/>
      <c r="BSG43" s="48"/>
      <c r="BSH43" s="48"/>
      <c r="BSI43" s="48"/>
      <c r="BSJ43" s="48"/>
      <c r="BSK43" s="48"/>
      <c r="BSL43" s="48"/>
      <c r="BSM43" s="48"/>
      <c r="BSN43" s="48"/>
      <c r="BSO43" s="48"/>
      <c r="BSP43" s="48"/>
      <c r="BSQ43" s="48"/>
      <c r="BSR43" s="48"/>
      <c r="BSS43" s="48"/>
      <c r="BST43" s="48"/>
      <c r="BSU43" s="48"/>
      <c r="BSV43" s="48"/>
      <c r="BSW43" s="48"/>
      <c r="BSX43" s="48"/>
      <c r="BSY43" s="48"/>
      <c r="BSZ43" s="48"/>
      <c r="BTA43" s="48"/>
      <c r="BTB43" s="48"/>
      <c r="BTC43" s="48"/>
      <c r="BTD43" s="48"/>
      <c r="BTE43" s="48"/>
      <c r="BTF43" s="48"/>
      <c r="BTG43" s="48"/>
      <c r="BTH43" s="48"/>
      <c r="BTI43" s="48"/>
      <c r="BTJ43" s="48"/>
      <c r="BTK43" s="48"/>
      <c r="BTL43" s="48"/>
      <c r="BTM43" s="48"/>
      <c r="BTN43" s="48"/>
      <c r="BTO43" s="48"/>
      <c r="BTP43" s="48"/>
      <c r="BTQ43" s="48"/>
      <c r="BTR43" s="48"/>
      <c r="BTS43" s="48"/>
      <c r="BTT43" s="48"/>
      <c r="BTU43" s="48"/>
      <c r="BTV43" s="48"/>
      <c r="BTW43" s="48"/>
      <c r="BTX43" s="48"/>
      <c r="BTY43" s="48"/>
      <c r="BTZ43" s="48"/>
      <c r="BUA43" s="48"/>
      <c r="BUB43" s="48"/>
      <c r="BUC43" s="48"/>
      <c r="BUD43" s="48"/>
      <c r="BUE43" s="48"/>
      <c r="BUF43" s="48"/>
      <c r="BUG43" s="48"/>
      <c r="BUH43" s="48"/>
      <c r="BUI43" s="48"/>
      <c r="BUJ43" s="48"/>
      <c r="BUK43" s="48"/>
      <c r="BUL43" s="48"/>
      <c r="BUM43" s="48"/>
      <c r="BUN43" s="48"/>
      <c r="BUO43" s="48"/>
      <c r="BUP43" s="48"/>
      <c r="BUQ43" s="48"/>
      <c r="BUR43" s="48"/>
      <c r="BUS43" s="48"/>
      <c r="BUT43" s="48"/>
      <c r="BUU43" s="48"/>
      <c r="BUV43" s="48"/>
      <c r="BUW43" s="48"/>
      <c r="BUX43" s="48"/>
      <c r="BUY43" s="48"/>
      <c r="BUZ43" s="48"/>
      <c r="BVA43" s="48"/>
      <c r="BVB43" s="48"/>
      <c r="BVC43" s="48"/>
      <c r="BVD43" s="48"/>
      <c r="BVE43" s="48"/>
      <c r="BVF43" s="48"/>
      <c r="BVG43" s="48"/>
      <c r="BVH43" s="48"/>
      <c r="BVI43" s="48"/>
      <c r="BVJ43" s="48"/>
      <c r="BVK43" s="48"/>
      <c r="BVL43" s="48"/>
      <c r="BVM43" s="48"/>
      <c r="BVN43" s="48"/>
      <c r="BVO43" s="48"/>
      <c r="BVP43" s="48"/>
      <c r="BVQ43" s="48"/>
      <c r="BVR43" s="48"/>
      <c r="BVS43" s="48"/>
      <c r="BVT43" s="48"/>
      <c r="BVU43" s="48"/>
      <c r="BVV43" s="48"/>
      <c r="BVW43" s="48"/>
      <c r="BVX43" s="48"/>
      <c r="BVY43" s="48"/>
      <c r="BVZ43" s="48"/>
      <c r="BWA43" s="48"/>
      <c r="BWB43" s="48"/>
      <c r="BWC43" s="48"/>
      <c r="BWD43" s="48"/>
      <c r="BWE43" s="48"/>
      <c r="BWF43" s="48"/>
      <c r="BWG43" s="48"/>
      <c r="BWH43" s="48"/>
      <c r="BWI43" s="48"/>
      <c r="BWJ43" s="48"/>
      <c r="BWK43" s="48"/>
      <c r="BWL43" s="48"/>
      <c r="BWM43" s="48"/>
      <c r="BWN43" s="48"/>
      <c r="BWO43" s="48"/>
      <c r="BWP43" s="48"/>
      <c r="BWQ43" s="48"/>
      <c r="BWR43" s="48"/>
      <c r="BWS43" s="48"/>
      <c r="BWT43" s="48"/>
      <c r="BWU43" s="48"/>
      <c r="BWV43" s="48"/>
      <c r="BWW43" s="48"/>
      <c r="BWX43" s="48"/>
      <c r="BWY43" s="48"/>
      <c r="BWZ43" s="48"/>
      <c r="BXA43" s="48"/>
      <c r="BXB43" s="48"/>
      <c r="BXC43" s="48"/>
      <c r="BXD43" s="48"/>
      <c r="BXE43" s="48"/>
      <c r="BXF43" s="48"/>
      <c r="BXG43" s="48"/>
      <c r="BXH43" s="48"/>
      <c r="BXI43" s="48"/>
      <c r="BXJ43" s="48"/>
      <c r="BXK43" s="48"/>
      <c r="BXL43" s="48"/>
      <c r="BXM43" s="48"/>
      <c r="BXN43" s="48"/>
      <c r="BXO43" s="48"/>
      <c r="BXP43" s="48"/>
      <c r="BXQ43" s="48"/>
      <c r="BXR43" s="48"/>
      <c r="BXS43" s="48"/>
      <c r="BXT43" s="48"/>
      <c r="BXU43" s="48"/>
      <c r="BXV43" s="48"/>
      <c r="BXW43" s="48"/>
      <c r="BXX43" s="48"/>
      <c r="BXY43" s="48"/>
      <c r="BXZ43" s="48"/>
      <c r="BYA43" s="48"/>
      <c r="BYB43" s="48"/>
      <c r="BYC43" s="48"/>
      <c r="BYD43" s="48"/>
      <c r="BYE43" s="48"/>
      <c r="BYF43" s="48"/>
      <c r="BYG43" s="48"/>
      <c r="BYH43" s="48"/>
      <c r="BYI43" s="48"/>
      <c r="BYJ43" s="48"/>
      <c r="BYK43" s="48"/>
      <c r="BYL43" s="48"/>
      <c r="BYM43" s="48"/>
      <c r="BYN43" s="48"/>
      <c r="BYO43" s="48"/>
      <c r="BYP43" s="48"/>
      <c r="BYQ43" s="48"/>
      <c r="BYR43" s="48"/>
      <c r="BYS43" s="48"/>
      <c r="BYT43" s="48"/>
      <c r="BYU43" s="48"/>
      <c r="BYV43" s="48"/>
      <c r="BYW43" s="48"/>
      <c r="BYX43" s="48"/>
      <c r="BYY43" s="48"/>
      <c r="BYZ43" s="48"/>
      <c r="BZA43" s="48"/>
      <c r="BZB43" s="48"/>
      <c r="BZC43" s="48"/>
      <c r="BZD43" s="48"/>
      <c r="BZE43" s="48"/>
      <c r="BZF43" s="48"/>
      <c r="BZG43" s="48"/>
      <c r="BZH43" s="48"/>
      <c r="BZI43" s="48"/>
      <c r="BZJ43" s="48"/>
      <c r="BZK43" s="48"/>
      <c r="BZL43" s="48"/>
      <c r="BZM43" s="48"/>
      <c r="BZN43" s="48"/>
      <c r="BZO43" s="48"/>
      <c r="BZP43" s="48"/>
      <c r="BZQ43" s="48"/>
      <c r="BZR43" s="48"/>
      <c r="BZS43" s="48"/>
      <c r="BZT43" s="48"/>
      <c r="BZU43" s="48"/>
      <c r="BZV43" s="48"/>
      <c r="BZW43" s="48"/>
      <c r="BZX43" s="48"/>
      <c r="BZY43" s="48"/>
      <c r="BZZ43" s="48"/>
      <c r="CAA43" s="48"/>
      <c r="CAB43" s="48"/>
      <c r="CAC43" s="48"/>
      <c r="CAD43" s="48"/>
      <c r="CAE43" s="48"/>
      <c r="CAF43" s="48"/>
      <c r="CAG43" s="48"/>
      <c r="CAH43" s="48"/>
      <c r="CAI43" s="48"/>
      <c r="CAJ43" s="48"/>
      <c r="CAK43" s="48"/>
      <c r="CAL43" s="48"/>
      <c r="CAM43" s="48"/>
      <c r="CAN43" s="48"/>
      <c r="CAO43" s="48"/>
      <c r="CAP43" s="48"/>
      <c r="CAQ43" s="48"/>
      <c r="CAR43" s="48"/>
      <c r="CAS43" s="48"/>
      <c r="CAT43" s="48"/>
      <c r="CAU43" s="48"/>
      <c r="CAV43" s="48"/>
      <c r="CAW43" s="48"/>
      <c r="CAX43" s="48"/>
      <c r="CAY43" s="48"/>
      <c r="CAZ43" s="48"/>
      <c r="CBA43" s="48"/>
      <c r="CBB43" s="48"/>
      <c r="CBC43" s="48"/>
      <c r="CBD43" s="48"/>
      <c r="CBE43" s="48"/>
      <c r="CBF43" s="48"/>
      <c r="CBG43" s="48"/>
      <c r="CBH43" s="48"/>
      <c r="CBI43" s="48"/>
      <c r="CBJ43" s="48"/>
      <c r="CBK43" s="48"/>
      <c r="CBL43" s="48"/>
      <c r="CBM43" s="48"/>
      <c r="CBN43" s="48"/>
      <c r="CBO43" s="48"/>
      <c r="CBP43" s="48"/>
      <c r="CBQ43" s="48"/>
      <c r="CBR43" s="48"/>
      <c r="CBS43" s="48"/>
      <c r="CBT43" s="48"/>
      <c r="CBU43" s="48"/>
      <c r="CBV43" s="48"/>
      <c r="CBW43" s="48"/>
      <c r="CBX43" s="48"/>
      <c r="CBY43" s="48"/>
      <c r="CBZ43" s="48"/>
      <c r="CCA43" s="48"/>
      <c r="CCB43" s="48"/>
      <c r="CCC43" s="48"/>
      <c r="CCD43" s="48"/>
      <c r="CCE43" s="48"/>
      <c r="CCF43" s="48"/>
      <c r="CCG43" s="48"/>
      <c r="CCH43" s="48"/>
      <c r="CCI43" s="48"/>
      <c r="CCJ43" s="48"/>
      <c r="CCK43" s="48"/>
      <c r="CCL43" s="48"/>
      <c r="CCM43" s="48"/>
      <c r="CCN43" s="48"/>
      <c r="CCO43" s="48"/>
      <c r="CCP43" s="48"/>
      <c r="CCQ43" s="48"/>
      <c r="CCR43" s="48"/>
      <c r="CCS43" s="48"/>
      <c r="CCT43" s="48"/>
      <c r="CCU43" s="48"/>
      <c r="CCV43" s="48"/>
      <c r="CCW43" s="48"/>
      <c r="CCX43" s="48"/>
      <c r="CCY43" s="48"/>
      <c r="CCZ43" s="48"/>
      <c r="CDA43" s="48"/>
      <c r="CDB43" s="48"/>
      <c r="CDC43" s="48"/>
      <c r="CDD43" s="48"/>
      <c r="CDE43" s="48"/>
      <c r="CDF43" s="48"/>
      <c r="CDG43" s="48"/>
      <c r="CDH43" s="48"/>
      <c r="CDI43" s="48"/>
      <c r="CDJ43" s="48"/>
      <c r="CDK43" s="48"/>
      <c r="CDL43" s="48"/>
      <c r="CDM43" s="48"/>
      <c r="CDN43" s="48"/>
      <c r="CDO43" s="48"/>
      <c r="CDP43" s="48"/>
      <c r="CDQ43" s="48"/>
      <c r="CDR43" s="48"/>
      <c r="CDS43" s="48"/>
      <c r="CDT43" s="48"/>
      <c r="CDU43" s="48"/>
      <c r="CDV43" s="48"/>
      <c r="CDW43" s="48"/>
      <c r="CDX43" s="48"/>
      <c r="CDY43" s="48"/>
      <c r="CDZ43" s="48"/>
      <c r="CEA43" s="48"/>
      <c r="CEB43" s="48"/>
      <c r="CEC43" s="48"/>
      <c r="CED43" s="48"/>
      <c r="CEE43" s="48"/>
      <c r="CEF43" s="48"/>
      <c r="CEG43" s="48"/>
      <c r="CEH43" s="48"/>
      <c r="CEI43" s="48"/>
      <c r="CEJ43" s="48"/>
      <c r="CEK43" s="48"/>
      <c r="CEL43" s="48"/>
      <c r="CEM43" s="48"/>
      <c r="CEN43" s="48"/>
      <c r="CEO43" s="48"/>
      <c r="CEP43" s="48"/>
      <c r="CEQ43" s="48"/>
      <c r="CER43" s="48"/>
      <c r="CES43" s="48"/>
      <c r="CET43" s="48"/>
      <c r="CEU43" s="48"/>
      <c r="CEV43" s="48"/>
      <c r="CEW43" s="48"/>
      <c r="CEX43" s="48"/>
      <c r="CEY43" s="48"/>
      <c r="CEZ43" s="48"/>
      <c r="CFA43" s="48"/>
      <c r="CFB43" s="48"/>
      <c r="CFC43" s="48"/>
      <c r="CFD43" s="48"/>
      <c r="CFE43" s="48"/>
      <c r="CFF43" s="48"/>
      <c r="CFG43" s="48"/>
      <c r="CFH43" s="48"/>
      <c r="CFI43" s="48"/>
      <c r="CFJ43" s="48"/>
      <c r="CFK43" s="48"/>
      <c r="CFL43" s="48"/>
      <c r="CFM43" s="48"/>
      <c r="CFN43" s="48"/>
      <c r="CFO43" s="48"/>
      <c r="CFP43" s="48"/>
      <c r="CFQ43" s="48"/>
      <c r="CFR43" s="48"/>
      <c r="CFS43" s="48"/>
      <c r="CFT43" s="48"/>
      <c r="CFU43" s="48"/>
      <c r="CFV43" s="48"/>
      <c r="CFW43" s="48"/>
      <c r="CFX43" s="48"/>
      <c r="CFY43" s="48"/>
      <c r="CFZ43" s="48"/>
      <c r="CGA43" s="48"/>
      <c r="CGB43" s="48"/>
      <c r="CGC43" s="48"/>
      <c r="CGD43" s="48"/>
      <c r="CGE43" s="48"/>
      <c r="CGF43" s="48"/>
      <c r="CGG43" s="48"/>
      <c r="CGH43" s="48"/>
      <c r="CGI43" s="48"/>
      <c r="CGJ43" s="48"/>
      <c r="CGK43" s="48"/>
      <c r="CGL43" s="48"/>
      <c r="CGM43" s="48"/>
      <c r="CGN43" s="48"/>
      <c r="CGO43" s="48"/>
      <c r="CGP43" s="48"/>
      <c r="CGQ43" s="48"/>
      <c r="CGR43" s="48"/>
      <c r="CGS43" s="48"/>
      <c r="CGT43" s="48"/>
      <c r="CGU43" s="48"/>
      <c r="CGV43" s="48"/>
      <c r="CGW43" s="48"/>
      <c r="CGX43" s="48"/>
      <c r="CGY43" s="48"/>
      <c r="CGZ43" s="48"/>
      <c r="CHA43" s="48"/>
      <c r="CHB43" s="48"/>
      <c r="CHC43" s="48"/>
      <c r="CHD43" s="48"/>
      <c r="CHE43" s="48"/>
      <c r="CHF43" s="48"/>
      <c r="CHG43" s="48"/>
      <c r="CHH43" s="48"/>
      <c r="CHI43" s="48"/>
      <c r="CHJ43" s="48"/>
      <c r="CHK43" s="48"/>
      <c r="CHL43" s="48"/>
      <c r="CHM43" s="48"/>
      <c r="CHN43" s="48"/>
      <c r="CHO43" s="48"/>
      <c r="CHP43" s="48"/>
      <c r="CHQ43" s="48"/>
      <c r="CHR43" s="48"/>
      <c r="CHS43" s="48"/>
      <c r="CHT43" s="48"/>
      <c r="CHU43" s="48"/>
      <c r="CHV43" s="48"/>
      <c r="CHW43" s="48"/>
      <c r="CHX43" s="48"/>
      <c r="CHY43" s="48"/>
      <c r="CHZ43" s="48"/>
      <c r="CIA43" s="48"/>
      <c r="CIB43" s="48"/>
      <c r="CIC43" s="48"/>
      <c r="CID43" s="48"/>
      <c r="CIE43" s="48"/>
      <c r="CIF43" s="48"/>
      <c r="CIG43" s="48"/>
      <c r="CIH43" s="48"/>
      <c r="CII43" s="48"/>
      <c r="CIJ43" s="48"/>
      <c r="CIK43" s="48"/>
      <c r="CIL43" s="48"/>
      <c r="CIM43" s="48"/>
      <c r="CIN43" s="48"/>
      <c r="CIO43" s="48"/>
      <c r="CIP43" s="48"/>
      <c r="CIQ43" s="48"/>
      <c r="CIR43" s="48"/>
      <c r="CIS43" s="48"/>
      <c r="CIT43" s="48"/>
      <c r="CIU43" s="48"/>
      <c r="CIV43" s="48"/>
      <c r="CIW43" s="48"/>
      <c r="CIX43" s="48"/>
      <c r="CIY43" s="48"/>
      <c r="CIZ43" s="48"/>
      <c r="CJA43" s="48"/>
      <c r="CJB43" s="48"/>
      <c r="CJC43" s="48"/>
      <c r="CJD43" s="48"/>
      <c r="CJE43" s="48"/>
      <c r="CJF43" s="48"/>
      <c r="CJG43" s="48"/>
      <c r="CJH43" s="48"/>
      <c r="CJI43" s="48"/>
      <c r="CJJ43" s="48"/>
      <c r="CJK43" s="48"/>
      <c r="CJL43" s="48"/>
      <c r="CJM43" s="48"/>
      <c r="CJN43" s="48"/>
      <c r="CJO43" s="48"/>
      <c r="CJP43" s="48"/>
      <c r="CJQ43" s="48"/>
      <c r="CJR43" s="48"/>
      <c r="CJS43" s="48"/>
      <c r="CJT43" s="48"/>
      <c r="CJU43" s="48"/>
      <c r="CJV43" s="48"/>
      <c r="CJW43" s="48"/>
      <c r="CJX43" s="48"/>
      <c r="CJY43" s="48"/>
      <c r="CJZ43" s="48"/>
      <c r="CKA43" s="48"/>
      <c r="CKB43" s="48"/>
      <c r="CKC43" s="48"/>
      <c r="CKD43" s="48"/>
      <c r="CKE43" s="48"/>
      <c r="CKF43" s="48"/>
      <c r="CKG43" s="48"/>
      <c r="CKH43" s="48"/>
      <c r="CKI43" s="48"/>
      <c r="CKJ43" s="48"/>
      <c r="CKK43" s="48"/>
      <c r="CKL43" s="48"/>
      <c r="CKM43" s="48"/>
      <c r="CKN43" s="48"/>
      <c r="CKO43" s="48"/>
      <c r="CKP43" s="48"/>
      <c r="CKQ43" s="48"/>
      <c r="CKR43" s="48"/>
      <c r="CKS43" s="48"/>
      <c r="CKT43" s="48"/>
      <c r="CKU43" s="48"/>
      <c r="CKV43" s="48"/>
      <c r="CKW43" s="48"/>
      <c r="CKX43" s="48"/>
      <c r="CKY43" s="48"/>
      <c r="CKZ43" s="48"/>
      <c r="CLA43" s="48"/>
      <c r="CLB43" s="48"/>
      <c r="CLC43" s="48"/>
      <c r="CLD43" s="48"/>
      <c r="CLE43" s="48"/>
      <c r="CLF43" s="48"/>
      <c r="CLG43" s="48"/>
      <c r="CLH43" s="48"/>
      <c r="CLI43" s="48"/>
      <c r="CLJ43" s="48"/>
      <c r="CLK43" s="48"/>
      <c r="CLL43" s="48"/>
      <c r="CLM43" s="48"/>
      <c r="CLN43" s="48"/>
      <c r="CLO43" s="48"/>
      <c r="CLP43" s="48"/>
      <c r="CLQ43" s="48"/>
      <c r="CLR43" s="48"/>
      <c r="CLS43" s="48"/>
      <c r="CLT43" s="48"/>
      <c r="CLU43" s="48"/>
      <c r="CLV43" s="48"/>
      <c r="CLW43" s="48"/>
      <c r="CLX43" s="48"/>
      <c r="CLY43" s="48"/>
      <c r="CLZ43" s="48"/>
      <c r="CMA43" s="48"/>
      <c r="CMB43" s="48"/>
      <c r="CMC43" s="48"/>
      <c r="CMD43" s="48"/>
      <c r="CME43" s="48"/>
      <c r="CMF43" s="48"/>
      <c r="CMG43" s="48"/>
      <c r="CMH43" s="48"/>
      <c r="CMI43" s="48"/>
      <c r="CMJ43" s="48"/>
      <c r="CMK43" s="48"/>
      <c r="CML43" s="48"/>
      <c r="CMM43" s="48"/>
      <c r="CMN43" s="48"/>
      <c r="CMO43" s="48"/>
      <c r="CMP43" s="48"/>
      <c r="CMQ43" s="48"/>
      <c r="CMR43" s="48"/>
      <c r="CMS43" s="48"/>
      <c r="CMT43" s="48"/>
      <c r="CMU43" s="48"/>
      <c r="CMV43" s="48"/>
      <c r="CMW43" s="48"/>
      <c r="CMX43" s="48"/>
      <c r="CMY43" s="48"/>
      <c r="CMZ43" s="48"/>
      <c r="CNA43" s="48"/>
      <c r="CNB43" s="48"/>
      <c r="CNC43" s="48"/>
      <c r="CND43" s="48"/>
      <c r="CNE43" s="48"/>
      <c r="CNF43" s="48"/>
      <c r="CNG43" s="48"/>
      <c r="CNH43" s="48"/>
      <c r="CNI43" s="48"/>
      <c r="CNJ43" s="48"/>
      <c r="CNK43" s="48"/>
      <c r="CNL43" s="48"/>
      <c r="CNM43" s="48"/>
      <c r="CNN43" s="48"/>
      <c r="CNO43" s="48"/>
      <c r="CNP43" s="48"/>
      <c r="CNQ43" s="48"/>
      <c r="CNR43" s="48"/>
      <c r="CNS43" s="48"/>
      <c r="CNT43" s="48"/>
      <c r="CNU43" s="48"/>
      <c r="CNV43" s="48"/>
      <c r="CNW43" s="48"/>
      <c r="CNX43" s="48"/>
      <c r="CNY43" s="48"/>
      <c r="CNZ43" s="48"/>
      <c r="COA43" s="48"/>
      <c r="COB43" s="48"/>
      <c r="COC43" s="48"/>
      <c r="COD43" s="48"/>
      <c r="COE43" s="48"/>
      <c r="COF43" s="48"/>
      <c r="COG43" s="48"/>
      <c r="COH43" s="48"/>
      <c r="COI43" s="48"/>
      <c r="COJ43" s="48"/>
      <c r="COK43" s="48"/>
      <c r="COL43" s="48"/>
      <c r="COM43" s="48"/>
      <c r="CON43" s="48"/>
      <c r="COO43" s="48"/>
      <c r="COP43" s="48"/>
      <c r="COQ43" s="48"/>
      <c r="COR43" s="48"/>
      <c r="COS43" s="48"/>
      <c r="COT43" s="48"/>
      <c r="COU43" s="48"/>
      <c r="COV43" s="48"/>
      <c r="COW43" s="48"/>
      <c r="COX43" s="48"/>
      <c r="COY43" s="48"/>
      <c r="COZ43" s="48"/>
      <c r="CPA43" s="48"/>
      <c r="CPB43" s="48"/>
      <c r="CPC43" s="48"/>
      <c r="CPD43" s="48"/>
      <c r="CPE43" s="48"/>
      <c r="CPF43" s="48"/>
      <c r="CPG43" s="48"/>
      <c r="CPH43" s="48"/>
      <c r="CPI43" s="48"/>
      <c r="CPJ43" s="48"/>
      <c r="CPK43" s="48"/>
      <c r="CPL43" s="48"/>
      <c r="CPM43" s="48"/>
      <c r="CPN43" s="48"/>
      <c r="CPO43" s="48"/>
      <c r="CPP43" s="48"/>
      <c r="CPQ43" s="48"/>
      <c r="CPR43" s="48"/>
      <c r="CPS43" s="48"/>
      <c r="CPT43" s="48"/>
      <c r="CPU43" s="48"/>
      <c r="CPV43" s="48"/>
      <c r="CPW43" s="48"/>
      <c r="CPX43" s="48"/>
      <c r="CPY43" s="48"/>
      <c r="CPZ43" s="48"/>
      <c r="CQA43" s="48"/>
      <c r="CQB43" s="48"/>
      <c r="CQC43" s="48"/>
      <c r="CQD43" s="48"/>
      <c r="CQE43" s="48"/>
      <c r="CQF43" s="48"/>
      <c r="CQG43" s="48"/>
      <c r="CQH43" s="48"/>
      <c r="CQI43" s="48"/>
      <c r="CQJ43" s="48"/>
      <c r="CQK43" s="48"/>
      <c r="CQL43" s="48"/>
      <c r="CQM43" s="48"/>
      <c r="CQN43" s="48"/>
      <c r="CQO43" s="48"/>
      <c r="CQP43" s="48"/>
      <c r="CQQ43" s="48"/>
      <c r="CQR43" s="48"/>
      <c r="CQS43" s="48"/>
      <c r="CQT43" s="48"/>
      <c r="CQU43" s="48"/>
      <c r="CQV43" s="48"/>
      <c r="CQW43" s="48"/>
      <c r="CQX43" s="48"/>
      <c r="CQY43" s="48"/>
      <c r="CQZ43" s="48"/>
      <c r="CRA43" s="48"/>
      <c r="CRB43" s="48"/>
      <c r="CRC43" s="48"/>
      <c r="CRD43" s="48"/>
      <c r="CRE43" s="48"/>
      <c r="CRF43" s="48"/>
      <c r="CRG43" s="48"/>
      <c r="CRH43" s="48"/>
      <c r="CRI43" s="48"/>
      <c r="CRJ43" s="48"/>
      <c r="CRK43" s="48"/>
      <c r="CRL43" s="48"/>
      <c r="CRM43" s="48"/>
      <c r="CRN43" s="48"/>
      <c r="CRO43" s="48"/>
      <c r="CRP43" s="48"/>
      <c r="CRQ43" s="48"/>
      <c r="CRR43" s="48"/>
      <c r="CRS43" s="48"/>
      <c r="CRT43" s="48"/>
      <c r="CRU43" s="48"/>
      <c r="CRV43" s="48"/>
      <c r="CRW43" s="48"/>
      <c r="CRX43" s="48"/>
      <c r="CRY43" s="48"/>
      <c r="CRZ43" s="48"/>
      <c r="CSA43" s="48"/>
      <c r="CSB43" s="48"/>
      <c r="CSC43" s="48"/>
      <c r="CSD43" s="48"/>
      <c r="CSE43" s="48"/>
      <c r="CSF43" s="48"/>
      <c r="CSG43" s="48"/>
      <c r="CSH43" s="48"/>
      <c r="CSI43" s="48"/>
      <c r="CSJ43" s="48"/>
      <c r="CSK43" s="48"/>
      <c r="CSL43" s="48"/>
      <c r="CSM43" s="48"/>
      <c r="CSN43" s="48"/>
      <c r="CSO43" s="48"/>
      <c r="CSP43" s="48"/>
      <c r="CSQ43" s="48"/>
      <c r="CSR43" s="48"/>
      <c r="CSS43" s="48"/>
      <c r="CST43" s="48"/>
      <c r="CSU43" s="48"/>
      <c r="CSV43" s="48"/>
      <c r="CSW43" s="48"/>
      <c r="CSX43" s="48"/>
      <c r="CSY43" s="48"/>
      <c r="CSZ43" s="48"/>
      <c r="CTA43" s="48"/>
      <c r="CTB43" s="48"/>
      <c r="CTC43" s="48"/>
      <c r="CTD43" s="48"/>
      <c r="CTE43" s="48"/>
      <c r="CTF43" s="48"/>
      <c r="CTG43" s="48"/>
      <c r="CTH43" s="48"/>
      <c r="CTI43" s="48"/>
      <c r="CTJ43" s="48"/>
      <c r="CTK43" s="48"/>
      <c r="CTL43" s="48"/>
      <c r="CTM43" s="48"/>
      <c r="CTN43" s="48"/>
      <c r="CTO43" s="48"/>
      <c r="CTP43" s="48"/>
      <c r="CTQ43" s="48"/>
      <c r="CTR43" s="48"/>
      <c r="CTS43" s="48"/>
      <c r="CTT43" s="48"/>
      <c r="CTU43" s="48"/>
      <c r="CTV43" s="48"/>
      <c r="CTW43" s="48"/>
      <c r="CTX43" s="48"/>
      <c r="CTY43" s="48"/>
      <c r="CTZ43" s="48"/>
      <c r="CUA43" s="48"/>
      <c r="CUB43" s="48"/>
      <c r="CUC43" s="48"/>
      <c r="CUD43" s="48"/>
      <c r="CUE43" s="48"/>
      <c r="CUF43" s="48"/>
      <c r="CUG43" s="48"/>
      <c r="CUH43" s="48"/>
      <c r="CUI43" s="48"/>
      <c r="CUJ43" s="48"/>
      <c r="CUK43" s="48"/>
      <c r="CUL43" s="48"/>
      <c r="CUM43" s="48"/>
      <c r="CUN43" s="48"/>
      <c r="CUO43" s="48"/>
      <c r="CUP43" s="48"/>
      <c r="CUQ43" s="48"/>
      <c r="CUR43" s="48"/>
      <c r="CUS43" s="48"/>
      <c r="CUT43" s="48"/>
      <c r="CUU43" s="48"/>
      <c r="CUV43" s="48"/>
      <c r="CUW43" s="48"/>
      <c r="CUX43" s="48"/>
      <c r="CUY43" s="48"/>
      <c r="CUZ43" s="48"/>
      <c r="CVA43" s="48"/>
      <c r="CVB43" s="48"/>
      <c r="CVC43" s="48"/>
      <c r="CVD43" s="48"/>
      <c r="CVE43" s="48"/>
      <c r="CVF43" s="48"/>
      <c r="CVG43" s="48"/>
      <c r="CVH43" s="48"/>
      <c r="CVI43" s="48"/>
      <c r="CVJ43" s="48"/>
      <c r="CVK43" s="48"/>
      <c r="CVL43" s="48"/>
      <c r="CVM43" s="48"/>
      <c r="CVN43" s="48"/>
      <c r="CVO43" s="48"/>
      <c r="CVP43" s="48"/>
      <c r="CVQ43" s="48"/>
      <c r="CVR43" s="48"/>
      <c r="CVS43" s="48"/>
      <c r="CVT43" s="48"/>
      <c r="CVU43" s="48"/>
      <c r="CVV43" s="48"/>
      <c r="CVW43" s="48"/>
      <c r="CVX43" s="48"/>
      <c r="CVY43" s="48"/>
      <c r="CVZ43" s="48"/>
      <c r="CWA43" s="48"/>
      <c r="CWB43" s="48"/>
      <c r="CWC43" s="48"/>
      <c r="CWD43" s="48"/>
      <c r="CWE43" s="48"/>
      <c r="CWF43" s="48"/>
      <c r="CWG43" s="48"/>
      <c r="CWH43" s="48"/>
      <c r="CWI43" s="48"/>
      <c r="CWJ43" s="48"/>
      <c r="CWK43" s="48"/>
      <c r="CWL43" s="48"/>
      <c r="CWM43" s="48"/>
      <c r="CWN43" s="48"/>
      <c r="CWO43" s="48"/>
      <c r="CWP43" s="48"/>
      <c r="CWQ43" s="48"/>
      <c r="CWR43" s="48"/>
      <c r="CWS43" s="48"/>
      <c r="CWT43" s="48"/>
      <c r="CWU43" s="48"/>
      <c r="CWV43" s="48"/>
      <c r="CWW43" s="48"/>
      <c r="CWX43" s="48"/>
      <c r="CWY43" s="48"/>
      <c r="CWZ43" s="48"/>
      <c r="CXA43" s="48"/>
      <c r="CXB43" s="48"/>
      <c r="CXC43" s="48"/>
      <c r="CXD43" s="48"/>
      <c r="CXE43" s="48"/>
      <c r="CXF43" s="48"/>
      <c r="CXG43" s="48"/>
      <c r="CXH43" s="48"/>
      <c r="CXI43" s="48"/>
      <c r="CXJ43" s="48"/>
      <c r="CXK43" s="48"/>
      <c r="CXL43" s="48"/>
      <c r="CXM43" s="48"/>
      <c r="CXN43" s="48"/>
      <c r="CXO43" s="48"/>
      <c r="CXP43" s="48"/>
      <c r="CXQ43" s="48"/>
      <c r="CXR43" s="48"/>
      <c r="CXS43" s="48"/>
      <c r="CXT43" s="48"/>
      <c r="CXU43" s="48"/>
      <c r="CXV43" s="48"/>
      <c r="CXW43" s="48"/>
      <c r="CXX43" s="48"/>
      <c r="CXY43" s="48"/>
      <c r="CXZ43" s="48"/>
      <c r="CYA43" s="48"/>
      <c r="CYB43" s="48"/>
      <c r="CYC43" s="48"/>
      <c r="CYD43" s="48"/>
      <c r="CYE43" s="48"/>
      <c r="CYF43" s="48"/>
      <c r="CYG43" s="48"/>
      <c r="CYH43" s="48"/>
      <c r="CYI43" s="48"/>
      <c r="CYJ43" s="48"/>
      <c r="CYK43" s="48"/>
      <c r="CYL43" s="48"/>
      <c r="CYM43" s="48"/>
      <c r="CYN43" s="48"/>
      <c r="CYO43" s="48"/>
      <c r="CYP43" s="48"/>
      <c r="CYQ43" s="48"/>
      <c r="CYR43" s="48"/>
      <c r="CYS43" s="48"/>
      <c r="CYT43" s="48"/>
      <c r="CYU43" s="48"/>
      <c r="CYV43" s="48"/>
      <c r="CYW43" s="48"/>
      <c r="CYX43" s="48"/>
      <c r="CYY43" s="48"/>
      <c r="CYZ43" s="48"/>
      <c r="CZA43" s="48"/>
      <c r="CZB43" s="48"/>
      <c r="CZC43" s="48"/>
      <c r="CZD43" s="48"/>
      <c r="CZE43" s="48"/>
      <c r="CZF43" s="48"/>
      <c r="CZG43" s="48"/>
      <c r="CZH43" s="48"/>
      <c r="CZI43" s="48"/>
      <c r="CZJ43" s="48"/>
      <c r="CZK43" s="48"/>
      <c r="CZL43" s="48"/>
      <c r="CZM43" s="48"/>
      <c r="CZN43" s="48"/>
      <c r="CZO43" s="48"/>
      <c r="CZP43" s="48"/>
      <c r="CZQ43" s="48"/>
      <c r="CZR43" s="48"/>
      <c r="CZS43" s="48"/>
      <c r="CZT43" s="48"/>
      <c r="CZU43" s="48"/>
      <c r="CZV43" s="48"/>
      <c r="CZW43" s="48"/>
      <c r="CZX43" s="48"/>
      <c r="CZY43" s="48"/>
      <c r="CZZ43" s="48"/>
      <c r="DAA43" s="48"/>
      <c r="DAB43" s="48"/>
      <c r="DAC43" s="48"/>
      <c r="DAD43" s="48"/>
      <c r="DAE43" s="48"/>
      <c r="DAF43" s="48"/>
      <c r="DAG43" s="48"/>
      <c r="DAH43" s="48"/>
      <c r="DAI43" s="48"/>
      <c r="DAJ43" s="48"/>
      <c r="DAK43" s="48"/>
      <c r="DAL43" s="48"/>
      <c r="DAM43" s="48"/>
      <c r="DAN43" s="48"/>
      <c r="DAO43" s="48"/>
      <c r="DAP43" s="48"/>
      <c r="DAQ43" s="48"/>
      <c r="DAR43" s="48"/>
      <c r="DAS43" s="48"/>
      <c r="DAT43" s="48"/>
      <c r="DAU43" s="48"/>
      <c r="DAV43" s="48"/>
      <c r="DAW43" s="48"/>
      <c r="DAX43" s="48"/>
      <c r="DAY43" s="48"/>
      <c r="DAZ43" s="48"/>
      <c r="DBA43" s="48"/>
      <c r="DBB43" s="48"/>
      <c r="DBC43" s="48"/>
      <c r="DBD43" s="48"/>
      <c r="DBE43" s="48"/>
      <c r="DBF43" s="48"/>
      <c r="DBG43" s="48"/>
      <c r="DBH43" s="48"/>
      <c r="DBI43" s="48"/>
      <c r="DBJ43" s="48"/>
      <c r="DBK43" s="48"/>
      <c r="DBL43" s="48"/>
      <c r="DBM43" s="48"/>
      <c r="DBN43" s="48"/>
      <c r="DBO43" s="48"/>
      <c r="DBP43" s="48"/>
      <c r="DBQ43" s="48"/>
      <c r="DBR43" s="48"/>
      <c r="DBS43" s="48"/>
      <c r="DBT43" s="48"/>
      <c r="DBU43" s="48"/>
      <c r="DBV43" s="48"/>
      <c r="DBW43" s="48"/>
      <c r="DBX43" s="48"/>
      <c r="DBY43" s="48"/>
      <c r="DBZ43" s="48"/>
      <c r="DCA43" s="48"/>
      <c r="DCB43" s="48"/>
      <c r="DCC43" s="48"/>
      <c r="DCD43" s="48"/>
      <c r="DCE43" s="48"/>
      <c r="DCF43" s="48"/>
      <c r="DCG43" s="48"/>
      <c r="DCH43" s="48"/>
      <c r="DCI43" s="48"/>
      <c r="DCJ43" s="48"/>
      <c r="DCK43" s="48"/>
      <c r="DCL43" s="48"/>
      <c r="DCM43" s="48"/>
      <c r="DCN43" s="48"/>
      <c r="DCO43" s="48"/>
      <c r="DCP43" s="48"/>
      <c r="DCQ43" s="48"/>
      <c r="DCR43" s="48"/>
      <c r="DCS43" s="48"/>
      <c r="DCT43" s="48"/>
      <c r="DCU43" s="48"/>
      <c r="DCV43" s="48"/>
      <c r="DCW43" s="48"/>
      <c r="DCX43" s="48"/>
      <c r="DCY43" s="48"/>
      <c r="DCZ43" s="48"/>
      <c r="DDA43" s="48"/>
      <c r="DDB43" s="48"/>
      <c r="DDC43" s="48"/>
      <c r="DDD43" s="48"/>
      <c r="DDE43" s="48"/>
      <c r="DDF43" s="48"/>
      <c r="DDG43" s="48"/>
      <c r="DDH43" s="48"/>
      <c r="DDI43" s="48"/>
      <c r="DDJ43" s="48"/>
      <c r="DDK43" s="48"/>
      <c r="DDL43" s="48"/>
      <c r="DDM43" s="48"/>
      <c r="DDN43" s="48"/>
      <c r="DDO43" s="48"/>
      <c r="DDP43" s="48"/>
      <c r="DDQ43" s="48"/>
      <c r="DDR43" s="48"/>
      <c r="DDS43" s="48"/>
      <c r="DDT43" s="48"/>
      <c r="DDU43" s="48"/>
      <c r="DDV43" s="48"/>
      <c r="DDW43" s="48"/>
      <c r="DDX43" s="48"/>
      <c r="DDY43" s="48"/>
      <c r="DDZ43" s="48"/>
      <c r="DEA43" s="48"/>
      <c r="DEB43" s="48"/>
      <c r="DEC43" s="48"/>
      <c r="DED43" s="48"/>
      <c r="DEE43" s="48"/>
      <c r="DEF43" s="48"/>
      <c r="DEG43" s="48"/>
      <c r="DEH43" s="48"/>
      <c r="DEI43" s="48"/>
      <c r="DEJ43" s="48"/>
      <c r="DEK43" s="48"/>
      <c r="DEL43" s="48"/>
      <c r="DEM43" s="48"/>
      <c r="DEN43" s="48"/>
      <c r="DEO43" s="48"/>
      <c r="DEP43" s="48"/>
      <c r="DEQ43" s="48"/>
      <c r="DER43" s="48"/>
      <c r="DES43" s="48"/>
      <c r="DET43" s="48"/>
      <c r="DEU43" s="48"/>
      <c r="DEV43" s="48"/>
      <c r="DEW43" s="48"/>
      <c r="DEX43" s="48"/>
      <c r="DEY43" s="48"/>
      <c r="DEZ43" s="48"/>
      <c r="DFA43" s="48"/>
      <c r="DFB43" s="48"/>
      <c r="DFC43" s="48"/>
      <c r="DFD43" s="48"/>
      <c r="DFE43" s="48"/>
      <c r="DFF43" s="48"/>
      <c r="DFG43" s="48"/>
      <c r="DFH43" s="48"/>
      <c r="DFI43" s="48"/>
      <c r="DFJ43" s="48"/>
      <c r="DFK43" s="48"/>
      <c r="DFL43" s="48"/>
      <c r="DFM43" s="48"/>
      <c r="DFN43" s="48"/>
      <c r="DFO43" s="48"/>
      <c r="DFP43" s="48"/>
      <c r="DFQ43" s="48"/>
      <c r="DFR43" s="48"/>
      <c r="DFS43" s="48"/>
      <c r="DFT43" s="48"/>
      <c r="DFU43" s="48"/>
      <c r="DFV43" s="48"/>
      <c r="DFW43" s="48"/>
      <c r="DFX43" s="48"/>
      <c r="DFY43" s="48"/>
      <c r="DFZ43" s="48"/>
      <c r="DGA43" s="48"/>
      <c r="DGB43" s="48"/>
      <c r="DGC43" s="48"/>
      <c r="DGD43" s="48"/>
      <c r="DGE43" s="48"/>
      <c r="DGF43" s="48"/>
      <c r="DGG43" s="48"/>
      <c r="DGH43" s="48"/>
      <c r="DGI43" s="48"/>
      <c r="DGJ43" s="48"/>
      <c r="DGK43" s="48"/>
      <c r="DGL43" s="48"/>
      <c r="DGM43" s="48"/>
      <c r="DGN43" s="48"/>
      <c r="DGO43" s="48"/>
      <c r="DGP43" s="48"/>
      <c r="DGQ43" s="48"/>
      <c r="DGR43" s="48"/>
      <c r="DGS43" s="48"/>
      <c r="DGT43" s="48"/>
      <c r="DGU43" s="48"/>
      <c r="DGV43" s="48"/>
      <c r="DGW43" s="48"/>
      <c r="DGX43" s="48"/>
      <c r="DGY43" s="48"/>
      <c r="DGZ43" s="48"/>
      <c r="DHA43" s="48"/>
      <c r="DHB43" s="48"/>
      <c r="DHC43" s="48"/>
      <c r="DHD43" s="48"/>
      <c r="DHE43" s="48"/>
      <c r="DHF43" s="48"/>
      <c r="DHG43" s="48"/>
      <c r="DHH43" s="48"/>
      <c r="DHI43" s="48"/>
      <c r="DHJ43" s="48"/>
      <c r="DHK43" s="48"/>
      <c r="DHL43" s="48"/>
      <c r="DHM43" s="48"/>
      <c r="DHN43" s="48"/>
      <c r="DHO43" s="48"/>
      <c r="DHP43" s="48"/>
      <c r="DHQ43" s="48"/>
      <c r="DHR43" s="48"/>
      <c r="DHS43" s="48"/>
      <c r="DHT43" s="48"/>
      <c r="DHU43" s="48"/>
      <c r="DHV43" s="48"/>
      <c r="DHW43" s="48"/>
      <c r="DHX43" s="48"/>
      <c r="DHY43" s="48"/>
      <c r="DHZ43" s="48"/>
      <c r="DIA43" s="48"/>
      <c r="DIB43" s="48"/>
      <c r="DIC43" s="48"/>
      <c r="DID43" s="48"/>
      <c r="DIE43" s="48"/>
      <c r="DIF43" s="48"/>
      <c r="DIG43" s="48"/>
      <c r="DIH43" s="48"/>
      <c r="DII43" s="48"/>
      <c r="DIJ43" s="48"/>
      <c r="DIK43" s="48"/>
      <c r="DIL43" s="48"/>
      <c r="DIM43" s="48"/>
      <c r="DIN43" s="48"/>
      <c r="DIO43" s="48"/>
      <c r="DIP43" s="48"/>
      <c r="DIQ43" s="48"/>
      <c r="DIR43" s="48"/>
      <c r="DIS43" s="48"/>
      <c r="DIT43" s="48"/>
      <c r="DIU43" s="48"/>
      <c r="DIV43" s="48"/>
      <c r="DIW43" s="48"/>
      <c r="DIX43" s="48"/>
      <c r="DIY43" s="48"/>
      <c r="DIZ43" s="48"/>
      <c r="DJA43" s="48"/>
      <c r="DJB43" s="48"/>
      <c r="DJC43" s="48"/>
      <c r="DJD43" s="48"/>
      <c r="DJE43" s="48"/>
      <c r="DJF43" s="48"/>
      <c r="DJG43" s="48"/>
      <c r="DJH43" s="48"/>
      <c r="DJI43" s="48"/>
      <c r="DJJ43" s="48"/>
      <c r="DJK43" s="48"/>
      <c r="DJL43" s="48"/>
      <c r="DJM43" s="48"/>
      <c r="DJN43" s="48"/>
      <c r="DJO43" s="48"/>
      <c r="DJP43" s="48"/>
      <c r="DJQ43" s="48"/>
      <c r="DJR43" s="48"/>
      <c r="DJS43" s="48"/>
      <c r="DJT43" s="48"/>
      <c r="DJU43" s="48"/>
      <c r="DJV43" s="48"/>
      <c r="DJW43" s="48"/>
      <c r="DJX43" s="48"/>
      <c r="DJY43" s="48"/>
      <c r="DJZ43" s="48"/>
      <c r="DKA43" s="48"/>
      <c r="DKB43" s="48"/>
      <c r="DKC43" s="48"/>
      <c r="DKD43" s="48"/>
      <c r="DKE43" s="48"/>
      <c r="DKF43" s="48"/>
      <c r="DKG43" s="48"/>
      <c r="DKH43" s="48"/>
      <c r="DKI43" s="48"/>
      <c r="DKJ43" s="48"/>
      <c r="DKK43" s="48"/>
      <c r="DKL43" s="48"/>
      <c r="DKM43" s="48"/>
      <c r="DKN43" s="48"/>
      <c r="DKO43" s="48"/>
      <c r="DKP43" s="48"/>
      <c r="DKQ43" s="48"/>
      <c r="DKR43" s="48"/>
      <c r="DKS43" s="48"/>
      <c r="DKT43" s="48"/>
      <c r="DKU43" s="48"/>
      <c r="DKV43" s="48"/>
      <c r="DKW43" s="48"/>
      <c r="DKX43" s="48"/>
      <c r="DKY43" s="48"/>
      <c r="DKZ43" s="48"/>
      <c r="DLA43" s="48"/>
      <c r="DLB43" s="48"/>
      <c r="DLC43" s="48"/>
      <c r="DLD43" s="48"/>
      <c r="DLE43" s="48"/>
      <c r="DLF43" s="48"/>
      <c r="DLG43" s="48"/>
      <c r="DLH43" s="48"/>
      <c r="DLI43" s="48"/>
      <c r="DLJ43" s="48"/>
      <c r="DLK43" s="48"/>
      <c r="DLL43" s="48"/>
      <c r="DLM43" s="48"/>
      <c r="DLN43" s="48"/>
      <c r="DLO43" s="48"/>
      <c r="DLP43" s="48"/>
      <c r="DLQ43" s="48"/>
      <c r="DLR43" s="48"/>
      <c r="DLS43" s="48"/>
      <c r="DLT43" s="48"/>
      <c r="DLU43" s="48"/>
      <c r="DLV43" s="48"/>
      <c r="DLW43" s="48"/>
      <c r="DLX43" s="48"/>
      <c r="DLY43" s="48"/>
      <c r="DLZ43" s="48"/>
      <c r="DMA43" s="48"/>
      <c r="DMB43" s="48"/>
      <c r="DMC43" s="48"/>
      <c r="DMD43" s="48"/>
      <c r="DME43" s="48"/>
      <c r="DMF43" s="48"/>
      <c r="DMG43" s="48"/>
      <c r="DMH43" s="48"/>
      <c r="DMI43" s="48"/>
      <c r="DMJ43" s="48"/>
      <c r="DMK43" s="48"/>
      <c r="DML43" s="48"/>
      <c r="DMM43" s="48"/>
      <c r="DMN43" s="48"/>
      <c r="DMO43" s="48"/>
      <c r="DMP43" s="48"/>
      <c r="DMQ43" s="48"/>
      <c r="DMR43" s="48"/>
      <c r="DMS43" s="48"/>
      <c r="DMT43" s="48"/>
      <c r="DMU43" s="48"/>
      <c r="DMV43" s="48"/>
      <c r="DMW43" s="48"/>
      <c r="DMX43" s="48"/>
      <c r="DMY43" s="48"/>
      <c r="DMZ43" s="48"/>
      <c r="DNA43" s="48"/>
      <c r="DNB43" s="48"/>
      <c r="DNC43" s="48"/>
      <c r="DND43" s="48"/>
      <c r="DNE43" s="48"/>
      <c r="DNF43" s="48"/>
      <c r="DNG43" s="48"/>
      <c r="DNH43" s="48"/>
      <c r="DNI43" s="48"/>
      <c r="DNJ43" s="48"/>
      <c r="DNK43" s="48"/>
      <c r="DNL43" s="48"/>
      <c r="DNM43" s="48"/>
      <c r="DNN43" s="48"/>
      <c r="DNO43" s="48"/>
      <c r="DNP43" s="48"/>
      <c r="DNQ43" s="48"/>
      <c r="DNR43" s="48"/>
      <c r="DNS43" s="48"/>
      <c r="DNT43" s="48"/>
      <c r="DNU43" s="48"/>
      <c r="DNV43" s="48"/>
      <c r="DNW43" s="48"/>
      <c r="DNX43" s="48"/>
      <c r="DNY43" s="48"/>
      <c r="DNZ43" s="48"/>
      <c r="DOA43" s="48"/>
      <c r="DOB43" s="48"/>
      <c r="DOC43" s="48"/>
      <c r="DOD43" s="48"/>
      <c r="DOE43" s="48"/>
      <c r="DOF43" s="48"/>
      <c r="DOG43" s="48"/>
      <c r="DOH43" s="48"/>
      <c r="DOI43" s="48"/>
      <c r="DOJ43" s="48"/>
      <c r="DOK43" s="48"/>
      <c r="DOL43" s="48"/>
      <c r="DOM43" s="48"/>
      <c r="DON43" s="48"/>
      <c r="DOO43" s="48"/>
      <c r="DOP43" s="48"/>
      <c r="DOQ43" s="48"/>
      <c r="DOR43" s="48"/>
      <c r="DOS43" s="48"/>
      <c r="DOT43" s="48"/>
      <c r="DOU43" s="48"/>
      <c r="DOV43" s="48"/>
      <c r="DOW43" s="48"/>
      <c r="DOX43" s="48"/>
      <c r="DOY43" s="48"/>
      <c r="DOZ43" s="48"/>
      <c r="DPA43" s="48"/>
      <c r="DPB43" s="48"/>
      <c r="DPC43" s="48"/>
      <c r="DPD43" s="48"/>
      <c r="DPE43" s="48"/>
      <c r="DPF43" s="48"/>
      <c r="DPG43" s="48"/>
      <c r="DPH43" s="48"/>
      <c r="DPI43" s="48"/>
      <c r="DPJ43" s="48"/>
      <c r="DPK43" s="48"/>
      <c r="DPL43" s="48"/>
      <c r="DPM43" s="48"/>
      <c r="DPN43" s="48"/>
      <c r="DPO43" s="48"/>
      <c r="DPP43" s="48"/>
      <c r="DPQ43" s="48"/>
      <c r="DPR43" s="48"/>
      <c r="DPS43" s="48"/>
      <c r="DPT43" s="48"/>
      <c r="DPU43" s="48"/>
      <c r="DPV43" s="48"/>
      <c r="DPW43" s="48"/>
      <c r="DPX43" s="48"/>
      <c r="DPY43" s="48"/>
      <c r="DPZ43" s="48"/>
      <c r="DQA43" s="48"/>
      <c r="DQB43" s="48"/>
      <c r="DQC43" s="48"/>
      <c r="DQD43" s="48"/>
      <c r="DQE43" s="48"/>
      <c r="DQF43" s="48"/>
      <c r="DQG43" s="48"/>
      <c r="DQH43" s="48"/>
      <c r="DQI43" s="48"/>
      <c r="DQJ43" s="48"/>
      <c r="DQK43" s="48"/>
      <c r="DQL43" s="48"/>
      <c r="DQM43" s="48"/>
      <c r="DQN43" s="48"/>
      <c r="DQO43" s="48"/>
      <c r="DQP43" s="48"/>
      <c r="DQQ43" s="48"/>
      <c r="DQR43" s="48"/>
      <c r="DQS43" s="48"/>
      <c r="DQT43" s="48"/>
      <c r="DQU43" s="48"/>
      <c r="DQV43" s="48"/>
      <c r="DQW43" s="48"/>
      <c r="DQX43" s="48"/>
      <c r="DQY43" s="48"/>
      <c r="DQZ43" s="48"/>
      <c r="DRA43" s="48"/>
      <c r="DRB43" s="48"/>
      <c r="DRC43" s="48"/>
      <c r="DRD43" s="48"/>
      <c r="DRE43" s="48"/>
      <c r="DRF43" s="48"/>
      <c r="DRG43" s="48"/>
      <c r="DRH43" s="48"/>
      <c r="DRI43" s="48"/>
      <c r="DRJ43" s="48"/>
      <c r="DRK43" s="48"/>
      <c r="DRL43" s="48"/>
      <c r="DRM43" s="48"/>
      <c r="DRN43" s="48"/>
      <c r="DRO43" s="48"/>
      <c r="DRP43" s="48"/>
      <c r="DRQ43" s="48"/>
      <c r="DRR43" s="48"/>
      <c r="DRS43" s="48"/>
      <c r="DRT43" s="48"/>
      <c r="DRU43" s="48"/>
      <c r="DRV43" s="48"/>
      <c r="DRW43" s="48"/>
      <c r="DRX43" s="48"/>
      <c r="DRY43" s="48"/>
      <c r="DRZ43" s="48"/>
      <c r="DSA43" s="48"/>
      <c r="DSB43" s="48"/>
      <c r="DSC43" s="48"/>
      <c r="DSD43" s="48"/>
      <c r="DSE43" s="48"/>
      <c r="DSF43" s="48"/>
      <c r="DSG43" s="48"/>
      <c r="DSH43" s="48"/>
      <c r="DSI43" s="48"/>
      <c r="DSJ43" s="48"/>
      <c r="DSK43" s="48"/>
      <c r="DSL43" s="48"/>
      <c r="DSM43" s="48"/>
      <c r="DSN43" s="48"/>
      <c r="DSO43" s="48"/>
      <c r="DSP43" s="48"/>
      <c r="DSQ43" s="48"/>
      <c r="DSR43" s="48"/>
      <c r="DSS43" s="48"/>
      <c r="DST43" s="48"/>
      <c r="DSU43" s="48"/>
      <c r="DSV43" s="48"/>
      <c r="DSW43" s="48"/>
      <c r="DSX43" s="48"/>
      <c r="DSY43" s="48"/>
      <c r="DSZ43" s="48"/>
      <c r="DTA43" s="48"/>
      <c r="DTB43" s="48"/>
      <c r="DTC43" s="48"/>
      <c r="DTD43" s="48"/>
      <c r="DTE43" s="48"/>
      <c r="DTF43" s="48"/>
      <c r="DTG43" s="48"/>
      <c r="DTH43" s="48"/>
      <c r="DTI43" s="48"/>
      <c r="DTJ43" s="48"/>
      <c r="DTK43" s="48"/>
      <c r="DTL43" s="48"/>
      <c r="DTM43" s="48"/>
      <c r="DTN43" s="48"/>
      <c r="DTO43" s="48"/>
      <c r="DTP43" s="48"/>
      <c r="DTQ43" s="48"/>
      <c r="DTR43" s="48"/>
      <c r="DTS43" s="48"/>
      <c r="DTT43" s="48"/>
      <c r="DTU43" s="48"/>
      <c r="DTV43" s="48"/>
      <c r="DTW43" s="48"/>
      <c r="DTX43" s="48"/>
      <c r="DTY43" s="48"/>
      <c r="DTZ43" s="48"/>
      <c r="DUA43" s="48"/>
      <c r="DUB43" s="48"/>
      <c r="DUC43" s="48"/>
      <c r="DUD43" s="48"/>
      <c r="DUE43" s="48"/>
      <c r="DUF43" s="48"/>
      <c r="DUG43" s="48"/>
      <c r="DUH43" s="48"/>
      <c r="DUI43" s="48"/>
      <c r="DUJ43" s="48"/>
      <c r="DUK43" s="48"/>
      <c r="DUL43" s="48"/>
      <c r="DUM43" s="48"/>
      <c r="DUN43" s="48"/>
      <c r="DUO43" s="48"/>
      <c r="DUP43" s="48"/>
      <c r="DUQ43" s="48"/>
      <c r="DUR43" s="48"/>
      <c r="DUS43" s="48"/>
      <c r="DUT43" s="48"/>
      <c r="DUU43" s="48"/>
      <c r="DUV43" s="48"/>
      <c r="DUW43" s="48"/>
      <c r="DUX43" s="48"/>
      <c r="DUY43" s="48"/>
      <c r="DUZ43" s="48"/>
      <c r="DVA43" s="48"/>
      <c r="DVB43" s="48"/>
      <c r="DVC43" s="48"/>
      <c r="DVD43" s="48"/>
      <c r="DVE43" s="48"/>
      <c r="DVF43" s="48"/>
      <c r="DVG43" s="48"/>
      <c r="DVH43" s="48"/>
      <c r="DVI43" s="48"/>
      <c r="DVJ43" s="48"/>
      <c r="DVK43" s="48"/>
      <c r="DVL43" s="48"/>
      <c r="DVM43" s="48"/>
      <c r="DVN43" s="48"/>
      <c r="DVO43" s="48"/>
      <c r="DVP43" s="48"/>
      <c r="DVQ43" s="48"/>
      <c r="DVR43" s="48"/>
      <c r="DVS43" s="48"/>
      <c r="DVT43" s="48"/>
      <c r="DVU43" s="48"/>
      <c r="DVV43" s="48"/>
      <c r="DVW43" s="48"/>
      <c r="DVX43" s="48"/>
      <c r="DVY43" s="48"/>
      <c r="DVZ43" s="48"/>
      <c r="DWA43" s="48"/>
      <c r="DWB43" s="48"/>
      <c r="DWC43" s="48"/>
      <c r="DWD43" s="48"/>
      <c r="DWE43" s="48"/>
      <c r="DWF43" s="48"/>
      <c r="DWG43" s="48"/>
      <c r="DWH43" s="48"/>
      <c r="DWI43" s="48"/>
      <c r="DWJ43" s="48"/>
      <c r="DWK43" s="48"/>
      <c r="DWL43" s="48"/>
      <c r="DWM43" s="48"/>
      <c r="DWN43" s="48"/>
      <c r="DWO43" s="48"/>
      <c r="DWP43" s="48"/>
      <c r="DWQ43" s="48"/>
      <c r="DWR43" s="48"/>
      <c r="DWS43" s="48"/>
      <c r="DWT43" s="48"/>
      <c r="DWU43" s="48"/>
      <c r="DWV43" s="48"/>
      <c r="DWW43" s="48"/>
      <c r="DWX43" s="48"/>
      <c r="DWY43" s="48"/>
      <c r="DWZ43" s="48"/>
      <c r="DXA43" s="48"/>
      <c r="DXB43" s="48"/>
      <c r="DXC43" s="48"/>
      <c r="DXD43" s="48"/>
      <c r="DXE43" s="48"/>
      <c r="DXF43" s="48"/>
      <c r="DXG43" s="48"/>
      <c r="DXH43" s="48"/>
      <c r="DXI43" s="48"/>
      <c r="DXJ43" s="48"/>
      <c r="DXK43" s="48"/>
      <c r="DXL43" s="48"/>
      <c r="DXM43" s="48"/>
      <c r="DXN43" s="48"/>
      <c r="DXO43" s="48"/>
      <c r="DXP43" s="48"/>
      <c r="DXQ43" s="48"/>
      <c r="DXR43" s="48"/>
      <c r="DXS43" s="48"/>
      <c r="DXT43" s="48"/>
      <c r="DXU43" s="48"/>
      <c r="DXV43" s="48"/>
      <c r="DXW43" s="48"/>
      <c r="DXX43" s="48"/>
      <c r="DXY43" s="48"/>
      <c r="DXZ43" s="48"/>
      <c r="DYA43" s="48"/>
      <c r="DYB43" s="48"/>
      <c r="DYC43" s="48"/>
      <c r="DYD43" s="48"/>
      <c r="DYE43" s="48"/>
      <c r="DYF43" s="48"/>
      <c r="DYG43" s="48"/>
      <c r="DYH43" s="48"/>
      <c r="DYI43" s="48"/>
      <c r="DYJ43" s="48"/>
      <c r="DYK43" s="48"/>
      <c r="DYL43" s="48"/>
      <c r="DYM43" s="48"/>
      <c r="DYN43" s="48"/>
      <c r="DYO43" s="48"/>
      <c r="DYP43" s="48"/>
      <c r="DYQ43" s="48"/>
      <c r="DYR43" s="48"/>
      <c r="DYS43" s="48"/>
      <c r="DYT43" s="48"/>
      <c r="DYU43" s="48"/>
      <c r="DYV43" s="48"/>
      <c r="DYW43" s="48"/>
      <c r="DYX43" s="48"/>
      <c r="DYY43" s="48"/>
      <c r="DYZ43" s="48"/>
    </row>
    <row r="44" spans="1:3380" s="15" customFormat="1" ht="18" customHeight="1">
      <c r="B44" s="63" t="s">
        <v>46</v>
      </c>
      <c r="C44" s="54">
        <f t="shared" ref="C44:H44" si="15">SUM(C45:C46)</f>
        <v>1031.5</v>
      </c>
      <c r="D44" s="54">
        <f t="shared" si="15"/>
        <v>980.4</v>
      </c>
      <c r="E44" s="55">
        <f t="shared" si="15"/>
        <v>2011.9</v>
      </c>
      <c r="F44" s="55">
        <f t="shared" si="15"/>
        <v>1183.9000000000001</v>
      </c>
      <c r="G44" s="55">
        <f t="shared" si="15"/>
        <v>1117.5999999999999</v>
      </c>
      <c r="H44" s="56">
        <f t="shared" si="15"/>
        <v>2301.5</v>
      </c>
      <c r="I44" s="55">
        <f t="shared" si="1"/>
        <v>289.59999999999991</v>
      </c>
      <c r="J44" s="55">
        <f t="shared" si="2"/>
        <v>14.394353596103182</v>
      </c>
      <c r="K44" s="30"/>
      <c r="L44" s="27"/>
    </row>
    <row r="45" spans="1:3380" s="15" customFormat="1" ht="18" customHeight="1">
      <c r="B45" s="58" t="s">
        <v>47</v>
      </c>
      <c r="C45" s="50">
        <v>1031.5</v>
      </c>
      <c r="D45" s="50">
        <v>980.4</v>
      </c>
      <c r="E45" s="51">
        <f>SUM(C45:D45)</f>
        <v>2011.9</v>
      </c>
      <c r="F45" s="51">
        <f>+[1]PP!F50</f>
        <v>1183.9000000000001</v>
      </c>
      <c r="G45" s="51">
        <f>+[1]PP!G50</f>
        <v>1117.5999999999999</v>
      </c>
      <c r="H45" s="52">
        <f>SUM(F45:G45)</f>
        <v>2301.5</v>
      </c>
      <c r="I45" s="51">
        <f t="shared" si="1"/>
        <v>289.59999999999991</v>
      </c>
      <c r="J45" s="51">
        <f t="shared" si="2"/>
        <v>14.394353596103182</v>
      </c>
      <c r="K45" s="30"/>
      <c r="L45" s="27"/>
    </row>
    <row r="46" spans="1:3380" s="47" customFormat="1" ht="18" customHeight="1">
      <c r="B46" s="58" t="s">
        <v>27</v>
      </c>
      <c r="C46" s="46">
        <v>0</v>
      </c>
      <c r="D46" s="46">
        <v>0</v>
      </c>
      <c r="E46" s="47">
        <f>SUM(C46:D46)</f>
        <v>0</v>
      </c>
      <c r="F46" s="47">
        <v>0</v>
      </c>
      <c r="G46" s="47">
        <v>0</v>
      </c>
      <c r="H46" s="47">
        <f>SUM(F46:G46)</f>
        <v>0</v>
      </c>
      <c r="I46" s="47">
        <f t="shared" si="1"/>
        <v>0</v>
      </c>
      <c r="J46" s="47">
        <v>0</v>
      </c>
      <c r="K46" s="30"/>
      <c r="L46" s="27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  <c r="IW46" s="48"/>
      <c r="IX46" s="48"/>
      <c r="IY46" s="48"/>
      <c r="IZ46" s="48"/>
      <c r="JA46" s="48"/>
      <c r="JB46" s="48"/>
      <c r="JC46" s="48"/>
      <c r="JD46" s="48"/>
      <c r="JE46" s="48"/>
      <c r="JF46" s="48"/>
      <c r="JG46" s="48"/>
      <c r="JH46" s="48"/>
      <c r="JI46" s="48"/>
      <c r="JJ46" s="48"/>
      <c r="JK46" s="48"/>
      <c r="JL46" s="48"/>
      <c r="JM46" s="48"/>
      <c r="JN46" s="48"/>
      <c r="JO46" s="48"/>
      <c r="JP46" s="48"/>
      <c r="JQ46" s="48"/>
      <c r="JR46" s="48"/>
      <c r="JS46" s="48"/>
      <c r="JT46" s="48"/>
      <c r="JU46" s="48"/>
      <c r="JV46" s="48"/>
      <c r="JW46" s="48"/>
      <c r="JX46" s="48"/>
      <c r="JY46" s="48"/>
      <c r="JZ46" s="48"/>
      <c r="KA46" s="48"/>
      <c r="KB46" s="48"/>
      <c r="KC46" s="48"/>
      <c r="KD46" s="48"/>
      <c r="KE46" s="48"/>
      <c r="KF46" s="48"/>
      <c r="KG46" s="48"/>
      <c r="KH46" s="48"/>
      <c r="KI46" s="48"/>
      <c r="KJ46" s="48"/>
      <c r="KK46" s="48"/>
      <c r="KL46" s="48"/>
      <c r="KM46" s="48"/>
      <c r="KN46" s="48"/>
      <c r="KO46" s="48"/>
      <c r="KP46" s="48"/>
      <c r="KQ46" s="48"/>
      <c r="KR46" s="48"/>
      <c r="KS46" s="48"/>
      <c r="KT46" s="48"/>
      <c r="KU46" s="48"/>
      <c r="KV46" s="48"/>
      <c r="KW46" s="48"/>
      <c r="KX46" s="48"/>
      <c r="KY46" s="48"/>
      <c r="KZ46" s="48"/>
      <c r="LA46" s="48"/>
      <c r="LB46" s="48"/>
      <c r="LC46" s="48"/>
      <c r="LD46" s="48"/>
      <c r="LE46" s="48"/>
      <c r="LF46" s="48"/>
      <c r="LG46" s="48"/>
      <c r="LH46" s="48"/>
      <c r="LI46" s="48"/>
      <c r="LJ46" s="48"/>
      <c r="LK46" s="48"/>
      <c r="LL46" s="48"/>
      <c r="LM46" s="48"/>
      <c r="LN46" s="48"/>
      <c r="LO46" s="48"/>
      <c r="LP46" s="48"/>
      <c r="LQ46" s="48"/>
      <c r="LR46" s="48"/>
      <c r="LS46" s="48"/>
      <c r="LT46" s="48"/>
      <c r="LU46" s="48"/>
      <c r="LV46" s="48"/>
      <c r="LW46" s="48"/>
      <c r="LX46" s="48"/>
      <c r="LY46" s="48"/>
      <c r="LZ46" s="48"/>
      <c r="MA46" s="48"/>
      <c r="MB46" s="48"/>
      <c r="MC46" s="48"/>
      <c r="MD46" s="48"/>
      <c r="ME46" s="48"/>
      <c r="MF46" s="48"/>
      <c r="MG46" s="48"/>
      <c r="MH46" s="48"/>
      <c r="MI46" s="48"/>
      <c r="MJ46" s="48"/>
      <c r="MK46" s="48"/>
      <c r="ML46" s="48"/>
      <c r="MM46" s="48"/>
      <c r="MN46" s="48"/>
      <c r="MO46" s="48"/>
      <c r="MP46" s="48"/>
      <c r="MQ46" s="48"/>
      <c r="MR46" s="48"/>
      <c r="MS46" s="48"/>
      <c r="MT46" s="48"/>
      <c r="MU46" s="48"/>
      <c r="MV46" s="48"/>
      <c r="MW46" s="48"/>
      <c r="MX46" s="48"/>
      <c r="MY46" s="48"/>
      <c r="MZ46" s="48"/>
      <c r="NA46" s="48"/>
      <c r="NB46" s="48"/>
      <c r="NC46" s="48"/>
      <c r="ND46" s="48"/>
      <c r="NE46" s="48"/>
      <c r="NF46" s="48"/>
      <c r="NG46" s="48"/>
      <c r="NH46" s="48"/>
      <c r="NI46" s="48"/>
      <c r="NJ46" s="48"/>
      <c r="NK46" s="48"/>
      <c r="NL46" s="48"/>
      <c r="NM46" s="48"/>
      <c r="NN46" s="48"/>
      <c r="NO46" s="48"/>
      <c r="NP46" s="48"/>
      <c r="NQ46" s="48"/>
      <c r="NR46" s="48"/>
      <c r="NS46" s="48"/>
      <c r="NT46" s="48"/>
      <c r="NU46" s="48"/>
      <c r="NV46" s="48"/>
      <c r="NW46" s="48"/>
      <c r="NX46" s="48"/>
      <c r="NY46" s="48"/>
      <c r="NZ46" s="48"/>
      <c r="OA46" s="48"/>
      <c r="OB46" s="48"/>
      <c r="OC46" s="48"/>
      <c r="OD46" s="48"/>
      <c r="OE46" s="48"/>
      <c r="OF46" s="48"/>
      <c r="OG46" s="48"/>
      <c r="OH46" s="48"/>
      <c r="OI46" s="48"/>
      <c r="OJ46" s="48"/>
      <c r="OK46" s="48"/>
      <c r="OL46" s="48"/>
      <c r="OM46" s="48"/>
      <c r="ON46" s="48"/>
      <c r="OO46" s="48"/>
      <c r="OP46" s="48"/>
      <c r="OQ46" s="48"/>
      <c r="OR46" s="48"/>
      <c r="OS46" s="48"/>
      <c r="OT46" s="48"/>
      <c r="OU46" s="48"/>
      <c r="OV46" s="48"/>
      <c r="OW46" s="48"/>
      <c r="OX46" s="48"/>
      <c r="OY46" s="48"/>
      <c r="OZ46" s="48"/>
      <c r="PA46" s="48"/>
      <c r="PB46" s="48"/>
      <c r="PC46" s="48"/>
      <c r="PD46" s="48"/>
      <c r="PE46" s="48"/>
      <c r="PF46" s="48"/>
      <c r="PG46" s="48"/>
      <c r="PH46" s="48"/>
      <c r="PI46" s="48"/>
      <c r="PJ46" s="48"/>
      <c r="PK46" s="48"/>
      <c r="PL46" s="48"/>
      <c r="PM46" s="48"/>
      <c r="PN46" s="48"/>
      <c r="PO46" s="48"/>
      <c r="PP46" s="48"/>
      <c r="PQ46" s="48"/>
      <c r="PR46" s="48"/>
      <c r="PS46" s="48"/>
      <c r="PT46" s="48"/>
      <c r="PU46" s="48"/>
      <c r="PV46" s="48"/>
      <c r="PW46" s="48"/>
      <c r="PX46" s="48"/>
      <c r="PY46" s="48"/>
      <c r="PZ46" s="48"/>
      <c r="QA46" s="48"/>
      <c r="QB46" s="48"/>
      <c r="QC46" s="48"/>
      <c r="QD46" s="48"/>
      <c r="QE46" s="48"/>
      <c r="QF46" s="48"/>
      <c r="QG46" s="48"/>
      <c r="QH46" s="48"/>
      <c r="QI46" s="48"/>
      <c r="QJ46" s="48"/>
      <c r="QK46" s="48"/>
      <c r="QL46" s="48"/>
      <c r="QM46" s="48"/>
      <c r="QN46" s="48"/>
      <c r="QO46" s="48"/>
      <c r="QP46" s="48"/>
      <c r="QQ46" s="48"/>
      <c r="QR46" s="48"/>
      <c r="QS46" s="48"/>
      <c r="QT46" s="48"/>
      <c r="QU46" s="48"/>
      <c r="QV46" s="48"/>
      <c r="QW46" s="48"/>
      <c r="QX46" s="48"/>
      <c r="QY46" s="48"/>
      <c r="QZ46" s="48"/>
      <c r="RA46" s="48"/>
      <c r="RB46" s="48"/>
      <c r="RC46" s="48"/>
      <c r="RD46" s="48"/>
      <c r="RE46" s="48"/>
      <c r="RF46" s="48"/>
      <c r="RG46" s="48"/>
      <c r="RH46" s="48"/>
      <c r="RI46" s="48"/>
      <c r="RJ46" s="48"/>
      <c r="RK46" s="48"/>
      <c r="RL46" s="48"/>
      <c r="RM46" s="48"/>
      <c r="RN46" s="48"/>
      <c r="RO46" s="48"/>
      <c r="RP46" s="48"/>
      <c r="RQ46" s="48"/>
      <c r="RR46" s="48"/>
      <c r="RS46" s="48"/>
      <c r="RT46" s="48"/>
      <c r="RU46" s="48"/>
      <c r="RV46" s="48"/>
      <c r="RW46" s="48"/>
      <c r="RX46" s="48"/>
      <c r="RY46" s="48"/>
      <c r="RZ46" s="48"/>
      <c r="SA46" s="48"/>
      <c r="SB46" s="48"/>
      <c r="SC46" s="48"/>
      <c r="SD46" s="48"/>
      <c r="SE46" s="48"/>
      <c r="SF46" s="48"/>
      <c r="SG46" s="48"/>
      <c r="SH46" s="48"/>
      <c r="SI46" s="48"/>
      <c r="SJ46" s="48"/>
      <c r="SK46" s="48"/>
      <c r="SL46" s="48"/>
      <c r="SM46" s="48"/>
      <c r="SN46" s="48"/>
      <c r="SO46" s="48"/>
      <c r="SP46" s="48"/>
      <c r="SQ46" s="48"/>
      <c r="SR46" s="48"/>
      <c r="SS46" s="48"/>
      <c r="ST46" s="48"/>
      <c r="SU46" s="48"/>
      <c r="SV46" s="48"/>
      <c r="SW46" s="48"/>
      <c r="SX46" s="48"/>
      <c r="SY46" s="48"/>
      <c r="SZ46" s="48"/>
      <c r="TA46" s="48"/>
      <c r="TB46" s="48"/>
      <c r="TC46" s="48"/>
      <c r="TD46" s="48"/>
      <c r="TE46" s="48"/>
      <c r="TF46" s="48"/>
      <c r="TG46" s="48"/>
      <c r="TH46" s="48"/>
      <c r="TI46" s="48"/>
      <c r="TJ46" s="48"/>
      <c r="TK46" s="48"/>
      <c r="TL46" s="48"/>
      <c r="TM46" s="48"/>
      <c r="TN46" s="48"/>
      <c r="TO46" s="48"/>
      <c r="TP46" s="48"/>
      <c r="TQ46" s="48"/>
      <c r="TR46" s="48"/>
      <c r="TS46" s="48"/>
      <c r="TT46" s="48"/>
      <c r="TU46" s="48"/>
      <c r="TV46" s="48"/>
      <c r="TW46" s="48"/>
      <c r="TX46" s="48"/>
      <c r="TY46" s="48"/>
      <c r="TZ46" s="48"/>
      <c r="UA46" s="48"/>
      <c r="UB46" s="48"/>
      <c r="UC46" s="48"/>
      <c r="UD46" s="48"/>
      <c r="UE46" s="48"/>
      <c r="UF46" s="48"/>
      <c r="UG46" s="48"/>
      <c r="UH46" s="48"/>
      <c r="UI46" s="48"/>
      <c r="UJ46" s="48"/>
      <c r="UK46" s="48"/>
      <c r="UL46" s="48"/>
      <c r="UM46" s="48"/>
      <c r="UN46" s="48"/>
      <c r="UO46" s="48"/>
      <c r="UP46" s="48"/>
      <c r="UQ46" s="48"/>
      <c r="UR46" s="48"/>
      <c r="US46" s="48"/>
      <c r="UT46" s="48"/>
      <c r="UU46" s="48"/>
      <c r="UV46" s="48"/>
      <c r="UW46" s="48"/>
      <c r="UX46" s="48"/>
      <c r="UY46" s="48"/>
      <c r="UZ46" s="48"/>
      <c r="VA46" s="48"/>
      <c r="VB46" s="48"/>
      <c r="VC46" s="48"/>
      <c r="VD46" s="48"/>
      <c r="VE46" s="48"/>
      <c r="VF46" s="48"/>
      <c r="VG46" s="48"/>
      <c r="VH46" s="48"/>
      <c r="VI46" s="48"/>
      <c r="VJ46" s="48"/>
      <c r="VK46" s="48"/>
      <c r="VL46" s="48"/>
      <c r="VM46" s="48"/>
      <c r="VN46" s="48"/>
      <c r="VO46" s="48"/>
      <c r="VP46" s="48"/>
      <c r="VQ46" s="48"/>
      <c r="VR46" s="48"/>
      <c r="VS46" s="48"/>
      <c r="VT46" s="48"/>
      <c r="VU46" s="48"/>
      <c r="VV46" s="48"/>
      <c r="VW46" s="48"/>
      <c r="VX46" s="48"/>
      <c r="VY46" s="48"/>
      <c r="VZ46" s="48"/>
      <c r="WA46" s="48"/>
      <c r="WB46" s="48"/>
      <c r="WC46" s="48"/>
      <c r="WD46" s="48"/>
      <c r="WE46" s="48"/>
      <c r="WF46" s="48"/>
      <c r="WG46" s="48"/>
      <c r="WH46" s="48"/>
      <c r="WI46" s="48"/>
      <c r="WJ46" s="48"/>
      <c r="WK46" s="48"/>
      <c r="WL46" s="48"/>
      <c r="WM46" s="48"/>
      <c r="WN46" s="48"/>
      <c r="WO46" s="48"/>
      <c r="WP46" s="48"/>
      <c r="WQ46" s="48"/>
      <c r="WR46" s="48"/>
      <c r="WS46" s="48"/>
      <c r="WT46" s="48"/>
      <c r="WU46" s="48"/>
      <c r="WV46" s="48"/>
      <c r="WW46" s="48"/>
      <c r="WX46" s="48"/>
      <c r="WY46" s="48"/>
      <c r="WZ46" s="48"/>
      <c r="XA46" s="48"/>
      <c r="XB46" s="48"/>
      <c r="XC46" s="48"/>
      <c r="XD46" s="48"/>
      <c r="XE46" s="48"/>
      <c r="XF46" s="48"/>
      <c r="XG46" s="48"/>
      <c r="XH46" s="48"/>
      <c r="XI46" s="48"/>
      <c r="XJ46" s="48"/>
      <c r="XK46" s="48"/>
      <c r="XL46" s="48"/>
      <c r="XM46" s="48"/>
      <c r="XN46" s="48"/>
      <c r="XO46" s="48"/>
      <c r="XP46" s="48"/>
      <c r="XQ46" s="48"/>
      <c r="XR46" s="48"/>
      <c r="XS46" s="48"/>
      <c r="XT46" s="48"/>
      <c r="XU46" s="48"/>
      <c r="XV46" s="48"/>
      <c r="XW46" s="48"/>
      <c r="XX46" s="48"/>
      <c r="XY46" s="48"/>
      <c r="XZ46" s="48"/>
      <c r="YA46" s="48"/>
      <c r="YB46" s="48"/>
      <c r="YC46" s="48"/>
      <c r="YD46" s="48"/>
      <c r="YE46" s="48"/>
      <c r="YF46" s="48"/>
      <c r="YG46" s="48"/>
      <c r="YH46" s="48"/>
      <c r="YI46" s="48"/>
      <c r="YJ46" s="48"/>
      <c r="YK46" s="48"/>
      <c r="YL46" s="48"/>
      <c r="YM46" s="48"/>
      <c r="YN46" s="48"/>
      <c r="YO46" s="48"/>
      <c r="YP46" s="48"/>
      <c r="YQ46" s="48"/>
      <c r="YR46" s="48"/>
      <c r="YS46" s="48"/>
      <c r="YT46" s="48"/>
      <c r="YU46" s="48"/>
      <c r="YV46" s="48"/>
      <c r="YW46" s="48"/>
      <c r="YX46" s="48"/>
      <c r="YY46" s="48"/>
      <c r="YZ46" s="48"/>
      <c r="ZA46" s="48"/>
      <c r="ZB46" s="48"/>
      <c r="ZC46" s="48"/>
      <c r="ZD46" s="48"/>
      <c r="ZE46" s="48"/>
      <c r="ZF46" s="48"/>
      <c r="ZG46" s="48"/>
      <c r="ZH46" s="48"/>
      <c r="ZI46" s="48"/>
      <c r="ZJ46" s="48"/>
      <c r="ZK46" s="48"/>
      <c r="ZL46" s="48"/>
      <c r="ZM46" s="48"/>
      <c r="ZN46" s="48"/>
      <c r="ZO46" s="48"/>
      <c r="ZP46" s="48"/>
      <c r="ZQ46" s="48"/>
      <c r="ZR46" s="48"/>
      <c r="ZS46" s="48"/>
      <c r="ZT46" s="48"/>
      <c r="ZU46" s="48"/>
      <c r="ZV46" s="48"/>
      <c r="ZW46" s="48"/>
      <c r="ZX46" s="48"/>
      <c r="ZY46" s="48"/>
      <c r="ZZ46" s="48"/>
      <c r="AAA46" s="48"/>
      <c r="AAB46" s="48"/>
      <c r="AAC46" s="48"/>
      <c r="AAD46" s="48"/>
      <c r="AAE46" s="48"/>
      <c r="AAF46" s="48"/>
      <c r="AAG46" s="48"/>
      <c r="AAH46" s="48"/>
      <c r="AAI46" s="48"/>
      <c r="AAJ46" s="48"/>
      <c r="AAK46" s="48"/>
      <c r="AAL46" s="48"/>
      <c r="AAM46" s="48"/>
      <c r="AAN46" s="48"/>
      <c r="AAO46" s="48"/>
      <c r="AAP46" s="48"/>
      <c r="AAQ46" s="48"/>
      <c r="AAR46" s="48"/>
      <c r="AAS46" s="48"/>
      <c r="AAT46" s="48"/>
      <c r="AAU46" s="48"/>
      <c r="AAV46" s="48"/>
      <c r="AAW46" s="48"/>
      <c r="AAX46" s="48"/>
      <c r="AAY46" s="48"/>
      <c r="AAZ46" s="48"/>
      <c r="ABA46" s="48"/>
      <c r="ABB46" s="48"/>
      <c r="ABC46" s="48"/>
      <c r="ABD46" s="48"/>
      <c r="ABE46" s="48"/>
      <c r="ABF46" s="48"/>
      <c r="ABG46" s="48"/>
      <c r="ABH46" s="48"/>
      <c r="ABI46" s="48"/>
      <c r="ABJ46" s="48"/>
      <c r="ABK46" s="48"/>
      <c r="ABL46" s="48"/>
      <c r="ABM46" s="48"/>
      <c r="ABN46" s="48"/>
      <c r="ABO46" s="48"/>
      <c r="ABP46" s="48"/>
      <c r="ABQ46" s="48"/>
      <c r="ABR46" s="48"/>
      <c r="ABS46" s="48"/>
      <c r="ABT46" s="48"/>
      <c r="ABU46" s="48"/>
      <c r="ABV46" s="48"/>
      <c r="ABW46" s="48"/>
      <c r="ABX46" s="48"/>
      <c r="ABY46" s="48"/>
      <c r="ABZ46" s="48"/>
      <c r="ACA46" s="48"/>
      <c r="ACB46" s="48"/>
      <c r="ACC46" s="48"/>
      <c r="ACD46" s="48"/>
      <c r="ACE46" s="48"/>
      <c r="ACF46" s="48"/>
      <c r="ACG46" s="48"/>
      <c r="ACH46" s="48"/>
      <c r="ACI46" s="48"/>
      <c r="ACJ46" s="48"/>
      <c r="ACK46" s="48"/>
      <c r="ACL46" s="48"/>
      <c r="ACM46" s="48"/>
      <c r="ACN46" s="48"/>
      <c r="ACO46" s="48"/>
      <c r="ACP46" s="48"/>
      <c r="ACQ46" s="48"/>
      <c r="ACR46" s="48"/>
      <c r="ACS46" s="48"/>
      <c r="ACT46" s="48"/>
      <c r="ACU46" s="48"/>
      <c r="ACV46" s="48"/>
      <c r="ACW46" s="48"/>
      <c r="ACX46" s="48"/>
      <c r="ACY46" s="48"/>
      <c r="ACZ46" s="48"/>
      <c r="ADA46" s="48"/>
      <c r="ADB46" s="48"/>
      <c r="ADC46" s="48"/>
      <c r="ADD46" s="48"/>
      <c r="ADE46" s="48"/>
      <c r="ADF46" s="48"/>
      <c r="ADG46" s="48"/>
      <c r="ADH46" s="48"/>
      <c r="ADI46" s="48"/>
      <c r="ADJ46" s="48"/>
      <c r="ADK46" s="48"/>
      <c r="ADL46" s="48"/>
      <c r="ADM46" s="48"/>
      <c r="ADN46" s="48"/>
      <c r="ADO46" s="48"/>
      <c r="ADP46" s="48"/>
      <c r="ADQ46" s="48"/>
      <c r="ADR46" s="48"/>
      <c r="ADS46" s="48"/>
      <c r="ADT46" s="48"/>
      <c r="ADU46" s="48"/>
      <c r="ADV46" s="48"/>
      <c r="ADW46" s="48"/>
      <c r="ADX46" s="48"/>
      <c r="ADY46" s="48"/>
      <c r="ADZ46" s="48"/>
      <c r="AEA46" s="48"/>
      <c r="AEB46" s="48"/>
      <c r="AEC46" s="48"/>
      <c r="AED46" s="48"/>
      <c r="AEE46" s="48"/>
      <c r="AEF46" s="48"/>
      <c r="AEG46" s="48"/>
      <c r="AEH46" s="48"/>
      <c r="AEI46" s="48"/>
      <c r="AEJ46" s="48"/>
      <c r="AEK46" s="48"/>
      <c r="AEL46" s="48"/>
      <c r="AEM46" s="48"/>
      <c r="AEN46" s="48"/>
      <c r="AEO46" s="48"/>
      <c r="AEP46" s="48"/>
      <c r="AEQ46" s="48"/>
      <c r="AER46" s="48"/>
      <c r="AES46" s="48"/>
      <c r="AET46" s="48"/>
      <c r="AEU46" s="48"/>
      <c r="AEV46" s="48"/>
      <c r="AEW46" s="48"/>
      <c r="AEX46" s="48"/>
      <c r="AEY46" s="48"/>
      <c r="AEZ46" s="48"/>
      <c r="AFA46" s="48"/>
      <c r="AFB46" s="48"/>
      <c r="AFC46" s="48"/>
      <c r="AFD46" s="48"/>
      <c r="AFE46" s="48"/>
      <c r="AFF46" s="48"/>
      <c r="AFG46" s="48"/>
      <c r="AFH46" s="48"/>
      <c r="AFI46" s="48"/>
      <c r="AFJ46" s="48"/>
      <c r="AFK46" s="48"/>
      <c r="AFL46" s="48"/>
      <c r="AFM46" s="48"/>
      <c r="AFN46" s="48"/>
      <c r="AFO46" s="48"/>
      <c r="AFP46" s="48"/>
      <c r="AFQ46" s="48"/>
      <c r="AFR46" s="48"/>
      <c r="AFS46" s="48"/>
      <c r="AFT46" s="48"/>
      <c r="AFU46" s="48"/>
      <c r="AFV46" s="48"/>
      <c r="AFW46" s="48"/>
      <c r="AFX46" s="48"/>
      <c r="AFY46" s="48"/>
      <c r="AFZ46" s="48"/>
      <c r="AGA46" s="48"/>
      <c r="AGB46" s="48"/>
      <c r="AGC46" s="48"/>
      <c r="AGD46" s="48"/>
      <c r="AGE46" s="48"/>
      <c r="AGF46" s="48"/>
      <c r="AGG46" s="48"/>
      <c r="AGH46" s="48"/>
      <c r="AGI46" s="48"/>
      <c r="AGJ46" s="48"/>
      <c r="AGK46" s="48"/>
      <c r="AGL46" s="48"/>
      <c r="AGM46" s="48"/>
      <c r="AGN46" s="48"/>
      <c r="AGO46" s="48"/>
      <c r="AGP46" s="48"/>
      <c r="AGQ46" s="48"/>
      <c r="AGR46" s="48"/>
      <c r="AGS46" s="48"/>
      <c r="AGT46" s="48"/>
      <c r="AGU46" s="48"/>
      <c r="AGV46" s="48"/>
      <c r="AGW46" s="48"/>
      <c r="AGX46" s="48"/>
      <c r="AGY46" s="48"/>
      <c r="AGZ46" s="48"/>
      <c r="AHA46" s="48"/>
      <c r="AHB46" s="48"/>
      <c r="AHC46" s="48"/>
      <c r="AHD46" s="48"/>
      <c r="AHE46" s="48"/>
      <c r="AHF46" s="48"/>
      <c r="AHG46" s="48"/>
      <c r="AHH46" s="48"/>
      <c r="AHI46" s="48"/>
      <c r="AHJ46" s="48"/>
      <c r="AHK46" s="48"/>
      <c r="AHL46" s="48"/>
      <c r="AHM46" s="48"/>
      <c r="AHN46" s="48"/>
      <c r="AHO46" s="48"/>
      <c r="AHP46" s="48"/>
      <c r="AHQ46" s="48"/>
      <c r="AHR46" s="48"/>
      <c r="AHS46" s="48"/>
      <c r="AHT46" s="48"/>
      <c r="AHU46" s="48"/>
      <c r="AHV46" s="48"/>
      <c r="AHW46" s="48"/>
      <c r="AHX46" s="48"/>
      <c r="AHY46" s="48"/>
      <c r="AHZ46" s="48"/>
      <c r="AIA46" s="48"/>
      <c r="AIB46" s="48"/>
      <c r="AIC46" s="48"/>
      <c r="AID46" s="48"/>
      <c r="AIE46" s="48"/>
      <c r="AIF46" s="48"/>
      <c r="AIG46" s="48"/>
      <c r="AIH46" s="48"/>
      <c r="AII46" s="48"/>
      <c r="AIJ46" s="48"/>
      <c r="AIK46" s="48"/>
      <c r="AIL46" s="48"/>
      <c r="AIM46" s="48"/>
      <c r="AIN46" s="48"/>
      <c r="AIO46" s="48"/>
      <c r="AIP46" s="48"/>
      <c r="AIQ46" s="48"/>
      <c r="AIR46" s="48"/>
      <c r="AIS46" s="48"/>
      <c r="AIT46" s="48"/>
      <c r="AIU46" s="48"/>
      <c r="AIV46" s="48"/>
      <c r="AIW46" s="48"/>
      <c r="AIX46" s="48"/>
      <c r="AIY46" s="48"/>
      <c r="AIZ46" s="48"/>
      <c r="AJA46" s="48"/>
      <c r="AJB46" s="48"/>
      <c r="AJC46" s="48"/>
      <c r="AJD46" s="48"/>
      <c r="AJE46" s="48"/>
      <c r="AJF46" s="48"/>
      <c r="AJG46" s="48"/>
      <c r="AJH46" s="48"/>
      <c r="AJI46" s="48"/>
      <c r="AJJ46" s="48"/>
      <c r="AJK46" s="48"/>
      <c r="AJL46" s="48"/>
      <c r="AJM46" s="48"/>
      <c r="AJN46" s="48"/>
      <c r="AJO46" s="48"/>
      <c r="AJP46" s="48"/>
      <c r="AJQ46" s="48"/>
      <c r="AJR46" s="48"/>
      <c r="AJS46" s="48"/>
      <c r="AJT46" s="48"/>
      <c r="AJU46" s="48"/>
      <c r="AJV46" s="48"/>
      <c r="AJW46" s="48"/>
      <c r="AJX46" s="48"/>
      <c r="AJY46" s="48"/>
      <c r="AJZ46" s="48"/>
      <c r="AKA46" s="48"/>
      <c r="AKB46" s="48"/>
      <c r="AKC46" s="48"/>
      <c r="AKD46" s="48"/>
      <c r="AKE46" s="48"/>
      <c r="AKF46" s="48"/>
      <c r="AKG46" s="48"/>
      <c r="AKH46" s="48"/>
      <c r="AKI46" s="48"/>
      <c r="AKJ46" s="48"/>
      <c r="AKK46" s="48"/>
      <c r="AKL46" s="48"/>
      <c r="AKM46" s="48"/>
      <c r="AKN46" s="48"/>
      <c r="AKO46" s="48"/>
      <c r="AKP46" s="48"/>
      <c r="AKQ46" s="48"/>
      <c r="AKR46" s="48"/>
      <c r="AKS46" s="48"/>
      <c r="AKT46" s="48"/>
      <c r="AKU46" s="48"/>
      <c r="AKV46" s="48"/>
      <c r="AKW46" s="48"/>
      <c r="AKX46" s="48"/>
      <c r="AKY46" s="48"/>
      <c r="AKZ46" s="48"/>
      <c r="ALA46" s="48"/>
      <c r="ALB46" s="48"/>
      <c r="ALC46" s="48"/>
      <c r="ALD46" s="48"/>
      <c r="ALE46" s="48"/>
      <c r="ALF46" s="48"/>
      <c r="ALG46" s="48"/>
      <c r="ALH46" s="48"/>
      <c r="ALI46" s="48"/>
      <c r="ALJ46" s="48"/>
      <c r="ALK46" s="48"/>
      <c r="ALL46" s="48"/>
      <c r="ALM46" s="48"/>
      <c r="ALN46" s="48"/>
      <c r="ALO46" s="48"/>
      <c r="ALP46" s="48"/>
      <c r="ALQ46" s="48"/>
      <c r="ALR46" s="48"/>
      <c r="ALS46" s="48"/>
      <c r="ALT46" s="48"/>
      <c r="ALU46" s="48"/>
      <c r="ALV46" s="48"/>
      <c r="ALW46" s="48"/>
      <c r="ALX46" s="48"/>
      <c r="ALY46" s="48"/>
      <c r="ALZ46" s="48"/>
      <c r="AMA46" s="48"/>
      <c r="AMB46" s="48"/>
      <c r="AMC46" s="48"/>
      <c r="AMD46" s="48"/>
      <c r="AME46" s="48"/>
      <c r="AMF46" s="48"/>
      <c r="AMG46" s="48"/>
      <c r="AMH46" s="48"/>
      <c r="AMI46" s="48"/>
      <c r="AMJ46" s="48"/>
      <c r="AMK46" s="48"/>
      <c r="AML46" s="48"/>
      <c r="AMM46" s="48"/>
      <c r="AMN46" s="48"/>
      <c r="AMO46" s="48"/>
      <c r="AMP46" s="48"/>
      <c r="AMQ46" s="48"/>
      <c r="AMR46" s="48"/>
      <c r="AMS46" s="48"/>
      <c r="AMT46" s="48"/>
      <c r="AMU46" s="48"/>
      <c r="AMV46" s="48"/>
      <c r="AMW46" s="48"/>
      <c r="AMX46" s="48"/>
      <c r="AMY46" s="48"/>
      <c r="AMZ46" s="48"/>
      <c r="ANA46" s="48"/>
      <c r="ANB46" s="48"/>
      <c r="ANC46" s="48"/>
      <c r="AND46" s="48"/>
      <c r="ANE46" s="48"/>
      <c r="ANF46" s="48"/>
      <c r="ANG46" s="48"/>
      <c r="ANH46" s="48"/>
      <c r="ANI46" s="48"/>
      <c r="ANJ46" s="48"/>
      <c r="ANK46" s="48"/>
      <c r="ANL46" s="48"/>
      <c r="ANM46" s="48"/>
      <c r="ANN46" s="48"/>
      <c r="ANO46" s="48"/>
      <c r="ANP46" s="48"/>
      <c r="ANQ46" s="48"/>
      <c r="ANR46" s="48"/>
      <c r="ANS46" s="48"/>
      <c r="ANT46" s="48"/>
      <c r="ANU46" s="48"/>
      <c r="ANV46" s="48"/>
      <c r="ANW46" s="48"/>
      <c r="ANX46" s="48"/>
      <c r="ANY46" s="48"/>
      <c r="ANZ46" s="48"/>
      <c r="AOA46" s="48"/>
      <c r="AOB46" s="48"/>
      <c r="AOC46" s="48"/>
      <c r="AOD46" s="48"/>
      <c r="AOE46" s="48"/>
      <c r="AOF46" s="48"/>
      <c r="AOG46" s="48"/>
      <c r="AOH46" s="48"/>
      <c r="AOI46" s="48"/>
      <c r="AOJ46" s="48"/>
      <c r="AOK46" s="48"/>
      <c r="AOL46" s="48"/>
      <c r="AOM46" s="48"/>
      <c r="AON46" s="48"/>
      <c r="AOO46" s="48"/>
      <c r="AOP46" s="48"/>
      <c r="AOQ46" s="48"/>
      <c r="AOR46" s="48"/>
      <c r="AOS46" s="48"/>
      <c r="AOT46" s="48"/>
      <c r="AOU46" s="48"/>
      <c r="AOV46" s="48"/>
      <c r="AOW46" s="48"/>
      <c r="AOX46" s="48"/>
      <c r="AOY46" s="48"/>
      <c r="AOZ46" s="48"/>
      <c r="APA46" s="48"/>
      <c r="APB46" s="48"/>
      <c r="APC46" s="48"/>
      <c r="APD46" s="48"/>
      <c r="APE46" s="48"/>
      <c r="APF46" s="48"/>
      <c r="APG46" s="48"/>
      <c r="APH46" s="48"/>
      <c r="API46" s="48"/>
      <c r="APJ46" s="48"/>
      <c r="APK46" s="48"/>
      <c r="APL46" s="48"/>
      <c r="APM46" s="48"/>
      <c r="APN46" s="48"/>
      <c r="APO46" s="48"/>
      <c r="APP46" s="48"/>
      <c r="APQ46" s="48"/>
      <c r="APR46" s="48"/>
      <c r="APS46" s="48"/>
      <c r="APT46" s="48"/>
      <c r="APU46" s="48"/>
      <c r="APV46" s="48"/>
      <c r="APW46" s="48"/>
      <c r="APX46" s="48"/>
      <c r="APY46" s="48"/>
      <c r="APZ46" s="48"/>
      <c r="AQA46" s="48"/>
      <c r="AQB46" s="48"/>
      <c r="AQC46" s="48"/>
      <c r="AQD46" s="48"/>
      <c r="AQE46" s="48"/>
      <c r="AQF46" s="48"/>
      <c r="AQG46" s="48"/>
      <c r="AQH46" s="48"/>
      <c r="AQI46" s="48"/>
      <c r="AQJ46" s="48"/>
      <c r="AQK46" s="48"/>
      <c r="AQL46" s="48"/>
      <c r="AQM46" s="48"/>
      <c r="AQN46" s="48"/>
      <c r="AQO46" s="48"/>
      <c r="AQP46" s="48"/>
      <c r="AQQ46" s="48"/>
      <c r="AQR46" s="48"/>
      <c r="AQS46" s="48"/>
      <c r="AQT46" s="48"/>
      <c r="AQU46" s="48"/>
      <c r="AQV46" s="48"/>
      <c r="AQW46" s="48"/>
      <c r="AQX46" s="48"/>
      <c r="AQY46" s="48"/>
      <c r="AQZ46" s="48"/>
      <c r="ARA46" s="48"/>
      <c r="ARB46" s="48"/>
      <c r="ARC46" s="48"/>
      <c r="ARD46" s="48"/>
      <c r="ARE46" s="48"/>
      <c r="ARF46" s="48"/>
      <c r="ARG46" s="48"/>
      <c r="ARH46" s="48"/>
      <c r="ARI46" s="48"/>
      <c r="ARJ46" s="48"/>
      <c r="ARK46" s="48"/>
      <c r="ARL46" s="48"/>
      <c r="ARM46" s="48"/>
      <c r="ARN46" s="48"/>
      <c r="ARO46" s="48"/>
      <c r="ARP46" s="48"/>
      <c r="ARQ46" s="48"/>
      <c r="ARR46" s="48"/>
      <c r="ARS46" s="48"/>
      <c r="ART46" s="48"/>
      <c r="ARU46" s="48"/>
      <c r="ARV46" s="48"/>
      <c r="ARW46" s="48"/>
      <c r="ARX46" s="48"/>
      <c r="ARY46" s="48"/>
      <c r="ARZ46" s="48"/>
      <c r="ASA46" s="48"/>
      <c r="ASB46" s="48"/>
      <c r="ASC46" s="48"/>
      <c r="ASD46" s="48"/>
      <c r="ASE46" s="48"/>
      <c r="ASF46" s="48"/>
      <c r="ASG46" s="48"/>
      <c r="ASH46" s="48"/>
      <c r="ASI46" s="48"/>
      <c r="ASJ46" s="48"/>
      <c r="ASK46" s="48"/>
      <c r="ASL46" s="48"/>
      <c r="ASM46" s="48"/>
      <c r="ASN46" s="48"/>
      <c r="ASO46" s="48"/>
      <c r="ASP46" s="48"/>
      <c r="ASQ46" s="48"/>
      <c r="ASR46" s="48"/>
      <c r="ASS46" s="48"/>
      <c r="AST46" s="48"/>
      <c r="ASU46" s="48"/>
      <c r="ASV46" s="48"/>
      <c r="ASW46" s="48"/>
      <c r="ASX46" s="48"/>
      <c r="ASY46" s="48"/>
      <c r="ASZ46" s="48"/>
      <c r="ATA46" s="48"/>
      <c r="ATB46" s="48"/>
      <c r="ATC46" s="48"/>
      <c r="ATD46" s="48"/>
      <c r="ATE46" s="48"/>
      <c r="ATF46" s="48"/>
      <c r="ATG46" s="48"/>
      <c r="ATH46" s="48"/>
      <c r="ATI46" s="48"/>
      <c r="ATJ46" s="48"/>
      <c r="ATK46" s="48"/>
      <c r="ATL46" s="48"/>
      <c r="ATM46" s="48"/>
      <c r="ATN46" s="48"/>
      <c r="ATO46" s="48"/>
      <c r="ATP46" s="48"/>
      <c r="ATQ46" s="48"/>
      <c r="ATR46" s="48"/>
      <c r="ATS46" s="48"/>
      <c r="ATT46" s="48"/>
      <c r="ATU46" s="48"/>
      <c r="ATV46" s="48"/>
      <c r="ATW46" s="48"/>
      <c r="ATX46" s="48"/>
      <c r="ATY46" s="48"/>
      <c r="ATZ46" s="48"/>
      <c r="AUA46" s="48"/>
      <c r="AUB46" s="48"/>
      <c r="AUC46" s="48"/>
      <c r="AUD46" s="48"/>
      <c r="AUE46" s="48"/>
      <c r="AUF46" s="48"/>
      <c r="AUG46" s="48"/>
      <c r="AUH46" s="48"/>
      <c r="AUI46" s="48"/>
      <c r="AUJ46" s="48"/>
      <c r="AUK46" s="48"/>
      <c r="AUL46" s="48"/>
      <c r="AUM46" s="48"/>
      <c r="AUN46" s="48"/>
      <c r="AUO46" s="48"/>
      <c r="AUP46" s="48"/>
      <c r="AUQ46" s="48"/>
      <c r="AUR46" s="48"/>
      <c r="AUS46" s="48"/>
      <c r="AUT46" s="48"/>
      <c r="AUU46" s="48"/>
      <c r="AUV46" s="48"/>
      <c r="AUW46" s="48"/>
      <c r="AUX46" s="48"/>
      <c r="AUY46" s="48"/>
      <c r="AUZ46" s="48"/>
      <c r="AVA46" s="48"/>
      <c r="AVB46" s="48"/>
      <c r="AVC46" s="48"/>
      <c r="AVD46" s="48"/>
      <c r="AVE46" s="48"/>
      <c r="AVF46" s="48"/>
      <c r="AVG46" s="48"/>
      <c r="AVH46" s="48"/>
      <c r="AVI46" s="48"/>
      <c r="AVJ46" s="48"/>
      <c r="AVK46" s="48"/>
      <c r="AVL46" s="48"/>
      <c r="AVM46" s="48"/>
      <c r="AVN46" s="48"/>
      <c r="AVO46" s="48"/>
      <c r="AVP46" s="48"/>
      <c r="AVQ46" s="48"/>
      <c r="AVR46" s="48"/>
      <c r="AVS46" s="48"/>
      <c r="AVT46" s="48"/>
      <c r="AVU46" s="48"/>
      <c r="AVV46" s="48"/>
      <c r="AVW46" s="48"/>
      <c r="AVX46" s="48"/>
      <c r="AVY46" s="48"/>
      <c r="AVZ46" s="48"/>
      <c r="AWA46" s="48"/>
      <c r="AWB46" s="48"/>
      <c r="AWC46" s="48"/>
      <c r="AWD46" s="48"/>
      <c r="AWE46" s="48"/>
      <c r="AWF46" s="48"/>
      <c r="AWG46" s="48"/>
      <c r="AWH46" s="48"/>
      <c r="AWI46" s="48"/>
      <c r="AWJ46" s="48"/>
      <c r="AWK46" s="48"/>
      <c r="AWL46" s="48"/>
      <c r="AWM46" s="48"/>
      <c r="AWN46" s="48"/>
      <c r="AWO46" s="48"/>
      <c r="AWP46" s="48"/>
      <c r="AWQ46" s="48"/>
      <c r="AWR46" s="48"/>
      <c r="AWS46" s="48"/>
      <c r="AWT46" s="48"/>
      <c r="AWU46" s="48"/>
      <c r="AWV46" s="48"/>
      <c r="AWW46" s="48"/>
      <c r="AWX46" s="48"/>
      <c r="AWY46" s="48"/>
      <c r="AWZ46" s="48"/>
      <c r="AXA46" s="48"/>
      <c r="AXB46" s="48"/>
      <c r="AXC46" s="48"/>
      <c r="AXD46" s="48"/>
      <c r="AXE46" s="48"/>
      <c r="AXF46" s="48"/>
      <c r="AXG46" s="48"/>
      <c r="AXH46" s="48"/>
      <c r="AXI46" s="48"/>
      <c r="AXJ46" s="48"/>
      <c r="AXK46" s="48"/>
      <c r="AXL46" s="48"/>
      <c r="AXM46" s="48"/>
      <c r="AXN46" s="48"/>
      <c r="AXO46" s="48"/>
      <c r="AXP46" s="48"/>
      <c r="AXQ46" s="48"/>
      <c r="AXR46" s="48"/>
      <c r="AXS46" s="48"/>
      <c r="AXT46" s="48"/>
      <c r="AXU46" s="48"/>
      <c r="AXV46" s="48"/>
      <c r="AXW46" s="48"/>
      <c r="AXX46" s="48"/>
      <c r="AXY46" s="48"/>
      <c r="AXZ46" s="48"/>
      <c r="AYA46" s="48"/>
      <c r="AYB46" s="48"/>
      <c r="AYC46" s="48"/>
      <c r="AYD46" s="48"/>
      <c r="AYE46" s="48"/>
      <c r="AYF46" s="48"/>
      <c r="AYG46" s="48"/>
      <c r="AYH46" s="48"/>
      <c r="AYI46" s="48"/>
      <c r="AYJ46" s="48"/>
      <c r="AYK46" s="48"/>
      <c r="AYL46" s="48"/>
      <c r="AYM46" s="48"/>
      <c r="AYN46" s="48"/>
      <c r="AYO46" s="48"/>
      <c r="AYP46" s="48"/>
      <c r="AYQ46" s="48"/>
      <c r="AYR46" s="48"/>
      <c r="AYS46" s="48"/>
      <c r="AYT46" s="48"/>
      <c r="AYU46" s="48"/>
      <c r="AYV46" s="48"/>
      <c r="AYW46" s="48"/>
      <c r="AYX46" s="48"/>
      <c r="AYY46" s="48"/>
      <c r="AYZ46" s="48"/>
      <c r="AZA46" s="48"/>
      <c r="AZB46" s="48"/>
      <c r="AZC46" s="48"/>
      <c r="AZD46" s="48"/>
      <c r="AZE46" s="48"/>
      <c r="AZF46" s="48"/>
      <c r="AZG46" s="48"/>
      <c r="AZH46" s="48"/>
      <c r="AZI46" s="48"/>
      <c r="AZJ46" s="48"/>
      <c r="AZK46" s="48"/>
      <c r="AZL46" s="48"/>
      <c r="AZM46" s="48"/>
      <c r="AZN46" s="48"/>
      <c r="AZO46" s="48"/>
      <c r="AZP46" s="48"/>
      <c r="AZQ46" s="48"/>
      <c r="AZR46" s="48"/>
      <c r="AZS46" s="48"/>
      <c r="AZT46" s="48"/>
      <c r="AZU46" s="48"/>
      <c r="AZV46" s="48"/>
      <c r="AZW46" s="48"/>
      <c r="AZX46" s="48"/>
      <c r="AZY46" s="48"/>
      <c r="AZZ46" s="48"/>
      <c r="BAA46" s="48"/>
      <c r="BAB46" s="48"/>
      <c r="BAC46" s="48"/>
      <c r="BAD46" s="48"/>
      <c r="BAE46" s="48"/>
      <c r="BAF46" s="48"/>
      <c r="BAG46" s="48"/>
      <c r="BAH46" s="48"/>
      <c r="BAI46" s="48"/>
      <c r="BAJ46" s="48"/>
      <c r="BAK46" s="48"/>
      <c r="BAL46" s="48"/>
      <c r="BAM46" s="48"/>
      <c r="BAN46" s="48"/>
      <c r="BAO46" s="48"/>
      <c r="BAP46" s="48"/>
      <c r="BAQ46" s="48"/>
      <c r="BAR46" s="48"/>
      <c r="BAS46" s="48"/>
      <c r="BAT46" s="48"/>
      <c r="BAU46" s="48"/>
      <c r="BAV46" s="48"/>
      <c r="BAW46" s="48"/>
      <c r="BAX46" s="48"/>
      <c r="BAY46" s="48"/>
      <c r="BAZ46" s="48"/>
      <c r="BBA46" s="48"/>
      <c r="BBB46" s="48"/>
      <c r="BBC46" s="48"/>
      <c r="BBD46" s="48"/>
      <c r="BBE46" s="48"/>
      <c r="BBF46" s="48"/>
      <c r="BBG46" s="48"/>
      <c r="BBH46" s="48"/>
      <c r="BBI46" s="48"/>
      <c r="BBJ46" s="48"/>
      <c r="BBK46" s="48"/>
      <c r="BBL46" s="48"/>
      <c r="BBM46" s="48"/>
      <c r="BBN46" s="48"/>
      <c r="BBO46" s="48"/>
      <c r="BBP46" s="48"/>
      <c r="BBQ46" s="48"/>
      <c r="BBR46" s="48"/>
      <c r="BBS46" s="48"/>
      <c r="BBT46" s="48"/>
      <c r="BBU46" s="48"/>
      <c r="BBV46" s="48"/>
      <c r="BBW46" s="48"/>
      <c r="BBX46" s="48"/>
      <c r="BBY46" s="48"/>
      <c r="BBZ46" s="48"/>
      <c r="BCA46" s="48"/>
      <c r="BCB46" s="48"/>
      <c r="BCC46" s="48"/>
      <c r="BCD46" s="48"/>
      <c r="BCE46" s="48"/>
      <c r="BCF46" s="48"/>
      <c r="BCG46" s="48"/>
      <c r="BCH46" s="48"/>
      <c r="BCI46" s="48"/>
      <c r="BCJ46" s="48"/>
      <c r="BCK46" s="48"/>
      <c r="BCL46" s="48"/>
      <c r="BCM46" s="48"/>
      <c r="BCN46" s="48"/>
      <c r="BCO46" s="48"/>
      <c r="BCP46" s="48"/>
      <c r="BCQ46" s="48"/>
      <c r="BCR46" s="48"/>
      <c r="BCS46" s="48"/>
      <c r="BCT46" s="48"/>
      <c r="BCU46" s="48"/>
      <c r="BCV46" s="48"/>
      <c r="BCW46" s="48"/>
      <c r="BCX46" s="48"/>
      <c r="BCY46" s="48"/>
      <c r="BCZ46" s="48"/>
      <c r="BDA46" s="48"/>
      <c r="BDB46" s="48"/>
      <c r="BDC46" s="48"/>
      <c r="BDD46" s="48"/>
      <c r="BDE46" s="48"/>
      <c r="BDF46" s="48"/>
      <c r="BDG46" s="48"/>
      <c r="BDH46" s="48"/>
      <c r="BDI46" s="48"/>
      <c r="BDJ46" s="48"/>
      <c r="BDK46" s="48"/>
      <c r="BDL46" s="48"/>
      <c r="BDM46" s="48"/>
      <c r="BDN46" s="48"/>
      <c r="BDO46" s="48"/>
      <c r="BDP46" s="48"/>
      <c r="BDQ46" s="48"/>
      <c r="BDR46" s="48"/>
      <c r="BDS46" s="48"/>
      <c r="BDT46" s="48"/>
      <c r="BDU46" s="48"/>
      <c r="BDV46" s="48"/>
      <c r="BDW46" s="48"/>
      <c r="BDX46" s="48"/>
      <c r="BDY46" s="48"/>
      <c r="BDZ46" s="48"/>
      <c r="BEA46" s="48"/>
      <c r="BEB46" s="48"/>
      <c r="BEC46" s="48"/>
      <c r="BED46" s="48"/>
      <c r="BEE46" s="48"/>
      <c r="BEF46" s="48"/>
      <c r="BEG46" s="48"/>
      <c r="BEH46" s="48"/>
      <c r="BEI46" s="48"/>
      <c r="BEJ46" s="48"/>
      <c r="BEK46" s="48"/>
      <c r="BEL46" s="48"/>
      <c r="BEM46" s="48"/>
      <c r="BEN46" s="48"/>
      <c r="BEO46" s="48"/>
      <c r="BEP46" s="48"/>
      <c r="BEQ46" s="48"/>
      <c r="BER46" s="48"/>
      <c r="BES46" s="48"/>
      <c r="BET46" s="48"/>
      <c r="BEU46" s="48"/>
      <c r="BEV46" s="48"/>
      <c r="BEW46" s="48"/>
      <c r="BEX46" s="48"/>
      <c r="BEY46" s="48"/>
      <c r="BEZ46" s="48"/>
      <c r="BFA46" s="48"/>
      <c r="BFB46" s="48"/>
      <c r="BFC46" s="48"/>
      <c r="BFD46" s="48"/>
      <c r="BFE46" s="48"/>
      <c r="BFF46" s="48"/>
      <c r="BFG46" s="48"/>
      <c r="BFH46" s="48"/>
      <c r="BFI46" s="48"/>
      <c r="BFJ46" s="48"/>
      <c r="BFK46" s="48"/>
      <c r="BFL46" s="48"/>
      <c r="BFM46" s="48"/>
      <c r="BFN46" s="48"/>
      <c r="BFO46" s="48"/>
      <c r="BFP46" s="48"/>
      <c r="BFQ46" s="48"/>
      <c r="BFR46" s="48"/>
      <c r="BFS46" s="48"/>
      <c r="BFT46" s="48"/>
      <c r="BFU46" s="48"/>
      <c r="BFV46" s="48"/>
      <c r="BFW46" s="48"/>
      <c r="BFX46" s="48"/>
      <c r="BFY46" s="48"/>
      <c r="BFZ46" s="48"/>
      <c r="BGA46" s="48"/>
      <c r="BGB46" s="48"/>
      <c r="BGC46" s="48"/>
      <c r="BGD46" s="48"/>
      <c r="BGE46" s="48"/>
      <c r="BGF46" s="48"/>
      <c r="BGG46" s="48"/>
      <c r="BGH46" s="48"/>
      <c r="BGI46" s="48"/>
      <c r="BGJ46" s="48"/>
      <c r="BGK46" s="48"/>
      <c r="BGL46" s="48"/>
      <c r="BGM46" s="48"/>
      <c r="BGN46" s="48"/>
      <c r="BGO46" s="48"/>
      <c r="BGP46" s="48"/>
      <c r="BGQ46" s="48"/>
      <c r="BGR46" s="48"/>
      <c r="BGS46" s="48"/>
      <c r="BGT46" s="48"/>
      <c r="BGU46" s="48"/>
      <c r="BGV46" s="48"/>
      <c r="BGW46" s="48"/>
      <c r="BGX46" s="48"/>
      <c r="BGY46" s="48"/>
      <c r="BGZ46" s="48"/>
      <c r="BHA46" s="48"/>
      <c r="BHB46" s="48"/>
      <c r="BHC46" s="48"/>
      <c r="BHD46" s="48"/>
      <c r="BHE46" s="48"/>
      <c r="BHF46" s="48"/>
      <c r="BHG46" s="48"/>
      <c r="BHH46" s="48"/>
      <c r="BHI46" s="48"/>
      <c r="BHJ46" s="48"/>
      <c r="BHK46" s="48"/>
      <c r="BHL46" s="48"/>
      <c r="BHM46" s="48"/>
      <c r="BHN46" s="48"/>
      <c r="BHO46" s="48"/>
      <c r="BHP46" s="48"/>
      <c r="BHQ46" s="48"/>
      <c r="BHR46" s="48"/>
      <c r="BHS46" s="48"/>
      <c r="BHT46" s="48"/>
      <c r="BHU46" s="48"/>
      <c r="BHV46" s="48"/>
      <c r="BHW46" s="48"/>
      <c r="BHX46" s="48"/>
      <c r="BHY46" s="48"/>
      <c r="BHZ46" s="48"/>
      <c r="BIA46" s="48"/>
      <c r="BIB46" s="48"/>
      <c r="BIC46" s="48"/>
      <c r="BID46" s="48"/>
      <c r="BIE46" s="48"/>
      <c r="BIF46" s="48"/>
      <c r="BIG46" s="48"/>
      <c r="BIH46" s="48"/>
      <c r="BII46" s="48"/>
      <c r="BIJ46" s="48"/>
      <c r="BIK46" s="48"/>
      <c r="BIL46" s="48"/>
      <c r="BIM46" s="48"/>
      <c r="BIN46" s="48"/>
      <c r="BIO46" s="48"/>
      <c r="BIP46" s="48"/>
      <c r="BIQ46" s="48"/>
      <c r="BIR46" s="48"/>
      <c r="BIS46" s="48"/>
      <c r="BIT46" s="48"/>
      <c r="BIU46" s="48"/>
      <c r="BIV46" s="48"/>
      <c r="BIW46" s="48"/>
      <c r="BIX46" s="48"/>
      <c r="BIY46" s="48"/>
      <c r="BIZ46" s="48"/>
      <c r="BJA46" s="48"/>
      <c r="BJB46" s="48"/>
      <c r="BJC46" s="48"/>
      <c r="BJD46" s="48"/>
      <c r="BJE46" s="48"/>
      <c r="BJF46" s="48"/>
      <c r="BJG46" s="48"/>
      <c r="BJH46" s="48"/>
      <c r="BJI46" s="48"/>
      <c r="BJJ46" s="48"/>
      <c r="BJK46" s="48"/>
      <c r="BJL46" s="48"/>
      <c r="BJM46" s="48"/>
      <c r="BJN46" s="48"/>
      <c r="BJO46" s="48"/>
      <c r="BJP46" s="48"/>
      <c r="BJQ46" s="48"/>
      <c r="BJR46" s="48"/>
      <c r="BJS46" s="48"/>
      <c r="BJT46" s="48"/>
      <c r="BJU46" s="48"/>
      <c r="BJV46" s="48"/>
      <c r="BJW46" s="48"/>
      <c r="BJX46" s="48"/>
      <c r="BJY46" s="48"/>
      <c r="BJZ46" s="48"/>
      <c r="BKA46" s="48"/>
      <c r="BKB46" s="48"/>
      <c r="BKC46" s="48"/>
      <c r="BKD46" s="48"/>
      <c r="BKE46" s="48"/>
      <c r="BKF46" s="48"/>
      <c r="BKG46" s="48"/>
      <c r="BKH46" s="48"/>
      <c r="BKI46" s="48"/>
      <c r="BKJ46" s="48"/>
      <c r="BKK46" s="48"/>
      <c r="BKL46" s="48"/>
      <c r="BKM46" s="48"/>
      <c r="BKN46" s="48"/>
      <c r="BKO46" s="48"/>
      <c r="BKP46" s="48"/>
      <c r="BKQ46" s="48"/>
      <c r="BKR46" s="48"/>
      <c r="BKS46" s="48"/>
      <c r="BKT46" s="48"/>
      <c r="BKU46" s="48"/>
      <c r="BKV46" s="48"/>
      <c r="BKW46" s="48"/>
      <c r="BKX46" s="48"/>
      <c r="BKY46" s="48"/>
      <c r="BKZ46" s="48"/>
      <c r="BLA46" s="48"/>
      <c r="BLB46" s="48"/>
      <c r="BLC46" s="48"/>
      <c r="BLD46" s="48"/>
      <c r="BLE46" s="48"/>
      <c r="BLF46" s="48"/>
      <c r="BLG46" s="48"/>
      <c r="BLH46" s="48"/>
      <c r="BLI46" s="48"/>
      <c r="BLJ46" s="48"/>
      <c r="BLK46" s="48"/>
      <c r="BLL46" s="48"/>
      <c r="BLM46" s="48"/>
      <c r="BLN46" s="48"/>
      <c r="BLO46" s="48"/>
      <c r="BLP46" s="48"/>
      <c r="BLQ46" s="48"/>
      <c r="BLR46" s="48"/>
      <c r="BLS46" s="48"/>
      <c r="BLT46" s="48"/>
      <c r="BLU46" s="48"/>
      <c r="BLV46" s="48"/>
      <c r="BLW46" s="48"/>
      <c r="BLX46" s="48"/>
      <c r="BLY46" s="48"/>
      <c r="BLZ46" s="48"/>
      <c r="BMA46" s="48"/>
      <c r="BMB46" s="48"/>
      <c r="BMC46" s="48"/>
      <c r="BMD46" s="48"/>
      <c r="BME46" s="48"/>
      <c r="BMF46" s="48"/>
      <c r="BMG46" s="48"/>
      <c r="BMH46" s="48"/>
      <c r="BMI46" s="48"/>
      <c r="BMJ46" s="48"/>
      <c r="BMK46" s="48"/>
      <c r="BML46" s="48"/>
      <c r="BMM46" s="48"/>
      <c r="BMN46" s="48"/>
      <c r="BMO46" s="48"/>
      <c r="BMP46" s="48"/>
      <c r="BMQ46" s="48"/>
      <c r="BMR46" s="48"/>
      <c r="BMS46" s="48"/>
      <c r="BMT46" s="48"/>
      <c r="BMU46" s="48"/>
      <c r="BMV46" s="48"/>
      <c r="BMW46" s="48"/>
      <c r="BMX46" s="48"/>
      <c r="BMY46" s="48"/>
      <c r="BMZ46" s="48"/>
      <c r="BNA46" s="48"/>
      <c r="BNB46" s="48"/>
      <c r="BNC46" s="48"/>
      <c r="BND46" s="48"/>
      <c r="BNE46" s="48"/>
      <c r="BNF46" s="48"/>
      <c r="BNG46" s="48"/>
      <c r="BNH46" s="48"/>
      <c r="BNI46" s="48"/>
      <c r="BNJ46" s="48"/>
      <c r="BNK46" s="48"/>
      <c r="BNL46" s="48"/>
      <c r="BNM46" s="48"/>
      <c r="BNN46" s="48"/>
      <c r="BNO46" s="48"/>
      <c r="BNP46" s="48"/>
      <c r="BNQ46" s="48"/>
      <c r="BNR46" s="48"/>
      <c r="BNS46" s="48"/>
      <c r="BNT46" s="48"/>
      <c r="BNU46" s="48"/>
      <c r="BNV46" s="48"/>
      <c r="BNW46" s="48"/>
      <c r="BNX46" s="48"/>
      <c r="BNY46" s="48"/>
      <c r="BNZ46" s="48"/>
      <c r="BOA46" s="48"/>
      <c r="BOB46" s="48"/>
      <c r="BOC46" s="48"/>
      <c r="BOD46" s="48"/>
      <c r="BOE46" s="48"/>
      <c r="BOF46" s="48"/>
      <c r="BOG46" s="48"/>
      <c r="BOH46" s="48"/>
      <c r="BOI46" s="48"/>
      <c r="BOJ46" s="48"/>
      <c r="BOK46" s="48"/>
      <c r="BOL46" s="48"/>
      <c r="BOM46" s="48"/>
      <c r="BON46" s="48"/>
      <c r="BOO46" s="48"/>
      <c r="BOP46" s="48"/>
      <c r="BOQ46" s="48"/>
      <c r="BOR46" s="48"/>
      <c r="BOS46" s="48"/>
      <c r="BOT46" s="48"/>
      <c r="BOU46" s="48"/>
      <c r="BOV46" s="48"/>
      <c r="BOW46" s="48"/>
      <c r="BOX46" s="48"/>
      <c r="BOY46" s="48"/>
      <c r="BOZ46" s="48"/>
      <c r="BPA46" s="48"/>
      <c r="BPB46" s="48"/>
      <c r="BPC46" s="48"/>
      <c r="BPD46" s="48"/>
      <c r="BPE46" s="48"/>
      <c r="BPF46" s="48"/>
      <c r="BPG46" s="48"/>
      <c r="BPH46" s="48"/>
      <c r="BPI46" s="48"/>
      <c r="BPJ46" s="48"/>
      <c r="BPK46" s="48"/>
      <c r="BPL46" s="48"/>
      <c r="BPM46" s="48"/>
      <c r="BPN46" s="48"/>
      <c r="BPO46" s="48"/>
      <c r="BPP46" s="48"/>
      <c r="BPQ46" s="48"/>
      <c r="BPR46" s="48"/>
      <c r="BPS46" s="48"/>
      <c r="BPT46" s="48"/>
      <c r="BPU46" s="48"/>
      <c r="BPV46" s="48"/>
      <c r="BPW46" s="48"/>
      <c r="BPX46" s="48"/>
      <c r="BPY46" s="48"/>
      <c r="BPZ46" s="48"/>
      <c r="BQA46" s="48"/>
      <c r="BQB46" s="48"/>
      <c r="BQC46" s="48"/>
      <c r="BQD46" s="48"/>
      <c r="BQE46" s="48"/>
      <c r="BQF46" s="48"/>
      <c r="BQG46" s="48"/>
      <c r="BQH46" s="48"/>
      <c r="BQI46" s="48"/>
      <c r="BQJ46" s="48"/>
      <c r="BQK46" s="48"/>
      <c r="BQL46" s="48"/>
      <c r="BQM46" s="48"/>
      <c r="BQN46" s="48"/>
      <c r="BQO46" s="48"/>
      <c r="BQP46" s="48"/>
      <c r="BQQ46" s="48"/>
      <c r="BQR46" s="48"/>
      <c r="BQS46" s="48"/>
      <c r="BQT46" s="48"/>
      <c r="BQU46" s="48"/>
      <c r="BQV46" s="48"/>
      <c r="BQW46" s="48"/>
      <c r="BQX46" s="48"/>
      <c r="BQY46" s="48"/>
      <c r="BQZ46" s="48"/>
      <c r="BRA46" s="48"/>
      <c r="BRB46" s="48"/>
      <c r="BRC46" s="48"/>
      <c r="BRD46" s="48"/>
      <c r="BRE46" s="48"/>
      <c r="BRF46" s="48"/>
      <c r="BRG46" s="48"/>
      <c r="BRH46" s="48"/>
      <c r="BRI46" s="48"/>
      <c r="BRJ46" s="48"/>
      <c r="BRK46" s="48"/>
      <c r="BRL46" s="48"/>
      <c r="BRM46" s="48"/>
      <c r="BRN46" s="48"/>
      <c r="BRO46" s="48"/>
      <c r="BRP46" s="48"/>
      <c r="BRQ46" s="48"/>
      <c r="BRR46" s="48"/>
      <c r="BRS46" s="48"/>
      <c r="BRT46" s="48"/>
      <c r="BRU46" s="48"/>
      <c r="BRV46" s="48"/>
      <c r="BRW46" s="48"/>
      <c r="BRX46" s="48"/>
      <c r="BRY46" s="48"/>
      <c r="BRZ46" s="48"/>
      <c r="BSA46" s="48"/>
      <c r="BSB46" s="48"/>
      <c r="BSC46" s="48"/>
      <c r="BSD46" s="48"/>
      <c r="BSE46" s="48"/>
      <c r="BSF46" s="48"/>
      <c r="BSG46" s="48"/>
      <c r="BSH46" s="48"/>
      <c r="BSI46" s="48"/>
      <c r="BSJ46" s="48"/>
      <c r="BSK46" s="48"/>
      <c r="BSL46" s="48"/>
      <c r="BSM46" s="48"/>
      <c r="BSN46" s="48"/>
      <c r="BSO46" s="48"/>
      <c r="BSP46" s="48"/>
      <c r="BSQ46" s="48"/>
      <c r="BSR46" s="48"/>
      <c r="BSS46" s="48"/>
      <c r="BST46" s="48"/>
      <c r="BSU46" s="48"/>
      <c r="BSV46" s="48"/>
      <c r="BSW46" s="48"/>
      <c r="BSX46" s="48"/>
      <c r="BSY46" s="48"/>
      <c r="BSZ46" s="48"/>
      <c r="BTA46" s="48"/>
      <c r="BTB46" s="48"/>
      <c r="BTC46" s="48"/>
      <c r="BTD46" s="48"/>
      <c r="BTE46" s="48"/>
      <c r="BTF46" s="48"/>
      <c r="BTG46" s="48"/>
      <c r="BTH46" s="48"/>
      <c r="BTI46" s="48"/>
      <c r="BTJ46" s="48"/>
      <c r="BTK46" s="48"/>
      <c r="BTL46" s="48"/>
      <c r="BTM46" s="48"/>
      <c r="BTN46" s="48"/>
      <c r="BTO46" s="48"/>
      <c r="BTP46" s="48"/>
      <c r="BTQ46" s="48"/>
      <c r="BTR46" s="48"/>
      <c r="BTS46" s="48"/>
      <c r="BTT46" s="48"/>
      <c r="BTU46" s="48"/>
      <c r="BTV46" s="48"/>
      <c r="BTW46" s="48"/>
      <c r="BTX46" s="48"/>
      <c r="BTY46" s="48"/>
      <c r="BTZ46" s="48"/>
      <c r="BUA46" s="48"/>
      <c r="BUB46" s="48"/>
      <c r="BUC46" s="48"/>
      <c r="BUD46" s="48"/>
      <c r="BUE46" s="48"/>
      <c r="BUF46" s="48"/>
      <c r="BUG46" s="48"/>
      <c r="BUH46" s="48"/>
      <c r="BUI46" s="48"/>
      <c r="BUJ46" s="48"/>
      <c r="BUK46" s="48"/>
      <c r="BUL46" s="48"/>
      <c r="BUM46" s="48"/>
      <c r="BUN46" s="48"/>
      <c r="BUO46" s="48"/>
      <c r="BUP46" s="48"/>
      <c r="BUQ46" s="48"/>
      <c r="BUR46" s="48"/>
      <c r="BUS46" s="48"/>
      <c r="BUT46" s="48"/>
      <c r="BUU46" s="48"/>
      <c r="BUV46" s="48"/>
      <c r="BUW46" s="48"/>
      <c r="BUX46" s="48"/>
      <c r="BUY46" s="48"/>
      <c r="BUZ46" s="48"/>
      <c r="BVA46" s="48"/>
      <c r="BVB46" s="48"/>
      <c r="BVC46" s="48"/>
      <c r="BVD46" s="48"/>
      <c r="BVE46" s="48"/>
      <c r="BVF46" s="48"/>
      <c r="BVG46" s="48"/>
      <c r="BVH46" s="48"/>
      <c r="BVI46" s="48"/>
      <c r="BVJ46" s="48"/>
      <c r="BVK46" s="48"/>
      <c r="BVL46" s="48"/>
      <c r="BVM46" s="48"/>
      <c r="BVN46" s="48"/>
      <c r="BVO46" s="48"/>
      <c r="BVP46" s="48"/>
      <c r="BVQ46" s="48"/>
      <c r="BVR46" s="48"/>
      <c r="BVS46" s="48"/>
      <c r="BVT46" s="48"/>
      <c r="BVU46" s="48"/>
      <c r="BVV46" s="48"/>
      <c r="BVW46" s="48"/>
      <c r="BVX46" s="48"/>
      <c r="BVY46" s="48"/>
      <c r="BVZ46" s="48"/>
      <c r="BWA46" s="48"/>
      <c r="BWB46" s="48"/>
      <c r="BWC46" s="48"/>
      <c r="BWD46" s="48"/>
      <c r="BWE46" s="48"/>
      <c r="BWF46" s="48"/>
      <c r="BWG46" s="48"/>
      <c r="BWH46" s="48"/>
      <c r="BWI46" s="48"/>
      <c r="BWJ46" s="48"/>
      <c r="BWK46" s="48"/>
      <c r="BWL46" s="48"/>
      <c r="BWM46" s="48"/>
      <c r="BWN46" s="48"/>
      <c r="BWO46" s="48"/>
      <c r="BWP46" s="48"/>
      <c r="BWQ46" s="48"/>
      <c r="BWR46" s="48"/>
      <c r="BWS46" s="48"/>
      <c r="BWT46" s="48"/>
      <c r="BWU46" s="48"/>
      <c r="BWV46" s="48"/>
      <c r="BWW46" s="48"/>
      <c r="BWX46" s="48"/>
      <c r="BWY46" s="48"/>
      <c r="BWZ46" s="48"/>
      <c r="BXA46" s="48"/>
      <c r="BXB46" s="48"/>
      <c r="BXC46" s="48"/>
      <c r="BXD46" s="48"/>
      <c r="BXE46" s="48"/>
      <c r="BXF46" s="48"/>
      <c r="BXG46" s="48"/>
      <c r="BXH46" s="48"/>
      <c r="BXI46" s="48"/>
      <c r="BXJ46" s="48"/>
      <c r="BXK46" s="48"/>
      <c r="BXL46" s="48"/>
      <c r="BXM46" s="48"/>
      <c r="BXN46" s="48"/>
      <c r="BXO46" s="48"/>
      <c r="BXP46" s="48"/>
      <c r="BXQ46" s="48"/>
      <c r="BXR46" s="48"/>
      <c r="BXS46" s="48"/>
      <c r="BXT46" s="48"/>
      <c r="BXU46" s="48"/>
      <c r="BXV46" s="48"/>
      <c r="BXW46" s="48"/>
      <c r="BXX46" s="48"/>
      <c r="BXY46" s="48"/>
      <c r="BXZ46" s="48"/>
      <c r="BYA46" s="48"/>
      <c r="BYB46" s="48"/>
      <c r="BYC46" s="48"/>
      <c r="BYD46" s="48"/>
      <c r="BYE46" s="48"/>
      <c r="BYF46" s="48"/>
      <c r="BYG46" s="48"/>
      <c r="BYH46" s="48"/>
      <c r="BYI46" s="48"/>
      <c r="BYJ46" s="48"/>
      <c r="BYK46" s="48"/>
      <c r="BYL46" s="48"/>
      <c r="BYM46" s="48"/>
      <c r="BYN46" s="48"/>
      <c r="BYO46" s="48"/>
      <c r="BYP46" s="48"/>
      <c r="BYQ46" s="48"/>
      <c r="BYR46" s="48"/>
      <c r="BYS46" s="48"/>
      <c r="BYT46" s="48"/>
      <c r="BYU46" s="48"/>
      <c r="BYV46" s="48"/>
      <c r="BYW46" s="48"/>
      <c r="BYX46" s="48"/>
      <c r="BYY46" s="48"/>
      <c r="BYZ46" s="48"/>
      <c r="BZA46" s="48"/>
      <c r="BZB46" s="48"/>
      <c r="BZC46" s="48"/>
      <c r="BZD46" s="48"/>
      <c r="BZE46" s="48"/>
      <c r="BZF46" s="48"/>
      <c r="BZG46" s="48"/>
      <c r="BZH46" s="48"/>
      <c r="BZI46" s="48"/>
      <c r="BZJ46" s="48"/>
      <c r="BZK46" s="48"/>
      <c r="BZL46" s="48"/>
      <c r="BZM46" s="48"/>
      <c r="BZN46" s="48"/>
      <c r="BZO46" s="48"/>
      <c r="BZP46" s="48"/>
      <c r="BZQ46" s="48"/>
      <c r="BZR46" s="48"/>
      <c r="BZS46" s="48"/>
      <c r="BZT46" s="48"/>
      <c r="BZU46" s="48"/>
      <c r="BZV46" s="48"/>
      <c r="BZW46" s="48"/>
      <c r="BZX46" s="48"/>
      <c r="BZY46" s="48"/>
      <c r="BZZ46" s="48"/>
      <c r="CAA46" s="48"/>
      <c r="CAB46" s="48"/>
      <c r="CAC46" s="48"/>
      <c r="CAD46" s="48"/>
      <c r="CAE46" s="48"/>
      <c r="CAF46" s="48"/>
      <c r="CAG46" s="48"/>
      <c r="CAH46" s="48"/>
      <c r="CAI46" s="48"/>
      <c r="CAJ46" s="48"/>
      <c r="CAK46" s="48"/>
      <c r="CAL46" s="48"/>
      <c r="CAM46" s="48"/>
      <c r="CAN46" s="48"/>
      <c r="CAO46" s="48"/>
      <c r="CAP46" s="48"/>
      <c r="CAQ46" s="48"/>
      <c r="CAR46" s="48"/>
      <c r="CAS46" s="48"/>
      <c r="CAT46" s="48"/>
      <c r="CAU46" s="48"/>
      <c r="CAV46" s="48"/>
      <c r="CAW46" s="48"/>
      <c r="CAX46" s="48"/>
      <c r="CAY46" s="48"/>
      <c r="CAZ46" s="48"/>
      <c r="CBA46" s="48"/>
      <c r="CBB46" s="48"/>
      <c r="CBC46" s="48"/>
      <c r="CBD46" s="48"/>
      <c r="CBE46" s="48"/>
      <c r="CBF46" s="48"/>
      <c r="CBG46" s="48"/>
      <c r="CBH46" s="48"/>
      <c r="CBI46" s="48"/>
      <c r="CBJ46" s="48"/>
      <c r="CBK46" s="48"/>
      <c r="CBL46" s="48"/>
      <c r="CBM46" s="48"/>
      <c r="CBN46" s="48"/>
      <c r="CBO46" s="48"/>
      <c r="CBP46" s="48"/>
      <c r="CBQ46" s="48"/>
      <c r="CBR46" s="48"/>
      <c r="CBS46" s="48"/>
      <c r="CBT46" s="48"/>
      <c r="CBU46" s="48"/>
      <c r="CBV46" s="48"/>
      <c r="CBW46" s="48"/>
      <c r="CBX46" s="48"/>
      <c r="CBY46" s="48"/>
      <c r="CBZ46" s="48"/>
      <c r="CCA46" s="48"/>
      <c r="CCB46" s="48"/>
      <c r="CCC46" s="48"/>
      <c r="CCD46" s="48"/>
      <c r="CCE46" s="48"/>
      <c r="CCF46" s="48"/>
      <c r="CCG46" s="48"/>
      <c r="CCH46" s="48"/>
      <c r="CCI46" s="48"/>
      <c r="CCJ46" s="48"/>
      <c r="CCK46" s="48"/>
      <c r="CCL46" s="48"/>
      <c r="CCM46" s="48"/>
      <c r="CCN46" s="48"/>
      <c r="CCO46" s="48"/>
      <c r="CCP46" s="48"/>
      <c r="CCQ46" s="48"/>
      <c r="CCR46" s="48"/>
      <c r="CCS46" s="48"/>
      <c r="CCT46" s="48"/>
      <c r="CCU46" s="48"/>
      <c r="CCV46" s="48"/>
      <c r="CCW46" s="48"/>
      <c r="CCX46" s="48"/>
      <c r="CCY46" s="48"/>
      <c r="CCZ46" s="48"/>
      <c r="CDA46" s="48"/>
      <c r="CDB46" s="48"/>
      <c r="CDC46" s="48"/>
      <c r="CDD46" s="48"/>
      <c r="CDE46" s="48"/>
      <c r="CDF46" s="48"/>
      <c r="CDG46" s="48"/>
      <c r="CDH46" s="48"/>
      <c r="CDI46" s="48"/>
      <c r="CDJ46" s="48"/>
      <c r="CDK46" s="48"/>
      <c r="CDL46" s="48"/>
      <c r="CDM46" s="48"/>
      <c r="CDN46" s="48"/>
      <c r="CDO46" s="48"/>
      <c r="CDP46" s="48"/>
      <c r="CDQ46" s="48"/>
      <c r="CDR46" s="48"/>
      <c r="CDS46" s="48"/>
      <c r="CDT46" s="48"/>
      <c r="CDU46" s="48"/>
      <c r="CDV46" s="48"/>
      <c r="CDW46" s="48"/>
      <c r="CDX46" s="48"/>
      <c r="CDY46" s="48"/>
      <c r="CDZ46" s="48"/>
      <c r="CEA46" s="48"/>
      <c r="CEB46" s="48"/>
      <c r="CEC46" s="48"/>
      <c r="CED46" s="48"/>
      <c r="CEE46" s="48"/>
      <c r="CEF46" s="48"/>
      <c r="CEG46" s="48"/>
      <c r="CEH46" s="48"/>
      <c r="CEI46" s="48"/>
      <c r="CEJ46" s="48"/>
      <c r="CEK46" s="48"/>
      <c r="CEL46" s="48"/>
      <c r="CEM46" s="48"/>
      <c r="CEN46" s="48"/>
      <c r="CEO46" s="48"/>
      <c r="CEP46" s="48"/>
      <c r="CEQ46" s="48"/>
      <c r="CER46" s="48"/>
      <c r="CES46" s="48"/>
      <c r="CET46" s="48"/>
      <c r="CEU46" s="48"/>
      <c r="CEV46" s="48"/>
      <c r="CEW46" s="48"/>
      <c r="CEX46" s="48"/>
      <c r="CEY46" s="48"/>
      <c r="CEZ46" s="48"/>
      <c r="CFA46" s="48"/>
      <c r="CFB46" s="48"/>
      <c r="CFC46" s="48"/>
      <c r="CFD46" s="48"/>
      <c r="CFE46" s="48"/>
      <c r="CFF46" s="48"/>
      <c r="CFG46" s="48"/>
      <c r="CFH46" s="48"/>
      <c r="CFI46" s="48"/>
      <c r="CFJ46" s="48"/>
      <c r="CFK46" s="48"/>
      <c r="CFL46" s="48"/>
      <c r="CFM46" s="48"/>
      <c r="CFN46" s="48"/>
      <c r="CFO46" s="48"/>
      <c r="CFP46" s="48"/>
      <c r="CFQ46" s="48"/>
      <c r="CFR46" s="48"/>
      <c r="CFS46" s="48"/>
      <c r="CFT46" s="48"/>
      <c r="CFU46" s="48"/>
      <c r="CFV46" s="48"/>
      <c r="CFW46" s="48"/>
      <c r="CFX46" s="48"/>
      <c r="CFY46" s="48"/>
      <c r="CFZ46" s="48"/>
      <c r="CGA46" s="48"/>
      <c r="CGB46" s="48"/>
      <c r="CGC46" s="48"/>
      <c r="CGD46" s="48"/>
      <c r="CGE46" s="48"/>
      <c r="CGF46" s="48"/>
      <c r="CGG46" s="48"/>
      <c r="CGH46" s="48"/>
      <c r="CGI46" s="48"/>
      <c r="CGJ46" s="48"/>
      <c r="CGK46" s="48"/>
      <c r="CGL46" s="48"/>
      <c r="CGM46" s="48"/>
      <c r="CGN46" s="48"/>
      <c r="CGO46" s="48"/>
      <c r="CGP46" s="48"/>
      <c r="CGQ46" s="48"/>
      <c r="CGR46" s="48"/>
      <c r="CGS46" s="48"/>
      <c r="CGT46" s="48"/>
      <c r="CGU46" s="48"/>
      <c r="CGV46" s="48"/>
      <c r="CGW46" s="48"/>
      <c r="CGX46" s="48"/>
      <c r="CGY46" s="48"/>
      <c r="CGZ46" s="48"/>
      <c r="CHA46" s="48"/>
      <c r="CHB46" s="48"/>
      <c r="CHC46" s="48"/>
      <c r="CHD46" s="48"/>
      <c r="CHE46" s="48"/>
      <c r="CHF46" s="48"/>
      <c r="CHG46" s="48"/>
      <c r="CHH46" s="48"/>
      <c r="CHI46" s="48"/>
      <c r="CHJ46" s="48"/>
      <c r="CHK46" s="48"/>
      <c r="CHL46" s="48"/>
      <c r="CHM46" s="48"/>
      <c r="CHN46" s="48"/>
      <c r="CHO46" s="48"/>
      <c r="CHP46" s="48"/>
      <c r="CHQ46" s="48"/>
      <c r="CHR46" s="48"/>
      <c r="CHS46" s="48"/>
      <c r="CHT46" s="48"/>
      <c r="CHU46" s="48"/>
      <c r="CHV46" s="48"/>
      <c r="CHW46" s="48"/>
      <c r="CHX46" s="48"/>
      <c r="CHY46" s="48"/>
      <c r="CHZ46" s="48"/>
      <c r="CIA46" s="48"/>
      <c r="CIB46" s="48"/>
      <c r="CIC46" s="48"/>
      <c r="CID46" s="48"/>
      <c r="CIE46" s="48"/>
      <c r="CIF46" s="48"/>
      <c r="CIG46" s="48"/>
      <c r="CIH46" s="48"/>
      <c r="CII46" s="48"/>
      <c r="CIJ46" s="48"/>
      <c r="CIK46" s="48"/>
      <c r="CIL46" s="48"/>
      <c r="CIM46" s="48"/>
      <c r="CIN46" s="48"/>
      <c r="CIO46" s="48"/>
      <c r="CIP46" s="48"/>
      <c r="CIQ46" s="48"/>
      <c r="CIR46" s="48"/>
      <c r="CIS46" s="48"/>
      <c r="CIT46" s="48"/>
      <c r="CIU46" s="48"/>
      <c r="CIV46" s="48"/>
      <c r="CIW46" s="48"/>
      <c r="CIX46" s="48"/>
      <c r="CIY46" s="48"/>
      <c r="CIZ46" s="48"/>
      <c r="CJA46" s="48"/>
      <c r="CJB46" s="48"/>
      <c r="CJC46" s="48"/>
      <c r="CJD46" s="48"/>
      <c r="CJE46" s="48"/>
      <c r="CJF46" s="48"/>
      <c r="CJG46" s="48"/>
      <c r="CJH46" s="48"/>
      <c r="CJI46" s="48"/>
      <c r="CJJ46" s="48"/>
      <c r="CJK46" s="48"/>
      <c r="CJL46" s="48"/>
      <c r="CJM46" s="48"/>
      <c r="CJN46" s="48"/>
      <c r="CJO46" s="48"/>
      <c r="CJP46" s="48"/>
      <c r="CJQ46" s="48"/>
      <c r="CJR46" s="48"/>
      <c r="CJS46" s="48"/>
      <c r="CJT46" s="48"/>
      <c r="CJU46" s="48"/>
      <c r="CJV46" s="48"/>
      <c r="CJW46" s="48"/>
      <c r="CJX46" s="48"/>
      <c r="CJY46" s="48"/>
      <c r="CJZ46" s="48"/>
      <c r="CKA46" s="48"/>
      <c r="CKB46" s="48"/>
      <c r="CKC46" s="48"/>
      <c r="CKD46" s="48"/>
      <c r="CKE46" s="48"/>
      <c r="CKF46" s="48"/>
      <c r="CKG46" s="48"/>
      <c r="CKH46" s="48"/>
      <c r="CKI46" s="48"/>
      <c r="CKJ46" s="48"/>
      <c r="CKK46" s="48"/>
      <c r="CKL46" s="48"/>
      <c r="CKM46" s="48"/>
      <c r="CKN46" s="48"/>
      <c r="CKO46" s="48"/>
      <c r="CKP46" s="48"/>
      <c r="CKQ46" s="48"/>
      <c r="CKR46" s="48"/>
      <c r="CKS46" s="48"/>
      <c r="CKT46" s="48"/>
      <c r="CKU46" s="48"/>
      <c r="CKV46" s="48"/>
      <c r="CKW46" s="48"/>
      <c r="CKX46" s="48"/>
      <c r="CKY46" s="48"/>
      <c r="CKZ46" s="48"/>
      <c r="CLA46" s="48"/>
      <c r="CLB46" s="48"/>
      <c r="CLC46" s="48"/>
      <c r="CLD46" s="48"/>
      <c r="CLE46" s="48"/>
      <c r="CLF46" s="48"/>
      <c r="CLG46" s="48"/>
      <c r="CLH46" s="48"/>
      <c r="CLI46" s="48"/>
      <c r="CLJ46" s="48"/>
      <c r="CLK46" s="48"/>
      <c r="CLL46" s="48"/>
      <c r="CLM46" s="48"/>
      <c r="CLN46" s="48"/>
      <c r="CLO46" s="48"/>
      <c r="CLP46" s="48"/>
      <c r="CLQ46" s="48"/>
      <c r="CLR46" s="48"/>
      <c r="CLS46" s="48"/>
      <c r="CLT46" s="48"/>
      <c r="CLU46" s="48"/>
      <c r="CLV46" s="48"/>
      <c r="CLW46" s="48"/>
      <c r="CLX46" s="48"/>
      <c r="CLY46" s="48"/>
      <c r="CLZ46" s="48"/>
      <c r="CMA46" s="48"/>
      <c r="CMB46" s="48"/>
      <c r="CMC46" s="48"/>
      <c r="CMD46" s="48"/>
      <c r="CME46" s="48"/>
      <c r="CMF46" s="48"/>
      <c r="CMG46" s="48"/>
      <c r="CMH46" s="48"/>
      <c r="CMI46" s="48"/>
      <c r="CMJ46" s="48"/>
      <c r="CMK46" s="48"/>
      <c r="CML46" s="48"/>
      <c r="CMM46" s="48"/>
      <c r="CMN46" s="48"/>
      <c r="CMO46" s="48"/>
      <c r="CMP46" s="48"/>
      <c r="CMQ46" s="48"/>
      <c r="CMR46" s="48"/>
      <c r="CMS46" s="48"/>
      <c r="CMT46" s="48"/>
      <c r="CMU46" s="48"/>
      <c r="CMV46" s="48"/>
      <c r="CMW46" s="48"/>
      <c r="CMX46" s="48"/>
      <c r="CMY46" s="48"/>
      <c r="CMZ46" s="48"/>
      <c r="CNA46" s="48"/>
      <c r="CNB46" s="48"/>
      <c r="CNC46" s="48"/>
      <c r="CND46" s="48"/>
      <c r="CNE46" s="48"/>
      <c r="CNF46" s="48"/>
      <c r="CNG46" s="48"/>
      <c r="CNH46" s="48"/>
      <c r="CNI46" s="48"/>
      <c r="CNJ46" s="48"/>
      <c r="CNK46" s="48"/>
      <c r="CNL46" s="48"/>
      <c r="CNM46" s="48"/>
      <c r="CNN46" s="48"/>
      <c r="CNO46" s="48"/>
      <c r="CNP46" s="48"/>
      <c r="CNQ46" s="48"/>
      <c r="CNR46" s="48"/>
      <c r="CNS46" s="48"/>
      <c r="CNT46" s="48"/>
      <c r="CNU46" s="48"/>
      <c r="CNV46" s="48"/>
      <c r="CNW46" s="48"/>
      <c r="CNX46" s="48"/>
      <c r="CNY46" s="48"/>
      <c r="CNZ46" s="48"/>
      <c r="COA46" s="48"/>
      <c r="COB46" s="48"/>
      <c r="COC46" s="48"/>
      <c r="COD46" s="48"/>
      <c r="COE46" s="48"/>
      <c r="COF46" s="48"/>
      <c r="COG46" s="48"/>
      <c r="COH46" s="48"/>
      <c r="COI46" s="48"/>
      <c r="COJ46" s="48"/>
      <c r="COK46" s="48"/>
      <c r="COL46" s="48"/>
      <c r="COM46" s="48"/>
      <c r="CON46" s="48"/>
      <c r="COO46" s="48"/>
      <c r="COP46" s="48"/>
      <c r="COQ46" s="48"/>
      <c r="COR46" s="48"/>
      <c r="COS46" s="48"/>
      <c r="COT46" s="48"/>
      <c r="COU46" s="48"/>
      <c r="COV46" s="48"/>
      <c r="COW46" s="48"/>
      <c r="COX46" s="48"/>
      <c r="COY46" s="48"/>
      <c r="COZ46" s="48"/>
      <c r="CPA46" s="48"/>
      <c r="CPB46" s="48"/>
      <c r="CPC46" s="48"/>
      <c r="CPD46" s="48"/>
      <c r="CPE46" s="48"/>
      <c r="CPF46" s="48"/>
      <c r="CPG46" s="48"/>
      <c r="CPH46" s="48"/>
      <c r="CPI46" s="48"/>
      <c r="CPJ46" s="48"/>
      <c r="CPK46" s="48"/>
      <c r="CPL46" s="48"/>
      <c r="CPM46" s="48"/>
      <c r="CPN46" s="48"/>
      <c r="CPO46" s="48"/>
      <c r="CPP46" s="48"/>
      <c r="CPQ46" s="48"/>
      <c r="CPR46" s="48"/>
      <c r="CPS46" s="48"/>
      <c r="CPT46" s="48"/>
      <c r="CPU46" s="48"/>
      <c r="CPV46" s="48"/>
      <c r="CPW46" s="48"/>
      <c r="CPX46" s="48"/>
      <c r="CPY46" s="48"/>
      <c r="CPZ46" s="48"/>
      <c r="CQA46" s="48"/>
      <c r="CQB46" s="48"/>
      <c r="CQC46" s="48"/>
      <c r="CQD46" s="48"/>
      <c r="CQE46" s="48"/>
      <c r="CQF46" s="48"/>
      <c r="CQG46" s="48"/>
      <c r="CQH46" s="48"/>
      <c r="CQI46" s="48"/>
      <c r="CQJ46" s="48"/>
      <c r="CQK46" s="48"/>
      <c r="CQL46" s="48"/>
      <c r="CQM46" s="48"/>
      <c r="CQN46" s="48"/>
      <c r="CQO46" s="48"/>
      <c r="CQP46" s="48"/>
      <c r="CQQ46" s="48"/>
      <c r="CQR46" s="48"/>
      <c r="CQS46" s="48"/>
      <c r="CQT46" s="48"/>
      <c r="CQU46" s="48"/>
      <c r="CQV46" s="48"/>
      <c r="CQW46" s="48"/>
      <c r="CQX46" s="48"/>
      <c r="CQY46" s="48"/>
      <c r="CQZ46" s="48"/>
      <c r="CRA46" s="48"/>
      <c r="CRB46" s="48"/>
      <c r="CRC46" s="48"/>
      <c r="CRD46" s="48"/>
      <c r="CRE46" s="48"/>
      <c r="CRF46" s="48"/>
      <c r="CRG46" s="48"/>
      <c r="CRH46" s="48"/>
      <c r="CRI46" s="48"/>
      <c r="CRJ46" s="48"/>
      <c r="CRK46" s="48"/>
      <c r="CRL46" s="48"/>
      <c r="CRM46" s="48"/>
      <c r="CRN46" s="48"/>
      <c r="CRO46" s="48"/>
      <c r="CRP46" s="48"/>
      <c r="CRQ46" s="48"/>
      <c r="CRR46" s="48"/>
      <c r="CRS46" s="48"/>
      <c r="CRT46" s="48"/>
      <c r="CRU46" s="48"/>
      <c r="CRV46" s="48"/>
      <c r="CRW46" s="48"/>
      <c r="CRX46" s="48"/>
      <c r="CRY46" s="48"/>
      <c r="CRZ46" s="48"/>
      <c r="CSA46" s="48"/>
      <c r="CSB46" s="48"/>
      <c r="CSC46" s="48"/>
      <c r="CSD46" s="48"/>
      <c r="CSE46" s="48"/>
      <c r="CSF46" s="48"/>
      <c r="CSG46" s="48"/>
      <c r="CSH46" s="48"/>
      <c r="CSI46" s="48"/>
      <c r="CSJ46" s="48"/>
      <c r="CSK46" s="48"/>
      <c r="CSL46" s="48"/>
      <c r="CSM46" s="48"/>
      <c r="CSN46" s="48"/>
      <c r="CSO46" s="48"/>
      <c r="CSP46" s="48"/>
      <c r="CSQ46" s="48"/>
      <c r="CSR46" s="48"/>
      <c r="CSS46" s="48"/>
      <c r="CST46" s="48"/>
      <c r="CSU46" s="48"/>
      <c r="CSV46" s="48"/>
      <c r="CSW46" s="48"/>
      <c r="CSX46" s="48"/>
      <c r="CSY46" s="48"/>
      <c r="CSZ46" s="48"/>
      <c r="CTA46" s="48"/>
      <c r="CTB46" s="48"/>
      <c r="CTC46" s="48"/>
      <c r="CTD46" s="48"/>
      <c r="CTE46" s="48"/>
      <c r="CTF46" s="48"/>
      <c r="CTG46" s="48"/>
      <c r="CTH46" s="48"/>
      <c r="CTI46" s="48"/>
      <c r="CTJ46" s="48"/>
      <c r="CTK46" s="48"/>
      <c r="CTL46" s="48"/>
      <c r="CTM46" s="48"/>
      <c r="CTN46" s="48"/>
      <c r="CTO46" s="48"/>
      <c r="CTP46" s="48"/>
      <c r="CTQ46" s="48"/>
      <c r="CTR46" s="48"/>
      <c r="CTS46" s="48"/>
      <c r="CTT46" s="48"/>
      <c r="CTU46" s="48"/>
      <c r="CTV46" s="48"/>
      <c r="CTW46" s="48"/>
      <c r="CTX46" s="48"/>
      <c r="CTY46" s="48"/>
      <c r="CTZ46" s="48"/>
      <c r="CUA46" s="48"/>
      <c r="CUB46" s="48"/>
      <c r="CUC46" s="48"/>
      <c r="CUD46" s="48"/>
      <c r="CUE46" s="48"/>
      <c r="CUF46" s="48"/>
      <c r="CUG46" s="48"/>
      <c r="CUH46" s="48"/>
      <c r="CUI46" s="48"/>
      <c r="CUJ46" s="48"/>
      <c r="CUK46" s="48"/>
      <c r="CUL46" s="48"/>
      <c r="CUM46" s="48"/>
      <c r="CUN46" s="48"/>
      <c r="CUO46" s="48"/>
      <c r="CUP46" s="48"/>
      <c r="CUQ46" s="48"/>
      <c r="CUR46" s="48"/>
      <c r="CUS46" s="48"/>
      <c r="CUT46" s="48"/>
      <c r="CUU46" s="48"/>
      <c r="CUV46" s="48"/>
      <c r="CUW46" s="48"/>
      <c r="CUX46" s="48"/>
      <c r="CUY46" s="48"/>
      <c r="CUZ46" s="48"/>
      <c r="CVA46" s="48"/>
      <c r="CVB46" s="48"/>
      <c r="CVC46" s="48"/>
      <c r="CVD46" s="48"/>
      <c r="CVE46" s="48"/>
      <c r="CVF46" s="48"/>
      <c r="CVG46" s="48"/>
      <c r="CVH46" s="48"/>
      <c r="CVI46" s="48"/>
      <c r="CVJ46" s="48"/>
      <c r="CVK46" s="48"/>
      <c r="CVL46" s="48"/>
      <c r="CVM46" s="48"/>
      <c r="CVN46" s="48"/>
      <c r="CVO46" s="48"/>
      <c r="CVP46" s="48"/>
      <c r="CVQ46" s="48"/>
      <c r="CVR46" s="48"/>
      <c r="CVS46" s="48"/>
      <c r="CVT46" s="48"/>
      <c r="CVU46" s="48"/>
      <c r="CVV46" s="48"/>
      <c r="CVW46" s="48"/>
      <c r="CVX46" s="48"/>
      <c r="CVY46" s="48"/>
      <c r="CVZ46" s="48"/>
      <c r="CWA46" s="48"/>
      <c r="CWB46" s="48"/>
      <c r="CWC46" s="48"/>
      <c r="CWD46" s="48"/>
      <c r="CWE46" s="48"/>
      <c r="CWF46" s="48"/>
      <c r="CWG46" s="48"/>
      <c r="CWH46" s="48"/>
      <c r="CWI46" s="48"/>
      <c r="CWJ46" s="48"/>
      <c r="CWK46" s="48"/>
      <c r="CWL46" s="48"/>
      <c r="CWM46" s="48"/>
      <c r="CWN46" s="48"/>
      <c r="CWO46" s="48"/>
      <c r="CWP46" s="48"/>
      <c r="CWQ46" s="48"/>
      <c r="CWR46" s="48"/>
      <c r="CWS46" s="48"/>
      <c r="CWT46" s="48"/>
      <c r="CWU46" s="48"/>
      <c r="CWV46" s="48"/>
      <c r="CWW46" s="48"/>
      <c r="CWX46" s="48"/>
      <c r="CWY46" s="48"/>
      <c r="CWZ46" s="48"/>
      <c r="CXA46" s="48"/>
      <c r="CXB46" s="48"/>
      <c r="CXC46" s="48"/>
      <c r="CXD46" s="48"/>
      <c r="CXE46" s="48"/>
      <c r="CXF46" s="48"/>
      <c r="CXG46" s="48"/>
      <c r="CXH46" s="48"/>
      <c r="CXI46" s="48"/>
      <c r="CXJ46" s="48"/>
      <c r="CXK46" s="48"/>
      <c r="CXL46" s="48"/>
      <c r="CXM46" s="48"/>
      <c r="CXN46" s="48"/>
      <c r="CXO46" s="48"/>
      <c r="CXP46" s="48"/>
      <c r="CXQ46" s="48"/>
      <c r="CXR46" s="48"/>
      <c r="CXS46" s="48"/>
      <c r="CXT46" s="48"/>
      <c r="CXU46" s="48"/>
      <c r="CXV46" s="48"/>
      <c r="CXW46" s="48"/>
      <c r="CXX46" s="48"/>
      <c r="CXY46" s="48"/>
      <c r="CXZ46" s="48"/>
      <c r="CYA46" s="48"/>
      <c r="CYB46" s="48"/>
      <c r="CYC46" s="48"/>
      <c r="CYD46" s="48"/>
      <c r="CYE46" s="48"/>
      <c r="CYF46" s="48"/>
      <c r="CYG46" s="48"/>
      <c r="CYH46" s="48"/>
      <c r="CYI46" s="48"/>
      <c r="CYJ46" s="48"/>
      <c r="CYK46" s="48"/>
      <c r="CYL46" s="48"/>
      <c r="CYM46" s="48"/>
      <c r="CYN46" s="48"/>
      <c r="CYO46" s="48"/>
      <c r="CYP46" s="48"/>
      <c r="CYQ46" s="48"/>
      <c r="CYR46" s="48"/>
      <c r="CYS46" s="48"/>
      <c r="CYT46" s="48"/>
      <c r="CYU46" s="48"/>
      <c r="CYV46" s="48"/>
      <c r="CYW46" s="48"/>
      <c r="CYX46" s="48"/>
      <c r="CYY46" s="48"/>
      <c r="CYZ46" s="48"/>
      <c r="CZA46" s="48"/>
      <c r="CZB46" s="48"/>
      <c r="CZC46" s="48"/>
      <c r="CZD46" s="48"/>
      <c r="CZE46" s="48"/>
      <c r="CZF46" s="48"/>
      <c r="CZG46" s="48"/>
      <c r="CZH46" s="48"/>
      <c r="CZI46" s="48"/>
      <c r="CZJ46" s="48"/>
      <c r="CZK46" s="48"/>
      <c r="CZL46" s="48"/>
      <c r="CZM46" s="48"/>
      <c r="CZN46" s="48"/>
      <c r="CZO46" s="48"/>
      <c r="CZP46" s="48"/>
      <c r="CZQ46" s="48"/>
      <c r="CZR46" s="48"/>
      <c r="CZS46" s="48"/>
      <c r="CZT46" s="48"/>
      <c r="CZU46" s="48"/>
      <c r="CZV46" s="48"/>
      <c r="CZW46" s="48"/>
      <c r="CZX46" s="48"/>
      <c r="CZY46" s="48"/>
      <c r="CZZ46" s="48"/>
      <c r="DAA46" s="48"/>
      <c r="DAB46" s="48"/>
      <c r="DAC46" s="48"/>
      <c r="DAD46" s="48"/>
      <c r="DAE46" s="48"/>
      <c r="DAF46" s="48"/>
      <c r="DAG46" s="48"/>
      <c r="DAH46" s="48"/>
      <c r="DAI46" s="48"/>
      <c r="DAJ46" s="48"/>
      <c r="DAK46" s="48"/>
      <c r="DAL46" s="48"/>
      <c r="DAM46" s="48"/>
      <c r="DAN46" s="48"/>
      <c r="DAO46" s="48"/>
      <c r="DAP46" s="48"/>
      <c r="DAQ46" s="48"/>
      <c r="DAR46" s="48"/>
      <c r="DAS46" s="48"/>
      <c r="DAT46" s="48"/>
      <c r="DAU46" s="48"/>
      <c r="DAV46" s="48"/>
      <c r="DAW46" s="48"/>
      <c r="DAX46" s="48"/>
      <c r="DAY46" s="48"/>
      <c r="DAZ46" s="48"/>
      <c r="DBA46" s="48"/>
      <c r="DBB46" s="48"/>
      <c r="DBC46" s="48"/>
      <c r="DBD46" s="48"/>
      <c r="DBE46" s="48"/>
      <c r="DBF46" s="48"/>
      <c r="DBG46" s="48"/>
      <c r="DBH46" s="48"/>
      <c r="DBI46" s="48"/>
      <c r="DBJ46" s="48"/>
      <c r="DBK46" s="48"/>
      <c r="DBL46" s="48"/>
      <c r="DBM46" s="48"/>
      <c r="DBN46" s="48"/>
      <c r="DBO46" s="48"/>
      <c r="DBP46" s="48"/>
      <c r="DBQ46" s="48"/>
      <c r="DBR46" s="48"/>
      <c r="DBS46" s="48"/>
      <c r="DBT46" s="48"/>
      <c r="DBU46" s="48"/>
      <c r="DBV46" s="48"/>
      <c r="DBW46" s="48"/>
      <c r="DBX46" s="48"/>
      <c r="DBY46" s="48"/>
      <c r="DBZ46" s="48"/>
      <c r="DCA46" s="48"/>
      <c r="DCB46" s="48"/>
      <c r="DCC46" s="48"/>
      <c r="DCD46" s="48"/>
      <c r="DCE46" s="48"/>
      <c r="DCF46" s="48"/>
      <c r="DCG46" s="48"/>
      <c r="DCH46" s="48"/>
      <c r="DCI46" s="48"/>
      <c r="DCJ46" s="48"/>
      <c r="DCK46" s="48"/>
      <c r="DCL46" s="48"/>
      <c r="DCM46" s="48"/>
      <c r="DCN46" s="48"/>
      <c r="DCO46" s="48"/>
      <c r="DCP46" s="48"/>
      <c r="DCQ46" s="48"/>
      <c r="DCR46" s="48"/>
      <c r="DCS46" s="48"/>
      <c r="DCT46" s="48"/>
      <c r="DCU46" s="48"/>
      <c r="DCV46" s="48"/>
      <c r="DCW46" s="48"/>
      <c r="DCX46" s="48"/>
      <c r="DCY46" s="48"/>
      <c r="DCZ46" s="48"/>
      <c r="DDA46" s="48"/>
      <c r="DDB46" s="48"/>
      <c r="DDC46" s="48"/>
      <c r="DDD46" s="48"/>
      <c r="DDE46" s="48"/>
      <c r="DDF46" s="48"/>
      <c r="DDG46" s="48"/>
      <c r="DDH46" s="48"/>
      <c r="DDI46" s="48"/>
      <c r="DDJ46" s="48"/>
      <c r="DDK46" s="48"/>
      <c r="DDL46" s="48"/>
      <c r="DDM46" s="48"/>
      <c r="DDN46" s="48"/>
      <c r="DDO46" s="48"/>
      <c r="DDP46" s="48"/>
      <c r="DDQ46" s="48"/>
      <c r="DDR46" s="48"/>
      <c r="DDS46" s="48"/>
      <c r="DDT46" s="48"/>
      <c r="DDU46" s="48"/>
      <c r="DDV46" s="48"/>
      <c r="DDW46" s="48"/>
      <c r="DDX46" s="48"/>
      <c r="DDY46" s="48"/>
      <c r="DDZ46" s="48"/>
      <c r="DEA46" s="48"/>
      <c r="DEB46" s="48"/>
      <c r="DEC46" s="48"/>
      <c r="DED46" s="48"/>
      <c r="DEE46" s="48"/>
      <c r="DEF46" s="48"/>
      <c r="DEG46" s="48"/>
      <c r="DEH46" s="48"/>
      <c r="DEI46" s="48"/>
      <c r="DEJ46" s="48"/>
      <c r="DEK46" s="48"/>
      <c r="DEL46" s="48"/>
      <c r="DEM46" s="48"/>
      <c r="DEN46" s="48"/>
      <c r="DEO46" s="48"/>
      <c r="DEP46" s="48"/>
      <c r="DEQ46" s="48"/>
      <c r="DER46" s="48"/>
      <c r="DES46" s="48"/>
      <c r="DET46" s="48"/>
      <c r="DEU46" s="48"/>
      <c r="DEV46" s="48"/>
      <c r="DEW46" s="48"/>
      <c r="DEX46" s="48"/>
      <c r="DEY46" s="48"/>
      <c r="DEZ46" s="48"/>
      <c r="DFA46" s="48"/>
      <c r="DFB46" s="48"/>
      <c r="DFC46" s="48"/>
      <c r="DFD46" s="48"/>
      <c r="DFE46" s="48"/>
      <c r="DFF46" s="48"/>
      <c r="DFG46" s="48"/>
      <c r="DFH46" s="48"/>
      <c r="DFI46" s="48"/>
      <c r="DFJ46" s="48"/>
      <c r="DFK46" s="48"/>
      <c r="DFL46" s="48"/>
      <c r="DFM46" s="48"/>
      <c r="DFN46" s="48"/>
      <c r="DFO46" s="48"/>
      <c r="DFP46" s="48"/>
      <c r="DFQ46" s="48"/>
      <c r="DFR46" s="48"/>
      <c r="DFS46" s="48"/>
      <c r="DFT46" s="48"/>
      <c r="DFU46" s="48"/>
      <c r="DFV46" s="48"/>
      <c r="DFW46" s="48"/>
      <c r="DFX46" s="48"/>
      <c r="DFY46" s="48"/>
      <c r="DFZ46" s="48"/>
      <c r="DGA46" s="48"/>
      <c r="DGB46" s="48"/>
      <c r="DGC46" s="48"/>
      <c r="DGD46" s="48"/>
      <c r="DGE46" s="48"/>
      <c r="DGF46" s="48"/>
      <c r="DGG46" s="48"/>
      <c r="DGH46" s="48"/>
      <c r="DGI46" s="48"/>
      <c r="DGJ46" s="48"/>
      <c r="DGK46" s="48"/>
      <c r="DGL46" s="48"/>
      <c r="DGM46" s="48"/>
      <c r="DGN46" s="48"/>
      <c r="DGO46" s="48"/>
      <c r="DGP46" s="48"/>
      <c r="DGQ46" s="48"/>
      <c r="DGR46" s="48"/>
      <c r="DGS46" s="48"/>
      <c r="DGT46" s="48"/>
      <c r="DGU46" s="48"/>
      <c r="DGV46" s="48"/>
      <c r="DGW46" s="48"/>
      <c r="DGX46" s="48"/>
      <c r="DGY46" s="48"/>
      <c r="DGZ46" s="48"/>
      <c r="DHA46" s="48"/>
      <c r="DHB46" s="48"/>
      <c r="DHC46" s="48"/>
      <c r="DHD46" s="48"/>
      <c r="DHE46" s="48"/>
      <c r="DHF46" s="48"/>
      <c r="DHG46" s="48"/>
      <c r="DHH46" s="48"/>
      <c r="DHI46" s="48"/>
      <c r="DHJ46" s="48"/>
      <c r="DHK46" s="48"/>
      <c r="DHL46" s="48"/>
      <c r="DHM46" s="48"/>
      <c r="DHN46" s="48"/>
      <c r="DHO46" s="48"/>
      <c r="DHP46" s="48"/>
      <c r="DHQ46" s="48"/>
      <c r="DHR46" s="48"/>
      <c r="DHS46" s="48"/>
      <c r="DHT46" s="48"/>
      <c r="DHU46" s="48"/>
      <c r="DHV46" s="48"/>
      <c r="DHW46" s="48"/>
      <c r="DHX46" s="48"/>
      <c r="DHY46" s="48"/>
      <c r="DHZ46" s="48"/>
      <c r="DIA46" s="48"/>
      <c r="DIB46" s="48"/>
      <c r="DIC46" s="48"/>
      <c r="DID46" s="48"/>
      <c r="DIE46" s="48"/>
      <c r="DIF46" s="48"/>
      <c r="DIG46" s="48"/>
      <c r="DIH46" s="48"/>
      <c r="DII46" s="48"/>
      <c r="DIJ46" s="48"/>
      <c r="DIK46" s="48"/>
      <c r="DIL46" s="48"/>
      <c r="DIM46" s="48"/>
      <c r="DIN46" s="48"/>
      <c r="DIO46" s="48"/>
      <c r="DIP46" s="48"/>
      <c r="DIQ46" s="48"/>
      <c r="DIR46" s="48"/>
      <c r="DIS46" s="48"/>
      <c r="DIT46" s="48"/>
      <c r="DIU46" s="48"/>
      <c r="DIV46" s="48"/>
      <c r="DIW46" s="48"/>
      <c r="DIX46" s="48"/>
      <c r="DIY46" s="48"/>
      <c r="DIZ46" s="48"/>
      <c r="DJA46" s="48"/>
      <c r="DJB46" s="48"/>
      <c r="DJC46" s="48"/>
      <c r="DJD46" s="48"/>
      <c r="DJE46" s="48"/>
      <c r="DJF46" s="48"/>
      <c r="DJG46" s="48"/>
      <c r="DJH46" s="48"/>
      <c r="DJI46" s="48"/>
      <c r="DJJ46" s="48"/>
      <c r="DJK46" s="48"/>
      <c r="DJL46" s="48"/>
      <c r="DJM46" s="48"/>
      <c r="DJN46" s="48"/>
      <c r="DJO46" s="48"/>
      <c r="DJP46" s="48"/>
      <c r="DJQ46" s="48"/>
      <c r="DJR46" s="48"/>
      <c r="DJS46" s="48"/>
      <c r="DJT46" s="48"/>
      <c r="DJU46" s="48"/>
      <c r="DJV46" s="48"/>
      <c r="DJW46" s="48"/>
      <c r="DJX46" s="48"/>
      <c r="DJY46" s="48"/>
      <c r="DJZ46" s="48"/>
      <c r="DKA46" s="48"/>
      <c r="DKB46" s="48"/>
      <c r="DKC46" s="48"/>
      <c r="DKD46" s="48"/>
      <c r="DKE46" s="48"/>
      <c r="DKF46" s="48"/>
      <c r="DKG46" s="48"/>
      <c r="DKH46" s="48"/>
      <c r="DKI46" s="48"/>
      <c r="DKJ46" s="48"/>
      <c r="DKK46" s="48"/>
      <c r="DKL46" s="48"/>
      <c r="DKM46" s="48"/>
      <c r="DKN46" s="48"/>
      <c r="DKO46" s="48"/>
      <c r="DKP46" s="48"/>
      <c r="DKQ46" s="48"/>
      <c r="DKR46" s="48"/>
      <c r="DKS46" s="48"/>
      <c r="DKT46" s="48"/>
      <c r="DKU46" s="48"/>
      <c r="DKV46" s="48"/>
      <c r="DKW46" s="48"/>
      <c r="DKX46" s="48"/>
      <c r="DKY46" s="48"/>
      <c r="DKZ46" s="48"/>
      <c r="DLA46" s="48"/>
      <c r="DLB46" s="48"/>
      <c r="DLC46" s="48"/>
      <c r="DLD46" s="48"/>
      <c r="DLE46" s="48"/>
      <c r="DLF46" s="48"/>
      <c r="DLG46" s="48"/>
      <c r="DLH46" s="48"/>
      <c r="DLI46" s="48"/>
      <c r="DLJ46" s="48"/>
      <c r="DLK46" s="48"/>
      <c r="DLL46" s="48"/>
      <c r="DLM46" s="48"/>
      <c r="DLN46" s="48"/>
      <c r="DLO46" s="48"/>
      <c r="DLP46" s="48"/>
      <c r="DLQ46" s="48"/>
      <c r="DLR46" s="48"/>
      <c r="DLS46" s="48"/>
      <c r="DLT46" s="48"/>
      <c r="DLU46" s="48"/>
      <c r="DLV46" s="48"/>
      <c r="DLW46" s="48"/>
      <c r="DLX46" s="48"/>
      <c r="DLY46" s="48"/>
      <c r="DLZ46" s="48"/>
      <c r="DMA46" s="48"/>
      <c r="DMB46" s="48"/>
      <c r="DMC46" s="48"/>
      <c r="DMD46" s="48"/>
      <c r="DME46" s="48"/>
      <c r="DMF46" s="48"/>
      <c r="DMG46" s="48"/>
      <c r="DMH46" s="48"/>
      <c r="DMI46" s="48"/>
      <c r="DMJ46" s="48"/>
      <c r="DMK46" s="48"/>
      <c r="DML46" s="48"/>
      <c r="DMM46" s="48"/>
      <c r="DMN46" s="48"/>
      <c r="DMO46" s="48"/>
      <c r="DMP46" s="48"/>
      <c r="DMQ46" s="48"/>
      <c r="DMR46" s="48"/>
      <c r="DMS46" s="48"/>
      <c r="DMT46" s="48"/>
      <c r="DMU46" s="48"/>
      <c r="DMV46" s="48"/>
      <c r="DMW46" s="48"/>
      <c r="DMX46" s="48"/>
      <c r="DMY46" s="48"/>
      <c r="DMZ46" s="48"/>
      <c r="DNA46" s="48"/>
      <c r="DNB46" s="48"/>
      <c r="DNC46" s="48"/>
      <c r="DND46" s="48"/>
      <c r="DNE46" s="48"/>
      <c r="DNF46" s="48"/>
      <c r="DNG46" s="48"/>
      <c r="DNH46" s="48"/>
      <c r="DNI46" s="48"/>
      <c r="DNJ46" s="48"/>
      <c r="DNK46" s="48"/>
      <c r="DNL46" s="48"/>
      <c r="DNM46" s="48"/>
      <c r="DNN46" s="48"/>
      <c r="DNO46" s="48"/>
      <c r="DNP46" s="48"/>
      <c r="DNQ46" s="48"/>
      <c r="DNR46" s="48"/>
      <c r="DNS46" s="48"/>
      <c r="DNT46" s="48"/>
      <c r="DNU46" s="48"/>
      <c r="DNV46" s="48"/>
      <c r="DNW46" s="48"/>
      <c r="DNX46" s="48"/>
      <c r="DNY46" s="48"/>
      <c r="DNZ46" s="48"/>
      <c r="DOA46" s="48"/>
      <c r="DOB46" s="48"/>
      <c r="DOC46" s="48"/>
      <c r="DOD46" s="48"/>
      <c r="DOE46" s="48"/>
      <c r="DOF46" s="48"/>
      <c r="DOG46" s="48"/>
      <c r="DOH46" s="48"/>
      <c r="DOI46" s="48"/>
      <c r="DOJ46" s="48"/>
      <c r="DOK46" s="48"/>
      <c r="DOL46" s="48"/>
      <c r="DOM46" s="48"/>
      <c r="DON46" s="48"/>
      <c r="DOO46" s="48"/>
      <c r="DOP46" s="48"/>
      <c r="DOQ46" s="48"/>
      <c r="DOR46" s="48"/>
      <c r="DOS46" s="48"/>
      <c r="DOT46" s="48"/>
      <c r="DOU46" s="48"/>
      <c r="DOV46" s="48"/>
      <c r="DOW46" s="48"/>
      <c r="DOX46" s="48"/>
      <c r="DOY46" s="48"/>
      <c r="DOZ46" s="48"/>
      <c r="DPA46" s="48"/>
      <c r="DPB46" s="48"/>
      <c r="DPC46" s="48"/>
      <c r="DPD46" s="48"/>
      <c r="DPE46" s="48"/>
      <c r="DPF46" s="48"/>
      <c r="DPG46" s="48"/>
      <c r="DPH46" s="48"/>
      <c r="DPI46" s="48"/>
      <c r="DPJ46" s="48"/>
      <c r="DPK46" s="48"/>
      <c r="DPL46" s="48"/>
      <c r="DPM46" s="48"/>
      <c r="DPN46" s="48"/>
      <c r="DPO46" s="48"/>
      <c r="DPP46" s="48"/>
      <c r="DPQ46" s="48"/>
      <c r="DPR46" s="48"/>
      <c r="DPS46" s="48"/>
      <c r="DPT46" s="48"/>
      <c r="DPU46" s="48"/>
      <c r="DPV46" s="48"/>
      <c r="DPW46" s="48"/>
      <c r="DPX46" s="48"/>
      <c r="DPY46" s="48"/>
      <c r="DPZ46" s="48"/>
      <c r="DQA46" s="48"/>
      <c r="DQB46" s="48"/>
      <c r="DQC46" s="48"/>
      <c r="DQD46" s="48"/>
      <c r="DQE46" s="48"/>
      <c r="DQF46" s="48"/>
      <c r="DQG46" s="48"/>
      <c r="DQH46" s="48"/>
      <c r="DQI46" s="48"/>
      <c r="DQJ46" s="48"/>
      <c r="DQK46" s="48"/>
      <c r="DQL46" s="48"/>
      <c r="DQM46" s="48"/>
      <c r="DQN46" s="48"/>
      <c r="DQO46" s="48"/>
      <c r="DQP46" s="48"/>
      <c r="DQQ46" s="48"/>
      <c r="DQR46" s="48"/>
      <c r="DQS46" s="48"/>
      <c r="DQT46" s="48"/>
      <c r="DQU46" s="48"/>
      <c r="DQV46" s="48"/>
      <c r="DQW46" s="48"/>
      <c r="DQX46" s="48"/>
      <c r="DQY46" s="48"/>
      <c r="DQZ46" s="48"/>
      <c r="DRA46" s="48"/>
      <c r="DRB46" s="48"/>
      <c r="DRC46" s="48"/>
      <c r="DRD46" s="48"/>
      <c r="DRE46" s="48"/>
      <c r="DRF46" s="48"/>
      <c r="DRG46" s="48"/>
      <c r="DRH46" s="48"/>
      <c r="DRI46" s="48"/>
      <c r="DRJ46" s="48"/>
      <c r="DRK46" s="48"/>
      <c r="DRL46" s="48"/>
      <c r="DRM46" s="48"/>
      <c r="DRN46" s="48"/>
      <c r="DRO46" s="48"/>
      <c r="DRP46" s="48"/>
      <c r="DRQ46" s="48"/>
      <c r="DRR46" s="48"/>
      <c r="DRS46" s="48"/>
      <c r="DRT46" s="48"/>
      <c r="DRU46" s="48"/>
      <c r="DRV46" s="48"/>
      <c r="DRW46" s="48"/>
      <c r="DRX46" s="48"/>
      <c r="DRY46" s="48"/>
      <c r="DRZ46" s="48"/>
      <c r="DSA46" s="48"/>
      <c r="DSB46" s="48"/>
      <c r="DSC46" s="48"/>
      <c r="DSD46" s="48"/>
      <c r="DSE46" s="48"/>
      <c r="DSF46" s="48"/>
      <c r="DSG46" s="48"/>
      <c r="DSH46" s="48"/>
      <c r="DSI46" s="48"/>
      <c r="DSJ46" s="48"/>
      <c r="DSK46" s="48"/>
      <c r="DSL46" s="48"/>
      <c r="DSM46" s="48"/>
      <c r="DSN46" s="48"/>
      <c r="DSO46" s="48"/>
      <c r="DSP46" s="48"/>
      <c r="DSQ46" s="48"/>
      <c r="DSR46" s="48"/>
      <c r="DSS46" s="48"/>
      <c r="DST46" s="48"/>
      <c r="DSU46" s="48"/>
      <c r="DSV46" s="48"/>
      <c r="DSW46" s="48"/>
      <c r="DSX46" s="48"/>
      <c r="DSY46" s="48"/>
      <c r="DSZ46" s="48"/>
      <c r="DTA46" s="48"/>
      <c r="DTB46" s="48"/>
      <c r="DTC46" s="48"/>
      <c r="DTD46" s="48"/>
      <c r="DTE46" s="48"/>
      <c r="DTF46" s="48"/>
      <c r="DTG46" s="48"/>
      <c r="DTH46" s="48"/>
      <c r="DTI46" s="48"/>
      <c r="DTJ46" s="48"/>
      <c r="DTK46" s="48"/>
      <c r="DTL46" s="48"/>
      <c r="DTM46" s="48"/>
      <c r="DTN46" s="48"/>
      <c r="DTO46" s="48"/>
      <c r="DTP46" s="48"/>
      <c r="DTQ46" s="48"/>
      <c r="DTR46" s="48"/>
      <c r="DTS46" s="48"/>
      <c r="DTT46" s="48"/>
      <c r="DTU46" s="48"/>
      <c r="DTV46" s="48"/>
      <c r="DTW46" s="48"/>
      <c r="DTX46" s="48"/>
      <c r="DTY46" s="48"/>
      <c r="DTZ46" s="48"/>
      <c r="DUA46" s="48"/>
      <c r="DUB46" s="48"/>
      <c r="DUC46" s="48"/>
      <c r="DUD46" s="48"/>
      <c r="DUE46" s="48"/>
      <c r="DUF46" s="48"/>
      <c r="DUG46" s="48"/>
      <c r="DUH46" s="48"/>
      <c r="DUI46" s="48"/>
      <c r="DUJ46" s="48"/>
      <c r="DUK46" s="48"/>
      <c r="DUL46" s="48"/>
      <c r="DUM46" s="48"/>
      <c r="DUN46" s="48"/>
      <c r="DUO46" s="48"/>
      <c r="DUP46" s="48"/>
      <c r="DUQ46" s="48"/>
      <c r="DUR46" s="48"/>
      <c r="DUS46" s="48"/>
      <c r="DUT46" s="48"/>
      <c r="DUU46" s="48"/>
      <c r="DUV46" s="48"/>
      <c r="DUW46" s="48"/>
      <c r="DUX46" s="48"/>
      <c r="DUY46" s="48"/>
      <c r="DUZ46" s="48"/>
      <c r="DVA46" s="48"/>
      <c r="DVB46" s="48"/>
      <c r="DVC46" s="48"/>
      <c r="DVD46" s="48"/>
      <c r="DVE46" s="48"/>
      <c r="DVF46" s="48"/>
      <c r="DVG46" s="48"/>
      <c r="DVH46" s="48"/>
      <c r="DVI46" s="48"/>
      <c r="DVJ46" s="48"/>
      <c r="DVK46" s="48"/>
      <c r="DVL46" s="48"/>
      <c r="DVM46" s="48"/>
      <c r="DVN46" s="48"/>
      <c r="DVO46" s="48"/>
      <c r="DVP46" s="48"/>
      <c r="DVQ46" s="48"/>
      <c r="DVR46" s="48"/>
      <c r="DVS46" s="48"/>
      <c r="DVT46" s="48"/>
      <c r="DVU46" s="48"/>
      <c r="DVV46" s="48"/>
      <c r="DVW46" s="48"/>
      <c r="DVX46" s="48"/>
      <c r="DVY46" s="48"/>
      <c r="DVZ46" s="48"/>
      <c r="DWA46" s="48"/>
      <c r="DWB46" s="48"/>
      <c r="DWC46" s="48"/>
      <c r="DWD46" s="48"/>
      <c r="DWE46" s="48"/>
      <c r="DWF46" s="48"/>
      <c r="DWG46" s="48"/>
      <c r="DWH46" s="48"/>
      <c r="DWI46" s="48"/>
      <c r="DWJ46" s="48"/>
      <c r="DWK46" s="48"/>
      <c r="DWL46" s="48"/>
      <c r="DWM46" s="48"/>
      <c r="DWN46" s="48"/>
      <c r="DWO46" s="48"/>
      <c r="DWP46" s="48"/>
      <c r="DWQ46" s="48"/>
      <c r="DWR46" s="48"/>
      <c r="DWS46" s="48"/>
      <c r="DWT46" s="48"/>
      <c r="DWU46" s="48"/>
      <c r="DWV46" s="48"/>
      <c r="DWW46" s="48"/>
      <c r="DWX46" s="48"/>
      <c r="DWY46" s="48"/>
      <c r="DWZ46" s="48"/>
      <c r="DXA46" s="48"/>
      <c r="DXB46" s="48"/>
      <c r="DXC46" s="48"/>
      <c r="DXD46" s="48"/>
      <c r="DXE46" s="48"/>
      <c r="DXF46" s="48"/>
      <c r="DXG46" s="48"/>
      <c r="DXH46" s="48"/>
      <c r="DXI46" s="48"/>
      <c r="DXJ46" s="48"/>
      <c r="DXK46" s="48"/>
      <c r="DXL46" s="48"/>
      <c r="DXM46" s="48"/>
      <c r="DXN46" s="48"/>
      <c r="DXO46" s="48"/>
      <c r="DXP46" s="48"/>
      <c r="DXQ46" s="48"/>
      <c r="DXR46" s="48"/>
      <c r="DXS46" s="48"/>
      <c r="DXT46" s="48"/>
      <c r="DXU46" s="48"/>
      <c r="DXV46" s="48"/>
      <c r="DXW46" s="48"/>
      <c r="DXX46" s="48"/>
      <c r="DXY46" s="48"/>
      <c r="DXZ46" s="48"/>
      <c r="DYA46" s="48"/>
      <c r="DYB46" s="48"/>
      <c r="DYC46" s="48"/>
      <c r="DYD46" s="48"/>
      <c r="DYE46" s="48"/>
      <c r="DYF46" s="48"/>
      <c r="DYG46" s="48"/>
      <c r="DYH46" s="48"/>
      <c r="DYI46" s="48"/>
      <c r="DYJ46" s="48"/>
      <c r="DYK46" s="48"/>
      <c r="DYL46" s="48"/>
      <c r="DYM46" s="48"/>
      <c r="DYN46" s="48"/>
      <c r="DYO46" s="48"/>
      <c r="DYP46" s="48"/>
      <c r="DYQ46" s="48"/>
      <c r="DYR46" s="48"/>
      <c r="DYS46" s="48"/>
      <c r="DYT46" s="48"/>
      <c r="DYU46" s="48"/>
      <c r="DYV46" s="48"/>
      <c r="DYW46" s="48"/>
      <c r="DYX46" s="48"/>
      <c r="DYY46" s="48"/>
      <c r="DYZ46" s="48"/>
    </row>
    <row r="47" spans="1:3380" s="15" customFormat="1" ht="18" customHeight="1">
      <c r="B47" s="63" t="s">
        <v>48</v>
      </c>
      <c r="C47" s="54">
        <v>128.80000000000001</v>
      </c>
      <c r="D47" s="54">
        <v>132.5</v>
      </c>
      <c r="E47" s="55">
        <f>SUM(C47:D47)</f>
        <v>261.3</v>
      </c>
      <c r="F47" s="55">
        <f>+[1]PP!F53</f>
        <v>121.2</v>
      </c>
      <c r="G47" s="55">
        <f>+[1]PP!G53</f>
        <v>138.1</v>
      </c>
      <c r="H47" s="56">
        <f>SUM(F47:G47)</f>
        <v>259.3</v>
      </c>
      <c r="I47" s="55">
        <f t="shared" si="1"/>
        <v>-2</v>
      </c>
      <c r="J47" s="55">
        <f>+I47/E47*100</f>
        <v>-0.76540375047837728</v>
      </c>
      <c r="K47" s="30"/>
      <c r="L47" s="27"/>
    </row>
    <row r="48" spans="1:3380" s="15" customFormat="1" ht="18" customHeight="1">
      <c r="A48" s="64"/>
      <c r="B48" s="63" t="s">
        <v>49</v>
      </c>
      <c r="C48" s="54">
        <v>0.1</v>
      </c>
      <c r="D48" s="54">
        <v>1.9</v>
      </c>
      <c r="E48" s="55">
        <f>SUM(C48:D48)</f>
        <v>2</v>
      </c>
      <c r="F48" s="55">
        <f>+[1]PP!F54</f>
        <v>0.1</v>
      </c>
      <c r="G48" s="55">
        <f>+[1]PP!G54</f>
        <v>0.1</v>
      </c>
      <c r="H48" s="56">
        <f>SUM(F48:G48)</f>
        <v>0.2</v>
      </c>
      <c r="I48" s="55">
        <f t="shared" si="1"/>
        <v>-1.8</v>
      </c>
      <c r="J48" s="55">
        <f>+I48/E48*100</f>
        <v>-90</v>
      </c>
      <c r="K48" s="30"/>
      <c r="L48" s="27"/>
    </row>
    <row r="49" spans="2:3380" s="15" customFormat="1" ht="18" customHeight="1">
      <c r="B49" s="57" t="s">
        <v>50</v>
      </c>
      <c r="C49" s="54">
        <f t="shared" ref="C49:H49" si="16">+C50+C53+C56</f>
        <v>448.9</v>
      </c>
      <c r="D49" s="54">
        <f t="shared" si="16"/>
        <v>571.69999999999993</v>
      </c>
      <c r="E49" s="55">
        <f t="shared" si="16"/>
        <v>1020.6</v>
      </c>
      <c r="F49" s="55">
        <f t="shared" si="16"/>
        <v>507.5</v>
      </c>
      <c r="G49" s="55">
        <f>+G50+G53+G56</f>
        <v>605.90000000000009</v>
      </c>
      <c r="H49" s="56">
        <f t="shared" si="16"/>
        <v>1113.3999999999999</v>
      </c>
      <c r="I49" s="55">
        <f t="shared" si="1"/>
        <v>92.799999999999841</v>
      </c>
      <c r="J49" s="55">
        <f>+I49/E49*100</f>
        <v>9.092690574172039</v>
      </c>
      <c r="K49" s="30"/>
      <c r="L49" s="27"/>
    </row>
    <row r="50" spans="2:3380" s="15" customFormat="1" ht="18" customHeight="1">
      <c r="B50" s="65" t="s">
        <v>51</v>
      </c>
      <c r="C50" s="54">
        <f t="shared" ref="C50:H50" si="17">+C51+C52</f>
        <v>0.2</v>
      </c>
      <c r="D50" s="54">
        <f t="shared" si="17"/>
        <v>0</v>
      </c>
      <c r="E50" s="55">
        <f t="shared" si="17"/>
        <v>0.2</v>
      </c>
      <c r="F50" s="55">
        <f>+F51+F52</f>
        <v>0.5</v>
      </c>
      <c r="G50" s="55">
        <f t="shared" si="17"/>
        <v>0.5</v>
      </c>
      <c r="H50" s="56">
        <f t="shared" si="17"/>
        <v>1</v>
      </c>
      <c r="I50" s="55">
        <f t="shared" si="1"/>
        <v>0.8</v>
      </c>
      <c r="J50" s="55">
        <f>+I50/E50*100</f>
        <v>400</v>
      </c>
      <c r="K50" s="30"/>
      <c r="L50" s="27"/>
      <c r="M50" s="66"/>
      <c r="N50" s="66"/>
    </row>
    <row r="51" spans="2:3380" s="47" customFormat="1" ht="18" customHeight="1">
      <c r="B51" s="60" t="s">
        <v>52</v>
      </c>
      <c r="C51" s="46">
        <v>0.2</v>
      </c>
      <c r="D51" s="46">
        <v>0</v>
      </c>
      <c r="E51" s="47">
        <f>SUM(C51:D51)</f>
        <v>0.2</v>
      </c>
      <c r="F51" s="47">
        <v>0.5</v>
      </c>
      <c r="G51" s="47">
        <v>0.5</v>
      </c>
      <c r="H51" s="47">
        <f>SUM(F51:G51)</f>
        <v>1</v>
      </c>
      <c r="I51" s="47">
        <f t="shared" si="1"/>
        <v>0.8</v>
      </c>
      <c r="J51" s="47">
        <f>+I51/E51*100</f>
        <v>400</v>
      </c>
      <c r="K51" s="30"/>
      <c r="L51" s="27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  <c r="IV51" s="48"/>
      <c r="IW51" s="48"/>
      <c r="IX51" s="48"/>
      <c r="IY51" s="48"/>
      <c r="IZ51" s="48"/>
      <c r="JA51" s="48"/>
      <c r="JB51" s="48"/>
      <c r="JC51" s="48"/>
      <c r="JD51" s="48"/>
      <c r="JE51" s="48"/>
      <c r="JF51" s="48"/>
      <c r="JG51" s="48"/>
      <c r="JH51" s="48"/>
      <c r="JI51" s="48"/>
      <c r="JJ51" s="48"/>
      <c r="JK51" s="48"/>
      <c r="JL51" s="48"/>
      <c r="JM51" s="48"/>
      <c r="JN51" s="48"/>
      <c r="JO51" s="48"/>
      <c r="JP51" s="48"/>
      <c r="JQ51" s="48"/>
      <c r="JR51" s="48"/>
      <c r="JS51" s="48"/>
      <c r="JT51" s="48"/>
      <c r="JU51" s="48"/>
      <c r="JV51" s="48"/>
      <c r="JW51" s="48"/>
      <c r="JX51" s="48"/>
      <c r="JY51" s="48"/>
      <c r="JZ51" s="48"/>
      <c r="KA51" s="48"/>
      <c r="KB51" s="48"/>
      <c r="KC51" s="48"/>
      <c r="KD51" s="48"/>
      <c r="KE51" s="48"/>
      <c r="KF51" s="48"/>
      <c r="KG51" s="48"/>
      <c r="KH51" s="48"/>
      <c r="KI51" s="48"/>
      <c r="KJ51" s="48"/>
      <c r="KK51" s="48"/>
      <c r="KL51" s="48"/>
      <c r="KM51" s="48"/>
      <c r="KN51" s="48"/>
      <c r="KO51" s="48"/>
      <c r="KP51" s="48"/>
      <c r="KQ51" s="48"/>
      <c r="KR51" s="48"/>
      <c r="KS51" s="48"/>
      <c r="KT51" s="48"/>
      <c r="KU51" s="48"/>
      <c r="KV51" s="48"/>
      <c r="KW51" s="48"/>
      <c r="KX51" s="48"/>
      <c r="KY51" s="48"/>
      <c r="KZ51" s="48"/>
      <c r="LA51" s="48"/>
      <c r="LB51" s="48"/>
      <c r="LC51" s="48"/>
      <c r="LD51" s="48"/>
      <c r="LE51" s="48"/>
      <c r="LF51" s="48"/>
      <c r="LG51" s="48"/>
      <c r="LH51" s="48"/>
      <c r="LI51" s="48"/>
      <c r="LJ51" s="48"/>
      <c r="LK51" s="48"/>
      <c r="LL51" s="48"/>
      <c r="LM51" s="48"/>
      <c r="LN51" s="48"/>
      <c r="LO51" s="48"/>
      <c r="LP51" s="48"/>
      <c r="LQ51" s="48"/>
      <c r="LR51" s="48"/>
      <c r="LS51" s="48"/>
      <c r="LT51" s="48"/>
      <c r="LU51" s="48"/>
      <c r="LV51" s="48"/>
      <c r="LW51" s="48"/>
      <c r="LX51" s="48"/>
      <c r="LY51" s="48"/>
      <c r="LZ51" s="48"/>
      <c r="MA51" s="48"/>
      <c r="MB51" s="48"/>
      <c r="MC51" s="48"/>
      <c r="MD51" s="48"/>
      <c r="ME51" s="48"/>
      <c r="MF51" s="48"/>
      <c r="MG51" s="48"/>
      <c r="MH51" s="48"/>
      <c r="MI51" s="48"/>
      <c r="MJ51" s="48"/>
      <c r="MK51" s="48"/>
      <c r="ML51" s="48"/>
      <c r="MM51" s="48"/>
      <c r="MN51" s="48"/>
      <c r="MO51" s="48"/>
      <c r="MP51" s="48"/>
      <c r="MQ51" s="48"/>
      <c r="MR51" s="48"/>
      <c r="MS51" s="48"/>
      <c r="MT51" s="48"/>
      <c r="MU51" s="48"/>
      <c r="MV51" s="48"/>
      <c r="MW51" s="48"/>
      <c r="MX51" s="48"/>
      <c r="MY51" s="48"/>
      <c r="MZ51" s="48"/>
      <c r="NA51" s="48"/>
      <c r="NB51" s="48"/>
      <c r="NC51" s="48"/>
      <c r="ND51" s="48"/>
      <c r="NE51" s="48"/>
      <c r="NF51" s="48"/>
      <c r="NG51" s="48"/>
      <c r="NH51" s="48"/>
      <c r="NI51" s="48"/>
      <c r="NJ51" s="48"/>
      <c r="NK51" s="48"/>
      <c r="NL51" s="48"/>
      <c r="NM51" s="48"/>
      <c r="NN51" s="48"/>
      <c r="NO51" s="48"/>
      <c r="NP51" s="48"/>
      <c r="NQ51" s="48"/>
      <c r="NR51" s="48"/>
      <c r="NS51" s="48"/>
      <c r="NT51" s="48"/>
      <c r="NU51" s="48"/>
      <c r="NV51" s="48"/>
      <c r="NW51" s="48"/>
      <c r="NX51" s="48"/>
      <c r="NY51" s="48"/>
      <c r="NZ51" s="48"/>
      <c r="OA51" s="48"/>
      <c r="OB51" s="48"/>
      <c r="OC51" s="48"/>
      <c r="OD51" s="48"/>
      <c r="OE51" s="48"/>
      <c r="OF51" s="48"/>
      <c r="OG51" s="48"/>
      <c r="OH51" s="48"/>
      <c r="OI51" s="48"/>
      <c r="OJ51" s="48"/>
      <c r="OK51" s="48"/>
      <c r="OL51" s="48"/>
      <c r="OM51" s="48"/>
      <c r="ON51" s="48"/>
      <c r="OO51" s="48"/>
      <c r="OP51" s="48"/>
      <c r="OQ51" s="48"/>
      <c r="OR51" s="48"/>
      <c r="OS51" s="48"/>
      <c r="OT51" s="48"/>
      <c r="OU51" s="48"/>
      <c r="OV51" s="48"/>
      <c r="OW51" s="48"/>
      <c r="OX51" s="48"/>
      <c r="OY51" s="48"/>
      <c r="OZ51" s="48"/>
      <c r="PA51" s="48"/>
      <c r="PB51" s="48"/>
      <c r="PC51" s="48"/>
      <c r="PD51" s="48"/>
      <c r="PE51" s="48"/>
      <c r="PF51" s="48"/>
      <c r="PG51" s="48"/>
      <c r="PH51" s="48"/>
      <c r="PI51" s="48"/>
      <c r="PJ51" s="48"/>
      <c r="PK51" s="48"/>
      <c r="PL51" s="48"/>
      <c r="PM51" s="48"/>
      <c r="PN51" s="48"/>
      <c r="PO51" s="48"/>
      <c r="PP51" s="48"/>
      <c r="PQ51" s="48"/>
      <c r="PR51" s="48"/>
      <c r="PS51" s="48"/>
      <c r="PT51" s="48"/>
      <c r="PU51" s="48"/>
      <c r="PV51" s="48"/>
      <c r="PW51" s="48"/>
      <c r="PX51" s="48"/>
      <c r="PY51" s="48"/>
      <c r="PZ51" s="48"/>
      <c r="QA51" s="48"/>
      <c r="QB51" s="48"/>
      <c r="QC51" s="48"/>
      <c r="QD51" s="48"/>
      <c r="QE51" s="48"/>
      <c r="QF51" s="48"/>
      <c r="QG51" s="48"/>
      <c r="QH51" s="48"/>
      <c r="QI51" s="48"/>
      <c r="QJ51" s="48"/>
      <c r="QK51" s="48"/>
      <c r="QL51" s="48"/>
      <c r="QM51" s="48"/>
      <c r="QN51" s="48"/>
      <c r="QO51" s="48"/>
      <c r="QP51" s="48"/>
      <c r="QQ51" s="48"/>
      <c r="QR51" s="48"/>
      <c r="QS51" s="48"/>
      <c r="QT51" s="48"/>
      <c r="QU51" s="48"/>
      <c r="QV51" s="48"/>
      <c r="QW51" s="48"/>
      <c r="QX51" s="48"/>
      <c r="QY51" s="48"/>
      <c r="QZ51" s="48"/>
      <c r="RA51" s="48"/>
      <c r="RB51" s="48"/>
      <c r="RC51" s="48"/>
      <c r="RD51" s="48"/>
      <c r="RE51" s="48"/>
      <c r="RF51" s="48"/>
      <c r="RG51" s="48"/>
      <c r="RH51" s="48"/>
      <c r="RI51" s="48"/>
      <c r="RJ51" s="48"/>
      <c r="RK51" s="48"/>
      <c r="RL51" s="48"/>
      <c r="RM51" s="48"/>
      <c r="RN51" s="48"/>
      <c r="RO51" s="48"/>
      <c r="RP51" s="48"/>
      <c r="RQ51" s="48"/>
      <c r="RR51" s="48"/>
      <c r="RS51" s="48"/>
      <c r="RT51" s="48"/>
      <c r="RU51" s="48"/>
      <c r="RV51" s="48"/>
      <c r="RW51" s="48"/>
      <c r="RX51" s="48"/>
      <c r="RY51" s="48"/>
      <c r="RZ51" s="48"/>
      <c r="SA51" s="48"/>
      <c r="SB51" s="48"/>
      <c r="SC51" s="48"/>
      <c r="SD51" s="48"/>
      <c r="SE51" s="48"/>
      <c r="SF51" s="48"/>
      <c r="SG51" s="48"/>
      <c r="SH51" s="48"/>
      <c r="SI51" s="48"/>
      <c r="SJ51" s="48"/>
      <c r="SK51" s="48"/>
      <c r="SL51" s="48"/>
      <c r="SM51" s="48"/>
      <c r="SN51" s="48"/>
      <c r="SO51" s="48"/>
      <c r="SP51" s="48"/>
      <c r="SQ51" s="48"/>
      <c r="SR51" s="48"/>
      <c r="SS51" s="48"/>
      <c r="ST51" s="48"/>
      <c r="SU51" s="48"/>
      <c r="SV51" s="48"/>
      <c r="SW51" s="48"/>
      <c r="SX51" s="48"/>
      <c r="SY51" s="48"/>
      <c r="SZ51" s="48"/>
      <c r="TA51" s="48"/>
      <c r="TB51" s="48"/>
      <c r="TC51" s="48"/>
      <c r="TD51" s="48"/>
      <c r="TE51" s="48"/>
      <c r="TF51" s="48"/>
      <c r="TG51" s="48"/>
      <c r="TH51" s="48"/>
      <c r="TI51" s="48"/>
      <c r="TJ51" s="48"/>
      <c r="TK51" s="48"/>
      <c r="TL51" s="48"/>
      <c r="TM51" s="48"/>
      <c r="TN51" s="48"/>
      <c r="TO51" s="48"/>
      <c r="TP51" s="48"/>
      <c r="TQ51" s="48"/>
      <c r="TR51" s="48"/>
      <c r="TS51" s="48"/>
      <c r="TT51" s="48"/>
      <c r="TU51" s="48"/>
      <c r="TV51" s="48"/>
      <c r="TW51" s="48"/>
      <c r="TX51" s="48"/>
      <c r="TY51" s="48"/>
      <c r="TZ51" s="48"/>
      <c r="UA51" s="48"/>
      <c r="UB51" s="48"/>
      <c r="UC51" s="48"/>
      <c r="UD51" s="48"/>
      <c r="UE51" s="48"/>
      <c r="UF51" s="48"/>
      <c r="UG51" s="48"/>
      <c r="UH51" s="48"/>
      <c r="UI51" s="48"/>
      <c r="UJ51" s="48"/>
      <c r="UK51" s="48"/>
      <c r="UL51" s="48"/>
      <c r="UM51" s="48"/>
      <c r="UN51" s="48"/>
      <c r="UO51" s="48"/>
      <c r="UP51" s="48"/>
      <c r="UQ51" s="48"/>
      <c r="UR51" s="48"/>
      <c r="US51" s="48"/>
      <c r="UT51" s="48"/>
      <c r="UU51" s="48"/>
      <c r="UV51" s="48"/>
      <c r="UW51" s="48"/>
      <c r="UX51" s="48"/>
      <c r="UY51" s="48"/>
      <c r="UZ51" s="48"/>
      <c r="VA51" s="48"/>
      <c r="VB51" s="48"/>
      <c r="VC51" s="48"/>
      <c r="VD51" s="48"/>
      <c r="VE51" s="48"/>
      <c r="VF51" s="48"/>
      <c r="VG51" s="48"/>
      <c r="VH51" s="48"/>
      <c r="VI51" s="48"/>
      <c r="VJ51" s="48"/>
      <c r="VK51" s="48"/>
      <c r="VL51" s="48"/>
      <c r="VM51" s="48"/>
      <c r="VN51" s="48"/>
      <c r="VO51" s="48"/>
      <c r="VP51" s="48"/>
      <c r="VQ51" s="48"/>
      <c r="VR51" s="48"/>
      <c r="VS51" s="48"/>
      <c r="VT51" s="48"/>
      <c r="VU51" s="48"/>
      <c r="VV51" s="48"/>
      <c r="VW51" s="48"/>
      <c r="VX51" s="48"/>
      <c r="VY51" s="48"/>
      <c r="VZ51" s="48"/>
      <c r="WA51" s="48"/>
      <c r="WB51" s="48"/>
      <c r="WC51" s="48"/>
      <c r="WD51" s="48"/>
      <c r="WE51" s="48"/>
      <c r="WF51" s="48"/>
      <c r="WG51" s="48"/>
      <c r="WH51" s="48"/>
      <c r="WI51" s="48"/>
      <c r="WJ51" s="48"/>
      <c r="WK51" s="48"/>
      <c r="WL51" s="48"/>
      <c r="WM51" s="48"/>
      <c r="WN51" s="48"/>
      <c r="WO51" s="48"/>
      <c r="WP51" s="48"/>
      <c r="WQ51" s="48"/>
      <c r="WR51" s="48"/>
      <c r="WS51" s="48"/>
      <c r="WT51" s="48"/>
      <c r="WU51" s="48"/>
      <c r="WV51" s="48"/>
      <c r="WW51" s="48"/>
      <c r="WX51" s="48"/>
      <c r="WY51" s="48"/>
      <c r="WZ51" s="48"/>
      <c r="XA51" s="48"/>
      <c r="XB51" s="48"/>
      <c r="XC51" s="48"/>
      <c r="XD51" s="48"/>
      <c r="XE51" s="48"/>
      <c r="XF51" s="48"/>
      <c r="XG51" s="48"/>
      <c r="XH51" s="48"/>
      <c r="XI51" s="48"/>
      <c r="XJ51" s="48"/>
      <c r="XK51" s="48"/>
      <c r="XL51" s="48"/>
      <c r="XM51" s="48"/>
      <c r="XN51" s="48"/>
      <c r="XO51" s="48"/>
      <c r="XP51" s="48"/>
      <c r="XQ51" s="48"/>
      <c r="XR51" s="48"/>
      <c r="XS51" s="48"/>
      <c r="XT51" s="48"/>
      <c r="XU51" s="48"/>
      <c r="XV51" s="48"/>
      <c r="XW51" s="48"/>
      <c r="XX51" s="48"/>
      <c r="XY51" s="48"/>
      <c r="XZ51" s="48"/>
      <c r="YA51" s="48"/>
      <c r="YB51" s="48"/>
      <c r="YC51" s="48"/>
      <c r="YD51" s="48"/>
      <c r="YE51" s="48"/>
      <c r="YF51" s="48"/>
      <c r="YG51" s="48"/>
      <c r="YH51" s="48"/>
      <c r="YI51" s="48"/>
      <c r="YJ51" s="48"/>
      <c r="YK51" s="48"/>
      <c r="YL51" s="48"/>
      <c r="YM51" s="48"/>
      <c r="YN51" s="48"/>
      <c r="YO51" s="48"/>
      <c r="YP51" s="48"/>
      <c r="YQ51" s="48"/>
      <c r="YR51" s="48"/>
      <c r="YS51" s="48"/>
      <c r="YT51" s="48"/>
      <c r="YU51" s="48"/>
      <c r="YV51" s="48"/>
      <c r="YW51" s="48"/>
      <c r="YX51" s="48"/>
      <c r="YY51" s="48"/>
      <c r="YZ51" s="48"/>
      <c r="ZA51" s="48"/>
      <c r="ZB51" s="48"/>
      <c r="ZC51" s="48"/>
      <c r="ZD51" s="48"/>
      <c r="ZE51" s="48"/>
      <c r="ZF51" s="48"/>
      <c r="ZG51" s="48"/>
      <c r="ZH51" s="48"/>
      <c r="ZI51" s="48"/>
      <c r="ZJ51" s="48"/>
      <c r="ZK51" s="48"/>
      <c r="ZL51" s="48"/>
      <c r="ZM51" s="48"/>
      <c r="ZN51" s="48"/>
      <c r="ZO51" s="48"/>
      <c r="ZP51" s="48"/>
      <c r="ZQ51" s="48"/>
      <c r="ZR51" s="48"/>
      <c r="ZS51" s="48"/>
      <c r="ZT51" s="48"/>
      <c r="ZU51" s="48"/>
      <c r="ZV51" s="48"/>
      <c r="ZW51" s="48"/>
      <c r="ZX51" s="48"/>
      <c r="ZY51" s="48"/>
      <c r="ZZ51" s="48"/>
      <c r="AAA51" s="48"/>
      <c r="AAB51" s="48"/>
      <c r="AAC51" s="48"/>
      <c r="AAD51" s="48"/>
      <c r="AAE51" s="48"/>
      <c r="AAF51" s="48"/>
      <c r="AAG51" s="48"/>
      <c r="AAH51" s="48"/>
      <c r="AAI51" s="48"/>
      <c r="AAJ51" s="48"/>
      <c r="AAK51" s="48"/>
      <c r="AAL51" s="48"/>
      <c r="AAM51" s="48"/>
      <c r="AAN51" s="48"/>
      <c r="AAO51" s="48"/>
      <c r="AAP51" s="48"/>
      <c r="AAQ51" s="48"/>
      <c r="AAR51" s="48"/>
      <c r="AAS51" s="48"/>
      <c r="AAT51" s="48"/>
      <c r="AAU51" s="48"/>
      <c r="AAV51" s="48"/>
      <c r="AAW51" s="48"/>
      <c r="AAX51" s="48"/>
      <c r="AAY51" s="48"/>
      <c r="AAZ51" s="48"/>
      <c r="ABA51" s="48"/>
      <c r="ABB51" s="48"/>
      <c r="ABC51" s="48"/>
      <c r="ABD51" s="48"/>
      <c r="ABE51" s="48"/>
      <c r="ABF51" s="48"/>
      <c r="ABG51" s="48"/>
      <c r="ABH51" s="48"/>
      <c r="ABI51" s="48"/>
      <c r="ABJ51" s="48"/>
      <c r="ABK51" s="48"/>
      <c r="ABL51" s="48"/>
      <c r="ABM51" s="48"/>
      <c r="ABN51" s="48"/>
      <c r="ABO51" s="48"/>
      <c r="ABP51" s="48"/>
      <c r="ABQ51" s="48"/>
      <c r="ABR51" s="48"/>
      <c r="ABS51" s="48"/>
      <c r="ABT51" s="48"/>
      <c r="ABU51" s="48"/>
      <c r="ABV51" s="48"/>
      <c r="ABW51" s="48"/>
      <c r="ABX51" s="48"/>
      <c r="ABY51" s="48"/>
      <c r="ABZ51" s="48"/>
      <c r="ACA51" s="48"/>
      <c r="ACB51" s="48"/>
      <c r="ACC51" s="48"/>
      <c r="ACD51" s="48"/>
      <c r="ACE51" s="48"/>
      <c r="ACF51" s="48"/>
      <c r="ACG51" s="48"/>
      <c r="ACH51" s="48"/>
      <c r="ACI51" s="48"/>
      <c r="ACJ51" s="48"/>
      <c r="ACK51" s="48"/>
      <c r="ACL51" s="48"/>
      <c r="ACM51" s="48"/>
      <c r="ACN51" s="48"/>
      <c r="ACO51" s="48"/>
      <c r="ACP51" s="48"/>
      <c r="ACQ51" s="48"/>
      <c r="ACR51" s="48"/>
      <c r="ACS51" s="48"/>
      <c r="ACT51" s="48"/>
      <c r="ACU51" s="48"/>
      <c r="ACV51" s="48"/>
      <c r="ACW51" s="48"/>
      <c r="ACX51" s="48"/>
      <c r="ACY51" s="48"/>
      <c r="ACZ51" s="48"/>
      <c r="ADA51" s="48"/>
      <c r="ADB51" s="48"/>
      <c r="ADC51" s="48"/>
      <c r="ADD51" s="48"/>
      <c r="ADE51" s="48"/>
      <c r="ADF51" s="48"/>
      <c r="ADG51" s="48"/>
      <c r="ADH51" s="48"/>
      <c r="ADI51" s="48"/>
      <c r="ADJ51" s="48"/>
      <c r="ADK51" s="48"/>
      <c r="ADL51" s="48"/>
      <c r="ADM51" s="48"/>
      <c r="ADN51" s="48"/>
      <c r="ADO51" s="48"/>
      <c r="ADP51" s="48"/>
      <c r="ADQ51" s="48"/>
      <c r="ADR51" s="48"/>
      <c r="ADS51" s="48"/>
      <c r="ADT51" s="48"/>
      <c r="ADU51" s="48"/>
      <c r="ADV51" s="48"/>
      <c r="ADW51" s="48"/>
      <c r="ADX51" s="48"/>
      <c r="ADY51" s="48"/>
      <c r="ADZ51" s="48"/>
      <c r="AEA51" s="48"/>
      <c r="AEB51" s="48"/>
      <c r="AEC51" s="48"/>
      <c r="AED51" s="48"/>
      <c r="AEE51" s="48"/>
      <c r="AEF51" s="48"/>
      <c r="AEG51" s="48"/>
      <c r="AEH51" s="48"/>
      <c r="AEI51" s="48"/>
      <c r="AEJ51" s="48"/>
      <c r="AEK51" s="48"/>
      <c r="AEL51" s="48"/>
      <c r="AEM51" s="48"/>
      <c r="AEN51" s="48"/>
      <c r="AEO51" s="48"/>
      <c r="AEP51" s="48"/>
      <c r="AEQ51" s="48"/>
      <c r="AER51" s="48"/>
      <c r="AES51" s="48"/>
      <c r="AET51" s="48"/>
      <c r="AEU51" s="48"/>
      <c r="AEV51" s="48"/>
      <c r="AEW51" s="48"/>
      <c r="AEX51" s="48"/>
      <c r="AEY51" s="48"/>
      <c r="AEZ51" s="48"/>
      <c r="AFA51" s="48"/>
      <c r="AFB51" s="48"/>
      <c r="AFC51" s="48"/>
      <c r="AFD51" s="48"/>
      <c r="AFE51" s="48"/>
      <c r="AFF51" s="48"/>
      <c r="AFG51" s="48"/>
      <c r="AFH51" s="48"/>
      <c r="AFI51" s="48"/>
      <c r="AFJ51" s="48"/>
      <c r="AFK51" s="48"/>
      <c r="AFL51" s="48"/>
      <c r="AFM51" s="48"/>
      <c r="AFN51" s="48"/>
      <c r="AFO51" s="48"/>
      <c r="AFP51" s="48"/>
      <c r="AFQ51" s="48"/>
      <c r="AFR51" s="48"/>
      <c r="AFS51" s="48"/>
      <c r="AFT51" s="48"/>
      <c r="AFU51" s="48"/>
      <c r="AFV51" s="48"/>
      <c r="AFW51" s="48"/>
      <c r="AFX51" s="48"/>
      <c r="AFY51" s="48"/>
      <c r="AFZ51" s="48"/>
      <c r="AGA51" s="48"/>
      <c r="AGB51" s="48"/>
      <c r="AGC51" s="48"/>
      <c r="AGD51" s="48"/>
      <c r="AGE51" s="48"/>
      <c r="AGF51" s="48"/>
      <c r="AGG51" s="48"/>
      <c r="AGH51" s="48"/>
      <c r="AGI51" s="48"/>
      <c r="AGJ51" s="48"/>
      <c r="AGK51" s="48"/>
      <c r="AGL51" s="48"/>
      <c r="AGM51" s="48"/>
      <c r="AGN51" s="48"/>
      <c r="AGO51" s="48"/>
      <c r="AGP51" s="48"/>
      <c r="AGQ51" s="48"/>
      <c r="AGR51" s="48"/>
      <c r="AGS51" s="48"/>
      <c r="AGT51" s="48"/>
      <c r="AGU51" s="48"/>
      <c r="AGV51" s="48"/>
      <c r="AGW51" s="48"/>
      <c r="AGX51" s="48"/>
      <c r="AGY51" s="48"/>
      <c r="AGZ51" s="48"/>
      <c r="AHA51" s="48"/>
      <c r="AHB51" s="48"/>
      <c r="AHC51" s="48"/>
      <c r="AHD51" s="48"/>
      <c r="AHE51" s="48"/>
      <c r="AHF51" s="48"/>
      <c r="AHG51" s="48"/>
      <c r="AHH51" s="48"/>
      <c r="AHI51" s="48"/>
      <c r="AHJ51" s="48"/>
      <c r="AHK51" s="48"/>
      <c r="AHL51" s="48"/>
      <c r="AHM51" s="48"/>
      <c r="AHN51" s="48"/>
      <c r="AHO51" s="48"/>
      <c r="AHP51" s="48"/>
      <c r="AHQ51" s="48"/>
      <c r="AHR51" s="48"/>
      <c r="AHS51" s="48"/>
      <c r="AHT51" s="48"/>
      <c r="AHU51" s="48"/>
      <c r="AHV51" s="48"/>
      <c r="AHW51" s="48"/>
      <c r="AHX51" s="48"/>
      <c r="AHY51" s="48"/>
      <c r="AHZ51" s="48"/>
      <c r="AIA51" s="48"/>
      <c r="AIB51" s="48"/>
      <c r="AIC51" s="48"/>
      <c r="AID51" s="48"/>
      <c r="AIE51" s="48"/>
      <c r="AIF51" s="48"/>
      <c r="AIG51" s="48"/>
      <c r="AIH51" s="48"/>
      <c r="AII51" s="48"/>
      <c r="AIJ51" s="48"/>
      <c r="AIK51" s="48"/>
      <c r="AIL51" s="48"/>
      <c r="AIM51" s="48"/>
      <c r="AIN51" s="48"/>
      <c r="AIO51" s="48"/>
      <c r="AIP51" s="48"/>
      <c r="AIQ51" s="48"/>
      <c r="AIR51" s="48"/>
      <c r="AIS51" s="48"/>
      <c r="AIT51" s="48"/>
      <c r="AIU51" s="48"/>
      <c r="AIV51" s="48"/>
      <c r="AIW51" s="48"/>
      <c r="AIX51" s="48"/>
      <c r="AIY51" s="48"/>
      <c r="AIZ51" s="48"/>
      <c r="AJA51" s="48"/>
      <c r="AJB51" s="48"/>
      <c r="AJC51" s="48"/>
      <c r="AJD51" s="48"/>
      <c r="AJE51" s="48"/>
      <c r="AJF51" s="48"/>
      <c r="AJG51" s="48"/>
      <c r="AJH51" s="48"/>
      <c r="AJI51" s="48"/>
      <c r="AJJ51" s="48"/>
      <c r="AJK51" s="48"/>
      <c r="AJL51" s="48"/>
      <c r="AJM51" s="48"/>
      <c r="AJN51" s="48"/>
      <c r="AJO51" s="48"/>
      <c r="AJP51" s="48"/>
      <c r="AJQ51" s="48"/>
      <c r="AJR51" s="48"/>
      <c r="AJS51" s="48"/>
      <c r="AJT51" s="48"/>
      <c r="AJU51" s="48"/>
      <c r="AJV51" s="48"/>
      <c r="AJW51" s="48"/>
      <c r="AJX51" s="48"/>
      <c r="AJY51" s="48"/>
      <c r="AJZ51" s="48"/>
      <c r="AKA51" s="48"/>
      <c r="AKB51" s="48"/>
      <c r="AKC51" s="48"/>
      <c r="AKD51" s="48"/>
      <c r="AKE51" s="48"/>
      <c r="AKF51" s="48"/>
      <c r="AKG51" s="48"/>
      <c r="AKH51" s="48"/>
      <c r="AKI51" s="48"/>
      <c r="AKJ51" s="48"/>
      <c r="AKK51" s="48"/>
      <c r="AKL51" s="48"/>
      <c r="AKM51" s="48"/>
      <c r="AKN51" s="48"/>
      <c r="AKO51" s="48"/>
      <c r="AKP51" s="48"/>
      <c r="AKQ51" s="48"/>
      <c r="AKR51" s="48"/>
      <c r="AKS51" s="48"/>
      <c r="AKT51" s="48"/>
      <c r="AKU51" s="48"/>
      <c r="AKV51" s="48"/>
      <c r="AKW51" s="48"/>
      <c r="AKX51" s="48"/>
      <c r="AKY51" s="48"/>
      <c r="AKZ51" s="48"/>
      <c r="ALA51" s="48"/>
      <c r="ALB51" s="48"/>
      <c r="ALC51" s="48"/>
      <c r="ALD51" s="48"/>
      <c r="ALE51" s="48"/>
      <c r="ALF51" s="48"/>
      <c r="ALG51" s="48"/>
      <c r="ALH51" s="48"/>
      <c r="ALI51" s="48"/>
      <c r="ALJ51" s="48"/>
      <c r="ALK51" s="48"/>
      <c r="ALL51" s="48"/>
      <c r="ALM51" s="48"/>
      <c r="ALN51" s="48"/>
      <c r="ALO51" s="48"/>
      <c r="ALP51" s="48"/>
      <c r="ALQ51" s="48"/>
      <c r="ALR51" s="48"/>
      <c r="ALS51" s="48"/>
      <c r="ALT51" s="48"/>
      <c r="ALU51" s="48"/>
      <c r="ALV51" s="48"/>
      <c r="ALW51" s="48"/>
      <c r="ALX51" s="48"/>
      <c r="ALY51" s="48"/>
      <c r="ALZ51" s="48"/>
      <c r="AMA51" s="48"/>
      <c r="AMB51" s="48"/>
      <c r="AMC51" s="48"/>
      <c r="AMD51" s="48"/>
      <c r="AME51" s="48"/>
      <c r="AMF51" s="48"/>
      <c r="AMG51" s="48"/>
      <c r="AMH51" s="48"/>
      <c r="AMI51" s="48"/>
      <c r="AMJ51" s="48"/>
      <c r="AMK51" s="48"/>
      <c r="AML51" s="48"/>
      <c r="AMM51" s="48"/>
      <c r="AMN51" s="48"/>
      <c r="AMO51" s="48"/>
      <c r="AMP51" s="48"/>
      <c r="AMQ51" s="48"/>
      <c r="AMR51" s="48"/>
      <c r="AMS51" s="48"/>
      <c r="AMT51" s="48"/>
      <c r="AMU51" s="48"/>
      <c r="AMV51" s="48"/>
      <c r="AMW51" s="48"/>
      <c r="AMX51" s="48"/>
      <c r="AMY51" s="48"/>
      <c r="AMZ51" s="48"/>
      <c r="ANA51" s="48"/>
      <c r="ANB51" s="48"/>
      <c r="ANC51" s="48"/>
      <c r="AND51" s="48"/>
      <c r="ANE51" s="48"/>
      <c r="ANF51" s="48"/>
      <c r="ANG51" s="48"/>
      <c r="ANH51" s="48"/>
      <c r="ANI51" s="48"/>
      <c r="ANJ51" s="48"/>
      <c r="ANK51" s="48"/>
      <c r="ANL51" s="48"/>
      <c r="ANM51" s="48"/>
      <c r="ANN51" s="48"/>
      <c r="ANO51" s="48"/>
      <c r="ANP51" s="48"/>
      <c r="ANQ51" s="48"/>
      <c r="ANR51" s="48"/>
      <c r="ANS51" s="48"/>
      <c r="ANT51" s="48"/>
      <c r="ANU51" s="48"/>
      <c r="ANV51" s="48"/>
      <c r="ANW51" s="48"/>
      <c r="ANX51" s="48"/>
      <c r="ANY51" s="48"/>
      <c r="ANZ51" s="48"/>
      <c r="AOA51" s="48"/>
      <c r="AOB51" s="48"/>
      <c r="AOC51" s="48"/>
      <c r="AOD51" s="48"/>
      <c r="AOE51" s="48"/>
      <c r="AOF51" s="48"/>
      <c r="AOG51" s="48"/>
      <c r="AOH51" s="48"/>
      <c r="AOI51" s="48"/>
      <c r="AOJ51" s="48"/>
      <c r="AOK51" s="48"/>
      <c r="AOL51" s="48"/>
      <c r="AOM51" s="48"/>
      <c r="AON51" s="48"/>
      <c r="AOO51" s="48"/>
      <c r="AOP51" s="48"/>
      <c r="AOQ51" s="48"/>
      <c r="AOR51" s="48"/>
      <c r="AOS51" s="48"/>
      <c r="AOT51" s="48"/>
      <c r="AOU51" s="48"/>
      <c r="AOV51" s="48"/>
      <c r="AOW51" s="48"/>
      <c r="AOX51" s="48"/>
      <c r="AOY51" s="48"/>
      <c r="AOZ51" s="48"/>
      <c r="APA51" s="48"/>
      <c r="APB51" s="48"/>
      <c r="APC51" s="48"/>
      <c r="APD51" s="48"/>
      <c r="APE51" s="48"/>
      <c r="APF51" s="48"/>
      <c r="APG51" s="48"/>
      <c r="APH51" s="48"/>
      <c r="API51" s="48"/>
      <c r="APJ51" s="48"/>
      <c r="APK51" s="48"/>
      <c r="APL51" s="48"/>
      <c r="APM51" s="48"/>
      <c r="APN51" s="48"/>
      <c r="APO51" s="48"/>
      <c r="APP51" s="48"/>
      <c r="APQ51" s="48"/>
      <c r="APR51" s="48"/>
      <c r="APS51" s="48"/>
      <c r="APT51" s="48"/>
      <c r="APU51" s="48"/>
      <c r="APV51" s="48"/>
      <c r="APW51" s="48"/>
      <c r="APX51" s="48"/>
      <c r="APY51" s="48"/>
      <c r="APZ51" s="48"/>
      <c r="AQA51" s="48"/>
      <c r="AQB51" s="48"/>
      <c r="AQC51" s="48"/>
      <c r="AQD51" s="48"/>
      <c r="AQE51" s="48"/>
      <c r="AQF51" s="48"/>
      <c r="AQG51" s="48"/>
      <c r="AQH51" s="48"/>
      <c r="AQI51" s="48"/>
      <c r="AQJ51" s="48"/>
      <c r="AQK51" s="48"/>
      <c r="AQL51" s="48"/>
      <c r="AQM51" s="48"/>
      <c r="AQN51" s="48"/>
      <c r="AQO51" s="48"/>
      <c r="AQP51" s="48"/>
      <c r="AQQ51" s="48"/>
      <c r="AQR51" s="48"/>
      <c r="AQS51" s="48"/>
      <c r="AQT51" s="48"/>
      <c r="AQU51" s="48"/>
      <c r="AQV51" s="48"/>
      <c r="AQW51" s="48"/>
      <c r="AQX51" s="48"/>
      <c r="AQY51" s="48"/>
      <c r="AQZ51" s="48"/>
      <c r="ARA51" s="48"/>
      <c r="ARB51" s="48"/>
      <c r="ARC51" s="48"/>
      <c r="ARD51" s="48"/>
      <c r="ARE51" s="48"/>
      <c r="ARF51" s="48"/>
      <c r="ARG51" s="48"/>
      <c r="ARH51" s="48"/>
      <c r="ARI51" s="48"/>
      <c r="ARJ51" s="48"/>
      <c r="ARK51" s="48"/>
      <c r="ARL51" s="48"/>
      <c r="ARM51" s="48"/>
      <c r="ARN51" s="48"/>
      <c r="ARO51" s="48"/>
      <c r="ARP51" s="48"/>
      <c r="ARQ51" s="48"/>
      <c r="ARR51" s="48"/>
      <c r="ARS51" s="48"/>
      <c r="ART51" s="48"/>
      <c r="ARU51" s="48"/>
      <c r="ARV51" s="48"/>
      <c r="ARW51" s="48"/>
      <c r="ARX51" s="48"/>
      <c r="ARY51" s="48"/>
      <c r="ARZ51" s="48"/>
      <c r="ASA51" s="48"/>
      <c r="ASB51" s="48"/>
      <c r="ASC51" s="48"/>
      <c r="ASD51" s="48"/>
      <c r="ASE51" s="48"/>
      <c r="ASF51" s="48"/>
      <c r="ASG51" s="48"/>
      <c r="ASH51" s="48"/>
      <c r="ASI51" s="48"/>
      <c r="ASJ51" s="48"/>
      <c r="ASK51" s="48"/>
      <c r="ASL51" s="48"/>
      <c r="ASM51" s="48"/>
      <c r="ASN51" s="48"/>
      <c r="ASO51" s="48"/>
      <c r="ASP51" s="48"/>
      <c r="ASQ51" s="48"/>
      <c r="ASR51" s="48"/>
      <c r="ASS51" s="48"/>
      <c r="AST51" s="48"/>
      <c r="ASU51" s="48"/>
      <c r="ASV51" s="48"/>
      <c r="ASW51" s="48"/>
      <c r="ASX51" s="48"/>
      <c r="ASY51" s="48"/>
      <c r="ASZ51" s="48"/>
      <c r="ATA51" s="48"/>
      <c r="ATB51" s="48"/>
      <c r="ATC51" s="48"/>
      <c r="ATD51" s="48"/>
      <c r="ATE51" s="48"/>
      <c r="ATF51" s="48"/>
      <c r="ATG51" s="48"/>
      <c r="ATH51" s="48"/>
      <c r="ATI51" s="48"/>
      <c r="ATJ51" s="48"/>
      <c r="ATK51" s="48"/>
      <c r="ATL51" s="48"/>
      <c r="ATM51" s="48"/>
      <c r="ATN51" s="48"/>
      <c r="ATO51" s="48"/>
      <c r="ATP51" s="48"/>
      <c r="ATQ51" s="48"/>
      <c r="ATR51" s="48"/>
      <c r="ATS51" s="48"/>
      <c r="ATT51" s="48"/>
      <c r="ATU51" s="48"/>
      <c r="ATV51" s="48"/>
      <c r="ATW51" s="48"/>
      <c r="ATX51" s="48"/>
      <c r="ATY51" s="48"/>
      <c r="ATZ51" s="48"/>
      <c r="AUA51" s="48"/>
      <c r="AUB51" s="48"/>
      <c r="AUC51" s="48"/>
      <c r="AUD51" s="48"/>
      <c r="AUE51" s="48"/>
      <c r="AUF51" s="48"/>
      <c r="AUG51" s="48"/>
      <c r="AUH51" s="48"/>
      <c r="AUI51" s="48"/>
      <c r="AUJ51" s="48"/>
      <c r="AUK51" s="48"/>
      <c r="AUL51" s="48"/>
      <c r="AUM51" s="48"/>
      <c r="AUN51" s="48"/>
      <c r="AUO51" s="48"/>
      <c r="AUP51" s="48"/>
      <c r="AUQ51" s="48"/>
      <c r="AUR51" s="48"/>
      <c r="AUS51" s="48"/>
      <c r="AUT51" s="48"/>
      <c r="AUU51" s="48"/>
      <c r="AUV51" s="48"/>
      <c r="AUW51" s="48"/>
      <c r="AUX51" s="48"/>
      <c r="AUY51" s="48"/>
      <c r="AUZ51" s="48"/>
      <c r="AVA51" s="48"/>
      <c r="AVB51" s="48"/>
      <c r="AVC51" s="48"/>
      <c r="AVD51" s="48"/>
      <c r="AVE51" s="48"/>
      <c r="AVF51" s="48"/>
      <c r="AVG51" s="48"/>
      <c r="AVH51" s="48"/>
      <c r="AVI51" s="48"/>
      <c r="AVJ51" s="48"/>
      <c r="AVK51" s="48"/>
      <c r="AVL51" s="48"/>
      <c r="AVM51" s="48"/>
      <c r="AVN51" s="48"/>
      <c r="AVO51" s="48"/>
      <c r="AVP51" s="48"/>
      <c r="AVQ51" s="48"/>
      <c r="AVR51" s="48"/>
      <c r="AVS51" s="48"/>
      <c r="AVT51" s="48"/>
      <c r="AVU51" s="48"/>
      <c r="AVV51" s="48"/>
      <c r="AVW51" s="48"/>
      <c r="AVX51" s="48"/>
      <c r="AVY51" s="48"/>
      <c r="AVZ51" s="48"/>
      <c r="AWA51" s="48"/>
      <c r="AWB51" s="48"/>
      <c r="AWC51" s="48"/>
      <c r="AWD51" s="48"/>
      <c r="AWE51" s="48"/>
      <c r="AWF51" s="48"/>
      <c r="AWG51" s="48"/>
      <c r="AWH51" s="48"/>
      <c r="AWI51" s="48"/>
      <c r="AWJ51" s="48"/>
      <c r="AWK51" s="48"/>
      <c r="AWL51" s="48"/>
      <c r="AWM51" s="48"/>
      <c r="AWN51" s="48"/>
      <c r="AWO51" s="48"/>
      <c r="AWP51" s="48"/>
      <c r="AWQ51" s="48"/>
      <c r="AWR51" s="48"/>
      <c r="AWS51" s="48"/>
      <c r="AWT51" s="48"/>
      <c r="AWU51" s="48"/>
      <c r="AWV51" s="48"/>
      <c r="AWW51" s="48"/>
      <c r="AWX51" s="48"/>
      <c r="AWY51" s="48"/>
      <c r="AWZ51" s="48"/>
      <c r="AXA51" s="48"/>
      <c r="AXB51" s="48"/>
      <c r="AXC51" s="48"/>
      <c r="AXD51" s="48"/>
      <c r="AXE51" s="48"/>
      <c r="AXF51" s="48"/>
      <c r="AXG51" s="48"/>
      <c r="AXH51" s="48"/>
      <c r="AXI51" s="48"/>
      <c r="AXJ51" s="48"/>
      <c r="AXK51" s="48"/>
      <c r="AXL51" s="48"/>
      <c r="AXM51" s="48"/>
      <c r="AXN51" s="48"/>
      <c r="AXO51" s="48"/>
      <c r="AXP51" s="48"/>
      <c r="AXQ51" s="48"/>
      <c r="AXR51" s="48"/>
      <c r="AXS51" s="48"/>
      <c r="AXT51" s="48"/>
      <c r="AXU51" s="48"/>
      <c r="AXV51" s="48"/>
      <c r="AXW51" s="48"/>
      <c r="AXX51" s="48"/>
      <c r="AXY51" s="48"/>
      <c r="AXZ51" s="48"/>
      <c r="AYA51" s="48"/>
      <c r="AYB51" s="48"/>
      <c r="AYC51" s="48"/>
      <c r="AYD51" s="48"/>
      <c r="AYE51" s="48"/>
      <c r="AYF51" s="48"/>
      <c r="AYG51" s="48"/>
      <c r="AYH51" s="48"/>
      <c r="AYI51" s="48"/>
      <c r="AYJ51" s="48"/>
      <c r="AYK51" s="48"/>
      <c r="AYL51" s="48"/>
      <c r="AYM51" s="48"/>
      <c r="AYN51" s="48"/>
      <c r="AYO51" s="48"/>
      <c r="AYP51" s="48"/>
      <c r="AYQ51" s="48"/>
      <c r="AYR51" s="48"/>
      <c r="AYS51" s="48"/>
      <c r="AYT51" s="48"/>
      <c r="AYU51" s="48"/>
      <c r="AYV51" s="48"/>
      <c r="AYW51" s="48"/>
      <c r="AYX51" s="48"/>
      <c r="AYY51" s="48"/>
      <c r="AYZ51" s="48"/>
      <c r="AZA51" s="48"/>
      <c r="AZB51" s="48"/>
      <c r="AZC51" s="48"/>
      <c r="AZD51" s="48"/>
      <c r="AZE51" s="48"/>
      <c r="AZF51" s="48"/>
      <c r="AZG51" s="48"/>
      <c r="AZH51" s="48"/>
      <c r="AZI51" s="48"/>
      <c r="AZJ51" s="48"/>
      <c r="AZK51" s="48"/>
      <c r="AZL51" s="48"/>
      <c r="AZM51" s="48"/>
      <c r="AZN51" s="48"/>
      <c r="AZO51" s="48"/>
      <c r="AZP51" s="48"/>
      <c r="AZQ51" s="48"/>
      <c r="AZR51" s="48"/>
      <c r="AZS51" s="48"/>
      <c r="AZT51" s="48"/>
      <c r="AZU51" s="48"/>
      <c r="AZV51" s="48"/>
      <c r="AZW51" s="48"/>
      <c r="AZX51" s="48"/>
      <c r="AZY51" s="48"/>
      <c r="AZZ51" s="48"/>
      <c r="BAA51" s="48"/>
      <c r="BAB51" s="48"/>
      <c r="BAC51" s="48"/>
      <c r="BAD51" s="48"/>
      <c r="BAE51" s="48"/>
      <c r="BAF51" s="48"/>
      <c r="BAG51" s="48"/>
      <c r="BAH51" s="48"/>
      <c r="BAI51" s="48"/>
      <c r="BAJ51" s="48"/>
      <c r="BAK51" s="48"/>
      <c r="BAL51" s="48"/>
      <c r="BAM51" s="48"/>
      <c r="BAN51" s="48"/>
      <c r="BAO51" s="48"/>
      <c r="BAP51" s="48"/>
      <c r="BAQ51" s="48"/>
      <c r="BAR51" s="48"/>
      <c r="BAS51" s="48"/>
      <c r="BAT51" s="48"/>
      <c r="BAU51" s="48"/>
      <c r="BAV51" s="48"/>
      <c r="BAW51" s="48"/>
      <c r="BAX51" s="48"/>
      <c r="BAY51" s="48"/>
      <c r="BAZ51" s="48"/>
      <c r="BBA51" s="48"/>
      <c r="BBB51" s="48"/>
      <c r="BBC51" s="48"/>
      <c r="BBD51" s="48"/>
      <c r="BBE51" s="48"/>
      <c r="BBF51" s="48"/>
      <c r="BBG51" s="48"/>
      <c r="BBH51" s="48"/>
      <c r="BBI51" s="48"/>
      <c r="BBJ51" s="48"/>
      <c r="BBK51" s="48"/>
      <c r="BBL51" s="48"/>
      <c r="BBM51" s="48"/>
      <c r="BBN51" s="48"/>
      <c r="BBO51" s="48"/>
      <c r="BBP51" s="48"/>
      <c r="BBQ51" s="48"/>
      <c r="BBR51" s="48"/>
      <c r="BBS51" s="48"/>
      <c r="BBT51" s="48"/>
      <c r="BBU51" s="48"/>
      <c r="BBV51" s="48"/>
      <c r="BBW51" s="48"/>
      <c r="BBX51" s="48"/>
      <c r="BBY51" s="48"/>
      <c r="BBZ51" s="48"/>
      <c r="BCA51" s="48"/>
      <c r="BCB51" s="48"/>
      <c r="BCC51" s="48"/>
      <c r="BCD51" s="48"/>
      <c r="BCE51" s="48"/>
      <c r="BCF51" s="48"/>
      <c r="BCG51" s="48"/>
      <c r="BCH51" s="48"/>
      <c r="BCI51" s="48"/>
      <c r="BCJ51" s="48"/>
      <c r="BCK51" s="48"/>
      <c r="BCL51" s="48"/>
      <c r="BCM51" s="48"/>
      <c r="BCN51" s="48"/>
      <c r="BCO51" s="48"/>
      <c r="BCP51" s="48"/>
      <c r="BCQ51" s="48"/>
      <c r="BCR51" s="48"/>
      <c r="BCS51" s="48"/>
      <c r="BCT51" s="48"/>
      <c r="BCU51" s="48"/>
      <c r="BCV51" s="48"/>
      <c r="BCW51" s="48"/>
      <c r="BCX51" s="48"/>
      <c r="BCY51" s="48"/>
      <c r="BCZ51" s="48"/>
      <c r="BDA51" s="48"/>
      <c r="BDB51" s="48"/>
      <c r="BDC51" s="48"/>
      <c r="BDD51" s="48"/>
      <c r="BDE51" s="48"/>
      <c r="BDF51" s="48"/>
      <c r="BDG51" s="48"/>
      <c r="BDH51" s="48"/>
      <c r="BDI51" s="48"/>
      <c r="BDJ51" s="48"/>
      <c r="BDK51" s="48"/>
      <c r="BDL51" s="48"/>
      <c r="BDM51" s="48"/>
      <c r="BDN51" s="48"/>
      <c r="BDO51" s="48"/>
      <c r="BDP51" s="48"/>
      <c r="BDQ51" s="48"/>
      <c r="BDR51" s="48"/>
      <c r="BDS51" s="48"/>
      <c r="BDT51" s="48"/>
      <c r="BDU51" s="48"/>
      <c r="BDV51" s="48"/>
      <c r="BDW51" s="48"/>
      <c r="BDX51" s="48"/>
      <c r="BDY51" s="48"/>
      <c r="BDZ51" s="48"/>
      <c r="BEA51" s="48"/>
      <c r="BEB51" s="48"/>
      <c r="BEC51" s="48"/>
      <c r="BED51" s="48"/>
      <c r="BEE51" s="48"/>
      <c r="BEF51" s="48"/>
      <c r="BEG51" s="48"/>
      <c r="BEH51" s="48"/>
      <c r="BEI51" s="48"/>
      <c r="BEJ51" s="48"/>
      <c r="BEK51" s="48"/>
      <c r="BEL51" s="48"/>
      <c r="BEM51" s="48"/>
      <c r="BEN51" s="48"/>
      <c r="BEO51" s="48"/>
      <c r="BEP51" s="48"/>
      <c r="BEQ51" s="48"/>
      <c r="BER51" s="48"/>
      <c r="BES51" s="48"/>
      <c r="BET51" s="48"/>
      <c r="BEU51" s="48"/>
      <c r="BEV51" s="48"/>
      <c r="BEW51" s="48"/>
      <c r="BEX51" s="48"/>
      <c r="BEY51" s="48"/>
      <c r="BEZ51" s="48"/>
      <c r="BFA51" s="48"/>
      <c r="BFB51" s="48"/>
      <c r="BFC51" s="48"/>
      <c r="BFD51" s="48"/>
      <c r="BFE51" s="48"/>
      <c r="BFF51" s="48"/>
      <c r="BFG51" s="48"/>
      <c r="BFH51" s="48"/>
      <c r="BFI51" s="48"/>
      <c r="BFJ51" s="48"/>
      <c r="BFK51" s="48"/>
      <c r="BFL51" s="48"/>
      <c r="BFM51" s="48"/>
      <c r="BFN51" s="48"/>
      <c r="BFO51" s="48"/>
      <c r="BFP51" s="48"/>
      <c r="BFQ51" s="48"/>
      <c r="BFR51" s="48"/>
      <c r="BFS51" s="48"/>
      <c r="BFT51" s="48"/>
      <c r="BFU51" s="48"/>
      <c r="BFV51" s="48"/>
      <c r="BFW51" s="48"/>
      <c r="BFX51" s="48"/>
      <c r="BFY51" s="48"/>
      <c r="BFZ51" s="48"/>
      <c r="BGA51" s="48"/>
      <c r="BGB51" s="48"/>
      <c r="BGC51" s="48"/>
      <c r="BGD51" s="48"/>
      <c r="BGE51" s="48"/>
      <c r="BGF51" s="48"/>
      <c r="BGG51" s="48"/>
      <c r="BGH51" s="48"/>
      <c r="BGI51" s="48"/>
      <c r="BGJ51" s="48"/>
      <c r="BGK51" s="48"/>
      <c r="BGL51" s="48"/>
      <c r="BGM51" s="48"/>
      <c r="BGN51" s="48"/>
      <c r="BGO51" s="48"/>
      <c r="BGP51" s="48"/>
      <c r="BGQ51" s="48"/>
      <c r="BGR51" s="48"/>
      <c r="BGS51" s="48"/>
      <c r="BGT51" s="48"/>
      <c r="BGU51" s="48"/>
      <c r="BGV51" s="48"/>
      <c r="BGW51" s="48"/>
      <c r="BGX51" s="48"/>
      <c r="BGY51" s="48"/>
      <c r="BGZ51" s="48"/>
      <c r="BHA51" s="48"/>
      <c r="BHB51" s="48"/>
      <c r="BHC51" s="48"/>
      <c r="BHD51" s="48"/>
      <c r="BHE51" s="48"/>
      <c r="BHF51" s="48"/>
      <c r="BHG51" s="48"/>
      <c r="BHH51" s="48"/>
      <c r="BHI51" s="48"/>
      <c r="BHJ51" s="48"/>
      <c r="BHK51" s="48"/>
      <c r="BHL51" s="48"/>
      <c r="BHM51" s="48"/>
      <c r="BHN51" s="48"/>
      <c r="BHO51" s="48"/>
      <c r="BHP51" s="48"/>
      <c r="BHQ51" s="48"/>
      <c r="BHR51" s="48"/>
      <c r="BHS51" s="48"/>
      <c r="BHT51" s="48"/>
      <c r="BHU51" s="48"/>
      <c r="BHV51" s="48"/>
      <c r="BHW51" s="48"/>
      <c r="BHX51" s="48"/>
      <c r="BHY51" s="48"/>
      <c r="BHZ51" s="48"/>
      <c r="BIA51" s="48"/>
      <c r="BIB51" s="48"/>
      <c r="BIC51" s="48"/>
      <c r="BID51" s="48"/>
      <c r="BIE51" s="48"/>
      <c r="BIF51" s="48"/>
      <c r="BIG51" s="48"/>
      <c r="BIH51" s="48"/>
      <c r="BII51" s="48"/>
      <c r="BIJ51" s="48"/>
      <c r="BIK51" s="48"/>
      <c r="BIL51" s="48"/>
      <c r="BIM51" s="48"/>
      <c r="BIN51" s="48"/>
      <c r="BIO51" s="48"/>
      <c r="BIP51" s="48"/>
      <c r="BIQ51" s="48"/>
      <c r="BIR51" s="48"/>
      <c r="BIS51" s="48"/>
      <c r="BIT51" s="48"/>
      <c r="BIU51" s="48"/>
      <c r="BIV51" s="48"/>
      <c r="BIW51" s="48"/>
      <c r="BIX51" s="48"/>
      <c r="BIY51" s="48"/>
      <c r="BIZ51" s="48"/>
      <c r="BJA51" s="48"/>
      <c r="BJB51" s="48"/>
      <c r="BJC51" s="48"/>
      <c r="BJD51" s="48"/>
      <c r="BJE51" s="48"/>
      <c r="BJF51" s="48"/>
      <c r="BJG51" s="48"/>
      <c r="BJH51" s="48"/>
      <c r="BJI51" s="48"/>
      <c r="BJJ51" s="48"/>
      <c r="BJK51" s="48"/>
      <c r="BJL51" s="48"/>
      <c r="BJM51" s="48"/>
      <c r="BJN51" s="48"/>
      <c r="BJO51" s="48"/>
      <c r="BJP51" s="48"/>
      <c r="BJQ51" s="48"/>
      <c r="BJR51" s="48"/>
      <c r="BJS51" s="48"/>
      <c r="BJT51" s="48"/>
      <c r="BJU51" s="48"/>
      <c r="BJV51" s="48"/>
      <c r="BJW51" s="48"/>
      <c r="BJX51" s="48"/>
      <c r="BJY51" s="48"/>
      <c r="BJZ51" s="48"/>
      <c r="BKA51" s="48"/>
      <c r="BKB51" s="48"/>
      <c r="BKC51" s="48"/>
      <c r="BKD51" s="48"/>
      <c r="BKE51" s="48"/>
      <c r="BKF51" s="48"/>
      <c r="BKG51" s="48"/>
      <c r="BKH51" s="48"/>
      <c r="BKI51" s="48"/>
      <c r="BKJ51" s="48"/>
      <c r="BKK51" s="48"/>
      <c r="BKL51" s="48"/>
      <c r="BKM51" s="48"/>
      <c r="BKN51" s="48"/>
      <c r="BKO51" s="48"/>
      <c r="BKP51" s="48"/>
      <c r="BKQ51" s="48"/>
      <c r="BKR51" s="48"/>
      <c r="BKS51" s="48"/>
      <c r="BKT51" s="48"/>
      <c r="BKU51" s="48"/>
      <c r="BKV51" s="48"/>
      <c r="BKW51" s="48"/>
      <c r="BKX51" s="48"/>
      <c r="BKY51" s="48"/>
      <c r="BKZ51" s="48"/>
      <c r="BLA51" s="48"/>
      <c r="BLB51" s="48"/>
      <c r="BLC51" s="48"/>
      <c r="BLD51" s="48"/>
      <c r="BLE51" s="48"/>
      <c r="BLF51" s="48"/>
      <c r="BLG51" s="48"/>
      <c r="BLH51" s="48"/>
      <c r="BLI51" s="48"/>
      <c r="BLJ51" s="48"/>
      <c r="BLK51" s="48"/>
      <c r="BLL51" s="48"/>
      <c r="BLM51" s="48"/>
      <c r="BLN51" s="48"/>
      <c r="BLO51" s="48"/>
      <c r="BLP51" s="48"/>
      <c r="BLQ51" s="48"/>
      <c r="BLR51" s="48"/>
      <c r="BLS51" s="48"/>
      <c r="BLT51" s="48"/>
      <c r="BLU51" s="48"/>
      <c r="BLV51" s="48"/>
      <c r="BLW51" s="48"/>
      <c r="BLX51" s="48"/>
      <c r="BLY51" s="48"/>
      <c r="BLZ51" s="48"/>
      <c r="BMA51" s="48"/>
      <c r="BMB51" s="48"/>
      <c r="BMC51" s="48"/>
      <c r="BMD51" s="48"/>
      <c r="BME51" s="48"/>
      <c r="BMF51" s="48"/>
      <c r="BMG51" s="48"/>
      <c r="BMH51" s="48"/>
      <c r="BMI51" s="48"/>
      <c r="BMJ51" s="48"/>
      <c r="BMK51" s="48"/>
      <c r="BML51" s="48"/>
      <c r="BMM51" s="48"/>
      <c r="BMN51" s="48"/>
      <c r="BMO51" s="48"/>
      <c r="BMP51" s="48"/>
      <c r="BMQ51" s="48"/>
      <c r="BMR51" s="48"/>
      <c r="BMS51" s="48"/>
      <c r="BMT51" s="48"/>
      <c r="BMU51" s="48"/>
      <c r="BMV51" s="48"/>
      <c r="BMW51" s="48"/>
      <c r="BMX51" s="48"/>
      <c r="BMY51" s="48"/>
      <c r="BMZ51" s="48"/>
      <c r="BNA51" s="48"/>
      <c r="BNB51" s="48"/>
      <c r="BNC51" s="48"/>
      <c r="BND51" s="48"/>
      <c r="BNE51" s="48"/>
      <c r="BNF51" s="48"/>
      <c r="BNG51" s="48"/>
      <c r="BNH51" s="48"/>
      <c r="BNI51" s="48"/>
      <c r="BNJ51" s="48"/>
      <c r="BNK51" s="48"/>
      <c r="BNL51" s="48"/>
      <c r="BNM51" s="48"/>
      <c r="BNN51" s="48"/>
      <c r="BNO51" s="48"/>
      <c r="BNP51" s="48"/>
      <c r="BNQ51" s="48"/>
      <c r="BNR51" s="48"/>
      <c r="BNS51" s="48"/>
      <c r="BNT51" s="48"/>
      <c r="BNU51" s="48"/>
      <c r="BNV51" s="48"/>
      <c r="BNW51" s="48"/>
      <c r="BNX51" s="48"/>
      <c r="BNY51" s="48"/>
      <c r="BNZ51" s="48"/>
      <c r="BOA51" s="48"/>
      <c r="BOB51" s="48"/>
      <c r="BOC51" s="48"/>
      <c r="BOD51" s="48"/>
      <c r="BOE51" s="48"/>
      <c r="BOF51" s="48"/>
      <c r="BOG51" s="48"/>
      <c r="BOH51" s="48"/>
      <c r="BOI51" s="48"/>
      <c r="BOJ51" s="48"/>
      <c r="BOK51" s="48"/>
      <c r="BOL51" s="48"/>
      <c r="BOM51" s="48"/>
      <c r="BON51" s="48"/>
      <c r="BOO51" s="48"/>
      <c r="BOP51" s="48"/>
      <c r="BOQ51" s="48"/>
      <c r="BOR51" s="48"/>
      <c r="BOS51" s="48"/>
      <c r="BOT51" s="48"/>
      <c r="BOU51" s="48"/>
      <c r="BOV51" s="48"/>
      <c r="BOW51" s="48"/>
      <c r="BOX51" s="48"/>
      <c r="BOY51" s="48"/>
      <c r="BOZ51" s="48"/>
      <c r="BPA51" s="48"/>
      <c r="BPB51" s="48"/>
      <c r="BPC51" s="48"/>
      <c r="BPD51" s="48"/>
      <c r="BPE51" s="48"/>
      <c r="BPF51" s="48"/>
      <c r="BPG51" s="48"/>
      <c r="BPH51" s="48"/>
      <c r="BPI51" s="48"/>
      <c r="BPJ51" s="48"/>
      <c r="BPK51" s="48"/>
      <c r="BPL51" s="48"/>
      <c r="BPM51" s="48"/>
      <c r="BPN51" s="48"/>
      <c r="BPO51" s="48"/>
      <c r="BPP51" s="48"/>
      <c r="BPQ51" s="48"/>
      <c r="BPR51" s="48"/>
      <c r="BPS51" s="48"/>
      <c r="BPT51" s="48"/>
      <c r="BPU51" s="48"/>
      <c r="BPV51" s="48"/>
      <c r="BPW51" s="48"/>
      <c r="BPX51" s="48"/>
      <c r="BPY51" s="48"/>
      <c r="BPZ51" s="48"/>
      <c r="BQA51" s="48"/>
      <c r="BQB51" s="48"/>
      <c r="BQC51" s="48"/>
      <c r="BQD51" s="48"/>
      <c r="BQE51" s="48"/>
      <c r="BQF51" s="48"/>
      <c r="BQG51" s="48"/>
      <c r="BQH51" s="48"/>
      <c r="BQI51" s="48"/>
      <c r="BQJ51" s="48"/>
      <c r="BQK51" s="48"/>
      <c r="BQL51" s="48"/>
      <c r="BQM51" s="48"/>
      <c r="BQN51" s="48"/>
      <c r="BQO51" s="48"/>
      <c r="BQP51" s="48"/>
      <c r="BQQ51" s="48"/>
      <c r="BQR51" s="48"/>
      <c r="BQS51" s="48"/>
      <c r="BQT51" s="48"/>
      <c r="BQU51" s="48"/>
      <c r="BQV51" s="48"/>
      <c r="BQW51" s="48"/>
      <c r="BQX51" s="48"/>
      <c r="BQY51" s="48"/>
      <c r="BQZ51" s="48"/>
      <c r="BRA51" s="48"/>
      <c r="BRB51" s="48"/>
      <c r="BRC51" s="48"/>
      <c r="BRD51" s="48"/>
      <c r="BRE51" s="48"/>
      <c r="BRF51" s="48"/>
      <c r="BRG51" s="48"/>
      <c r="BRH51" s="48"/>
      <c r="BRI51" s="48"/>
      <c r="BRJ51" s="48"/>
      <c r="BRK51" s="48"/>
      <c r="BRL51" s="48"/>
      <c r="BRM51" s="48"/>
      <c r="BRN51" s="48"/>
      <c r="BRO51" s="48"/>
      <c r="BRP51" s="48"/>
      <c r="BRQ51" s="48"/>
      <c r="BRR51" s="48"/>
      <c r="BRS51" s="48"/>
      <c r="BRT51" s="48"/>
      <c r="BRU51" s="48"/>
      <c r="BRV51" s="48"/>
      <c r="BRW51" s="48"/>
      <c r="BRX51" s="48"/>
      <c r="BRY51" s="48"/>
      <c r="BRZ51" s="48"/>
      <c r="BSA51" s="48"/>
      <c r="BSB51" s="48"/>
      <c r="BSC51" s="48"/>
      <c r="BSD51" s="48"/>
      <c r="BSE51" s="48"/>
      <c r="BSF51" s="48"/>
      <c r="BSG51" s="48"/>
      <c r="BSH51" s="48"/>
      <c r="BSI51" s="48"/>
      <c r="BSJ51" s="48"/>
      <c r="BSK51" s="48"/>
      <c r="BSL51" s="48"/>
      <c r="BSM51" s="48"/>
      <c r="BSN51" s="48"/>
      <c r="BSO51" s="48"/>
      <c r="BSP51" s="48"/>
      <c r="BSQ51" s="48"/>
      <c r="BSR51" s="48"/>
      <c r="BSS51" s="48"/>
      <c r="BST51" s="48"/>
      <c r="BSU51" s="48"/>
      <c r="BSV51" s="48"/>
      <c r="BSW51" s="48"/>
      <c r="BSX51" s="48"/>
      <c r="BSY51" s="48"/>
      <c r="BSZ51" s="48"/>
      <c r="BTA51" s="48"/>
      <c r="BTB51" s="48"/>
      <c r="BTC51" s="48"/>
      <c r="BTD51" s="48"/>
      <c r="BTE51" s="48"/>
      <c r="BTF51" s="48"/>
      <c r="BTG51" s="48"/>
      <c r="BTH51" s="48"/>
      <c r="BTI51" s="48"/>
      <c r="BTJ51" s="48"/>
      <c r="BTK51" s="48"/>
      <c r="BTL51" s="48"/>
      <c r="BTM51" s="48"/>
      <c r="BTN51" s="48"/>
      <c r="BTO51" s="48"/>
      <c r="BTP51" s="48"/>
      <c r="BTQ51" s="48"/>
      <c r="BTR51" s="48"/>
      <c r="BTS51" s="48"/>
      <c r="BTT51" s="48"/>
      <c r="BTU51" s="48"/>
      <c r="BTV51" s="48"/>
      <c r="BTW51" s="48"/>
      <c r="BTX51" s="48"/>
      <c r="BTY51" s="48"/>
      <c r="BTZ51" s="48"/>
      <c r="BUA51" s="48"/>
      <c r="BUB51" s="48"/>
      <c r="BUC51" s="48"/>
      <c r="BUD51" s="48"/>
      <c r="BUE51" s="48"/>
      <c r="BUF51" s="48"/>
      <c r="BUG51" s="48"/>
      <c r="BUH51" s="48"/>
      <c r="BUI51" s="48"/>
      <c r="BUJ51" s="48"/>
      <c r="BUK51" s="48"/>
      <c r="BUL51" s="48"/>
      <c r="BUM51" s="48"/>
      <c r="BUN51" s="48"/>
      <c r="BUO51" s="48"/>
      <c r="BUP51" s="48"/>
      <c r="BUQ51" s="48"/>
      <c r="BUR51" s="48"/>
      <c r="BUS51" s="48"/>
      <c r="BUT51" s="48"/>
      <c r="BUU51" s="48"/>
      <c r="BUV51" s="48"/>
      <c r="BUW51" s="48"/>
      <c r="BUX51" s="48"/>
      <c r="BUY51" s="48"/>
      <c r="BUZ51" s="48"/>
      <c r="BVA51" s="48"/>
      <c r="BVB51" s="48"/>
      <c r="BVC51" s="48"/>
      <c r="BVD51" s="48"/>
      <c r="BVE51" s="48"/>
      <c r="BVF51" s="48"/>
      <c r="BVG51" s="48"/>
      <c r="BVH51" s="48"/>
      <c r="BVI51" s="48"/>
      <c r="BVJ51" s="48"/>
      <c r="BVK51" s="48"/>
      <c r="BVL51" s="48"/>
      <c r="BVM51" s="48"/>
      <c r="BVN51" s="48"/>
      <c r="BVO51" s="48"/>
      <c r="BVP51" s="48"/>
      <c r="BVQ51" s="48"/>
      <c r="BVR51" s="48"/>
      <c r="BVS51" s="48"/>
      <c r="BVT51" s="48"/>
      <c r="BVU51" s="48"/>
      <c r="BVV51" s="48"/>
      <c r="BVW51" s="48"/>
      <c r="BVX51" s="48"/>
      <c r="BVY51" s="48"/>
      <c r="BVZ51" s="48"/>
      <c r="BWA51" s="48"/>
      <c r="BWB51" s="48"/>
      <c r="BWC51" s="48"/>
      <c r="BWD51" s="48"/>
      <c r="BWE51" s="48"/>
      <c r="BWF51" s="48"/>
      <c r="BWG51" s="48"/>
      <c r="BWH51" s="48"/>
      <c r="BWI51" s="48"/>
      <c r="BWJ51" s="48"/>
      <c r="BWK51" s="48"/>
      <c r="BWL51" s="48"/>
      <c r="BWM51" s="48"/>
      <c r="BWN51" s="48"/>
      <c r="BWO51" s="48"/>
      <c r="BWP51" s="48"/>
      <c r="BWQ51" s="48"/>
      <c r="BWR51" s="48"/>
      <c r="BWS51" s="48"/>
      <c r="BWT51" s="48"/>
      <c r="BWU51" s="48"/>
      <c r="BWV51" s="48"/>
      <c r="BWW51" s="48"/>
      <c r="BWX51" s="48"/>
      <c r="BWY51" s="48"/>
      <c r="BWZ51" s="48"/>
      <c r="BXA51" s="48"/>
      <c r="BXB51" s="48"/>
      <c r="BXC51" s="48"/>
      <c r="BXD51" s="48"/>
      <c r="BXE51" s="48"/>
      <c r="BXF51" s="48"/>
      <c r="BXG51" s="48"/>
      <c r="BXH51" s="48"/>
      <c r="BXI51" s="48"/>
      <c r="BXJ51" s="48"/>
      <c r="BXK51" s="48"/>
      <c r="BXL51" s="48"/>
      <c r="BXM51" s="48"/>
      <c r="BXN51" s="48"/>
      <c r="BXO51" s="48"/>
      <c r="BXP51" s="48"/>
      <c r="BXQ51" s="48"/>
      <c r="BXR51" s="48"/>
      <c r="BXS51" s="48"/>
      <c r="BXT51" s="48"/>
      <c r="BXU51" s="48"/>
      <c r="BXV51" s="48"/>
      <c r="BXW51" s="48"/>
      <c r="BXX51" s="48"/>
      <c r="BXY51" s="48"/>
      <c r="BXZ51" s="48"/>
      <c r="BYA51" s="48"/>
      <c r="BYB51" s="48"/>
      <c r="BYC51" s="48"/>
      <c r="BYD51" s="48"/>
      <c r="BYE51" s="48"/>
      <c r="BYF51" s="48"/>
      <c r="BYG51" s="48"/>
      <c r="BYH51" s="48"/>
      <c r="BYI51" s="48"/>
      <c r="BYJ51" s="48"/>
      <c r="BYK51" s="48"/>
      <c r="BYL51" s="48"/>
      <c r="BYM51" s="48"/>
      <c r="BYN51" s="48"/>
      <c r="BYO51" s="48"/>
      <c r="BYP51" s="48"/>
      <c r="BYQ51" s="48"/>
      <c r="BYR51" s="48"/>
      <c r="BYS51" s="48"/>
      <c r="BYT51" s="48"/>
      <c r="BYU51" s="48"/>
      <c r="BYV51" s="48"/>
      <c r="BYW51" s="48"/>
      <c r="BYX51" s="48"/>
      <c r="BYY51" s="48"/>
      <c r="BYZ51" s="48"/>
      <c r="BZA51" s="48"/>
      <c r="BZB51" s="48"/>
      <c r="BZC51" s="48"/>
      <c r="BZD51" s="48"/>
      <c r="BZE51" s="48"/>
      <c r="BZF51" s="48"/>
      <c r="BZG51" s="48"/>
      <c r="BZH51" s="48"/>
      <c r="BZI51" s="48"/>
      <c r="BZJ51" s="48"/>
      <c r="BZK51" s="48"/>
      <c r="BZL51" s="48"/>
      <c r="BZM51" s="48"/>
      <c r="BZN51" s="48"/>
      <c r="BZO51" s="48"/>
      <c r="BZP51" s="48"/>
      <c r="BZQ51" s="48"/>
      <c r="BZR51" s="48"/>
      <c r="BZS51" s="48"/>
      <c r="BZT51" s="48"/>
      <c r="BZU51" s="48"/>
      <c r="BZV51" s="48"/>
      <c r="BZW51" s="48"/>
      <c r="BZX51" s="48"/>
      <c r="BZY51" s="48"/>
      <c r="BZZ51" s="48"/>
      <c r="CAA51" s="48"/>
      <c r="CAB51" s="48"/>
      <c r="CAC51" s="48"/>
      <c r="CAD51" s="48"/>
      <c r="CAE51" s="48"/>
      <c r="CAF51" s="48"/>
      <c r="CAG51" s="48"/>
      <c r="CAH51" s="48"/>
      <c r="CAI51" s="48"/>
      <c r="CAJ51" s="48"/>
      <c r="CAK51" s="48"/>
      <c r="CAL51" s="48"/>
      <c r="CAM51" s="48"/>
      <c r="CAN51" s="48"/>
      <c r="CAO51" s="48"/>
      <c r="CAP51" s="48"/>
      <c r="CAQ51" s="48"/>
      <c r="CAR51" s="48"/>
      <c r="CAS51" s="48"/>
      <c r="CAT51" s="48"/>
      <c r="CAU51" s="48"/>
      <c r="CAV51" s="48"/>
      <c r="CAW51" s="48"/>
      <c r="CAX51" s="48"/>
      <c r="CAY51" s="48"/>
      <c r="CAZ51" s="48"/>
      <c r="CBA51" s="48"/>
      <c r="CBB51" s="48"/>
      <c r="CBC51" s="48"/>
      <c r="CBD51" s="48"/>
      <c r="CBE51" s="48"/>
      <c r="CBF51" s="48"/>
      <c r="CBG51" s="48"/>
      <c r="CBH51" s="48"/>
      <c r="CBI51" s="48"/>
      <c r="CBJ51" s="48"/>
      <c r="CBK51" s="48"/>
      <c r="CBL51" s="48"/>
      <c r="CBM51" s="48"/>
      <c r="CBN51" s="48"/>
      <c r="CBO51" s="48"/>
      <c r="CBP51" s="48"/>
      <c r="CBQ51" s="48"/>
      <c r="CBR51" s="48"/>
      <c r="CBS51" s="48"/>
      <c r="CBT51" s="48"/>
      <c r="CBU51" s="48"/>
      <c r="CBV51" s="48"/>
      <c r="CBW51" s="48"/>
      <c r="CBX51" s="48"/>
      <c r="CBY51" s="48"/>
      <c r="CBZ51" s="48"/>
      <c r="CCA51" s="48"/>
      <c r="CCB51" s="48"/>
      <c r="CCC51" s="48"/>
      <c r="CCD51" s="48"/>
      <c r="CCE51" s="48"/>
      <c r="CCF51" s="48"/>
      <c r="CCG51" s="48"/>
      <c r="CCH51" s="48"/>
      <c r="CCI51" s="48"/>
      <c r="CCJ51" s="48"/>
      <c r="CCK51" s="48"/>
      <c r="CCL51" s="48"/>
      <c r="CCM51" s="48"/>
      <c r="CCN51" s="48"/>
      <c r="CCO51" s="48"/>
      <c r="CCP51" s="48"/>
      <c r="CCQ51" s="48"/>
      <c r="CCR51" s="48"/>
      <c r="CCS51" s="48"/>
      <c r="CCT51" s="48"/>
      <c r="CCU51" s="48"/>
      <c r="CCV51" s="48"/>
      <c r="CCW51" s="48"/>
      <c r="CCX51" s="48"/>
      <c r="CCY51" s="48"/>
      <c r="CCZ51" s="48"/>
      <c r="CDA51" s="48"/>
      <c r="CDB51" s="48"/>
      <c r="CDC51" s="48"/>
      <c r="CDD51" s="48"/>
      <c r="CDE51" s="48"/>
      <c r="CDF51" s="48"/>
      <c r="CDG51" s="48"/>
      <c r="CDH51" s="48"/>
      <c r="CDI51" s="48"/>
      <c r="CDJ51" s="48"/>
      <c r="CDK51" s="48"/>
      <c r="CDL51" s="48"/>
      <c r="CDM51" s="48"/>
      <c r="CDN51" s="48"/>
      <c r="CDO51" s="48"/>
      <c r="CDP51" s="48"/>
      <c r="CDQ51" s="48"/>
      <c r="CDR51" s="48"/>
      <c r="CDS51" s="48"/>
      <c r="CDT51" s="48"/>
      <c r="CDU51" s="48"/>
      <c r="CDV51" s="48"/>
      <c r="CDW51" s="48"/>
      <c r="CDX51" s="48"/>
      <c r="CDY51" s="48"/>
      <c r="CDZ51" s="48"/>
      <c r="CEA51" s="48"/>
      <c r="CEB51" s="48"/>
      <c r="CEC51" s="48"/>
      <c r="CED51" s="48"/>
      <c r="CEE51" s="48"/>
      <c r="CEF51" s="48"/>
      <c r="CEG51" s="48"/>
      <c r="CEH51" s="48"/>
      <c r="CEI51" s="48"/>
      <c r="CEJ51" s="48"/>
      <c r="CEK51" s="48"/>
      <c r="CEL51" s="48"/>
      <c r="CEM51" s="48"/>
      <c r="CEN51" s="48"/>
      <c r="CEO51" s="48"/>
      <c r="CEP51" s="48"/>
      <c r="CEQ51" s="48"/>
      <c r="CER51" s="48"/>
      <c r="CES51" s="48"/>
      <c r="CET51" s="48"/>
      <c r="CEU51" s="48"/>
      <c r="CEV51" s="48"/>
      <c r="CEW51" s="48"/>
      <c r="CEX51" s="48"/>
      <c r="CEY51" s="48"/>
      <c r="CEZ51" s="48"/>
      <c r="CFA51" s="48"/>
      <c r="CFB51" s="48"/>
      <c r="CFC51" s="48"/>
      <c r="CFD51" s="48"/>
      <c r="CFE51" s="48"/>
      <c r="CFF51" s="48"/>
      <c r="CFG51" s="48"/>
      <c r="CFH51" s="48"/>
      <c r="CFI51" s="48"/>
      <c r="CFJ51" s="48"/>
      <c r="CFK51" s="48"/>
      <c r="CFL51" s="48"/>
      <c r="CFM51" s="48"/>
      <c r="CFN51" s="48"/>
      <c r="CFO51" s="48"/>
      <c r="CFP51" s="48"/>
      <c r="CFQ51" s="48"/>
      <c r="CFR51" s="48"/>
      <c r="CFS51" s="48"/>
      <c r="CFT51" s="48"/>
      <c r="CFU51" s="48"/>
      <c r="CFV51" s="48"/>
      <c r="CFW51" s="48"/>
      <c r="CFX51" s="48"/>
      <c r="CFY51" s="48"/>
      <c r="CFZ51" s="48"/>
      <c r="CGA51" s="48"/>
      <c r="CGB51" s="48"/>
      <c r="CGC51" s="48"/>
      <c r="CGD51" s="48"/>
      <c r="CGE51" s="48"/>
      <c r="CGF51" s="48"/>
      <c r="CGG51" s="48"/>
      <c r="CGH51" s="48"/>
      <c r="CGI51" s="48"/>
      <c r="CGJ51" s="48"/>
      <c r="CGK51" s="48"/>
      <c r="CGL51" s="48"/>
      <c r="CGM51" s="48"/>
      <c r="CGN51" s="48"/>
      <c r="CGO51" s="48"/>
      <c r="CGP51" s="48"/>
      <c r="CGQ51" s="48"/>
      <c r="CGR51" s="48"/>
      <c r="CGS51" s="48"/>
      <c r="CGT51" s="48"/>
      <c r="CGU51" s="48"/>
      <c r="CGV51" s="48"/>
      <c r="CGW51" s="48"/>
      <c r="CGX51" s="48"/>
      <c r="CGY51" s="48"/>
      <c r="CGZ51" s="48"/>
      <c r="CHA51" s="48"/>
      <c r="CHB51" s="48"/>
      <c r="CHC51" s="48"/>
      <c r="CHD51" s="48"/>
      <c r="CHE51" s="48"/>
      <c r="CHF51" s="48"/>
      <c r="CHG51" s="48"/>
      <c r="CHH51" s="48"/>
      <c r="CHI51" s="48"/>
      <c r="CHJ51" s="48"/>
      <c r="CHK51" s="48"/>
      <c r="CHL51" s="48"/>
      <c r="CHM51" s="48"/>
      <c r="CHN51" s="48"/>
      <c r="CHO51" s="48"/>
      <c r="CHP51" s="48"/>
      <c r="CHQ51" s="48"/>
      <c r="CHR51" s="48"/>
      <c r="CHS51" s="48"/>
      <c r="CHT51" s="48"/>
      <c r="CHU51" s="48"/>
      <c r="CHV51" s="48"/>
      <c r="CHW51" s="48"/>
      <c r="CHX51" s="48"/>
      <c r="CHY51" s="48"/>
      <c r="CHZ51" s="48"/>
      <c r="CIA51" s="48"/>
      <c r="CIB51" s="48"/>
      <c r="CIC51" s="48"/>
      <c r="CID51" s="48"/>
      <c r="CIE51" s="48"/>
      <c r="CIF51" s="48"/>
      <c r="CIG51" s="48"/>
      <c r="CIH51" s="48"/>
      <c r="CII51" s="48"/>
      <c r="CIJ51" s="48"/>
      <c r="CIK51" s="48"/>
      <c r="CIL51" s="48"/>
      <c r="CIM51" s="48"/>
      <c r="CIN51" s="48"/>
      <c r="CIO51" s="48"/>
      <c r="CIP51" s="48"/>
      <c r="CIQ51" s="48"/>
      <c r="CIR51" s="48"/>
      <c r="CIS51" s="48"/>
      <c r="CIT51" s="48"/>
      <c r="CIU51" s="48"/>
      <c r="CIV51" s="48"/>
      <c r="CIW51" s="48"/>
      <c r="CIX51" s="48"/>
      <c r="CIY51" s="48"/>
      <c r="CIZ51" s="48"/>
      <c r="CJA51" s="48"/>
      <c r="CJB51" s="48"/>
      <c r="CJC51" s="48"/>
      <c r="CJD51" s="48"/>
      <c r="CJE51" s="48"/>
      <c r="CJF51" s="48"/>
      <c r="CJG51" s="48"/>
      <c r="CJH51" s="48"/>
      <c r="CJI51" s="48"/>
      <c r="CJJ51" s="48"/>
      <c r="CJK51" s="48"/>
      <c r="CJL51" s="48"/>
      <c r="CJM51" s="48"/>
      <c r="CJN51" s="48"/>
      <c r="CJO51" s="48"/>
      <c r="CJP51" s="48"/>
      <c r="CJQ51" s="48"/>
      <c r="CJR51" s="48"/>
      <c r="CJS51" s="48"/>
      <c r="CJT51" s="48"/>
      <c r="CJU51" s="48"/>
      <c r="CJV51" s="48"/>
      <c r="CJW51" s="48"/>
      <c r="CJX51" s="48"/>
      <c r="CJY51" s="48"/>
      <c r="CJZ51" s="48"/>
      <c r="CKA51" s="48"/>
      <c r="CKB51" s="48"/>
      <c r="CKC51" s="48"/>
      <c r="CKD51" s="48"/>
      <c r="CKE51" s="48"/>
      <c r="CKF51" s="48"/>
      <c r="CKG51" s="48"/>
      <c r="CKH51" s="48"/>
      <c r="CKI51" s="48"/>
      <c r="CKJ51" s="48"/>
      <c r="CKK51" s="48"/>
      <c r="CKL51" s="48"/>
      <c r="CKM51" s="48"/>
      <c r="CKN51" s="48"/>
      <c r="CKO51" s="48"/>
      <c r="CKP51" s="48"/>
      <c r="CKQ51" s="48"/>
      <c r="CKR51" s="48"/>
      <c r="CKS51" s="48"/>
      <c r="CKT51" s="48"/>
      <c r="CKU51" s="48"/>
      <c r="CKV51" s="48"/>
      <c r="CKW51" s="48"/>
      <c r="CKX51" s="48"/>
      <c r="CKY51" s="48"/>
      <c r="CKZ51" s="48"/>
      <c r="CLA51" s="48"/>
      <c r="CLB51" s="48"/>
      <c r="CLC51" s="48"/>
      <c r="CLD51" s="48"/>
      <c r="CLE51" s="48"/>
      <c r="CLF51" s="48"/>
      <c r="CLG51" s="48"/>
      <c r="CLH51" s="48"/>
      <c r="CLI51" s="48"/>
      <c r="CLJ51" s="48"/>
      <c r="CLK51" s="48"/>
      <c r="CLL51" s="48"/>
      <c r="CLM51" s="48"/>
      <c r="CLN51" s="48"/>
      <c r="CLO51" s="48"/>
      <c r="CLP51" s="48"/>
      <c r="CLQ51" s="48"/>
      <c r="CLR51" s="48"/>
      <c r="CLS51" s="48"/>
      <c r="CLT51" s="48"/>
      <c r="CLU51" s="48"/>
      <c r="CLV51" s="48"/>
      <c r="CLW51" s="48"/>
      <c r="CLX51" s="48"/>
      <c r="CLY51" s="48"/>
      <c r="CLZ51" s="48"/>
      <c r="CMA51" s="48"/>
      <c r="CMB51" s="48"/>
      <c r="CMC51" s="48"/>
      <c r="CMD51" s="48"/>
      <c r="CME51" s="48"/>
      <c r="CMF51" s="48"/>
      <c r="CMG51" s="48"/>
      <c r="CMH51" s="48"/>
      <c r="CMI51" s="48"/>
      <c r="CMJ51" s="48"/>
      <c r="CMK51" s="48"/>
      <c r="CML51" s="48"/>
      <c r="CMM51" s="48"/>
      <c r="CMN51" s="48"/>
      <c r="CMO51" s="48"/>
      <c r="CMP51" s="48"/>
      <c r="CMQ51" s="48"/>
      <c r="CMR51" s="48"/>
      <c r="CMS51" s="48"/>
      <c r="CMT51" s="48"/>
      <c r="CMU51" s="48"/>
      <c r="CMV51" s="48"/>
      <c r="CMW51" s="48"/>
      <c r="CMX51" s="48"/>
      <c r="CMY51" s="48"/>
      <c r="CMZ51" s="48"/>
      <c r="CNA51" s="48"/>
      <c r="CNB51" s="48"/>
      <c r="CNC51" s="48"/>
      <c r="CND51" s="48"/>
      <c r="CNE51" s="48"/>
      <c r="CNF51" s="48"/>
      <c r="CNG51" s="48"/>
      <c r="CNH51" s="48"/>
      <c r="CNI51" s="48"/>
      <c r="CNJ51" s="48"/>
      <c r="CNK51" s="48"/>
      <c r="CNL51" s="48"/>
      <c r="CNM51" s="48"/>
      <c r="CNN51" s="48"/>
      <c r="CNO51" s="48"/>
      <c r="CNP51" s="48"/>
      <c r="CNQ51" s="48"/>
      <c r="CNR51" s="48"/>
      <c r="CNS51" s="48"/>
      <c r="CNT51" s="48"/>
      <c r="CNU51" s="48"/>
      <c r="CNV51" s="48"/>
      <c r="CNW51" s="48"/>
      <c r="CNX51" s="48"/>
      <c r="CNY51" s="48"/>
      <c r="CNZ51" s="48"/>
      <c r="COA51" s="48"/>
      <c r="COB51" s="48"/>
      <c r="COC51" s="48"/>
      <c r="COD51" s="48"/>
      <c r="COE51" s="48"/>
      <c r="COF51" s="48"/>
      <c r="COG51" s="48"/>
      <c r="COH51" s="48"/>
      <c r="COI51" s="48"/>
      <c r="COJ51" s="48"/>
      <c r="COK51" s="48"/>
      <c r="COL51" s="48"/>
      <c r="COM51" s="48"/>
      <c r="CON51" s="48"/>
      <c r="COO51" s="48"/>
      <c r="COP51" s="48"/>
      <c r="COQ51" s="48"/>
      <c r="COR51" s="48"/>
      <c r="COS51" s="48"/>
      <c r="COT51" s="48"/>
      <c r="COU51" s="48"/>
      <c r="COV51" s="48"/>
      <c r="COW51" s="48"/>
      <c r="COX51" s="48"/>
      <c r="COY51" s="48"/>
      <c r="COZ51" s="48"/>
      <c r="CPA51" s="48"/>
      <c r="CPB51" s="48"/>
      <c r="CPC51" s="48"/>
      <c r="CPD51" s="48"/>
      <c r="CPE51" s="48"/>
      <c r="CPF51" s="48"/>
      <c r="CPG51" s="48"/>
      <c r="CPH51" s="48"/>
      <c r="CPI51" s="48"/>
      <c r="CPJ51" s="48"/>
      <c r="CPK51" s="48"/>
      <c r="CPL51" s="48"/>
      <c r="CPM51" s="48"/>
      <c r="CPN51" s="48"/>
      <c r="CPO51" s="48"/>
      <c r="CPP51" s="48"/>
      <c r="CPQ51" s="48"/>
      <c r="CPR51" s="48"/>
      <c r="CPS51" s="48"/>
      <c r="CPT51" s="48"/>
      <c r="CPU51" s="48"/>
      <c r="CPV51" s="48"/>
      <c r="CPW51" s="48"/>
      <c r="CPX51" s="48"/>
      <c r="CPY51" s="48"/>
      <c r="CPZ51" s="48"/>
      <c r="CQA51" s="48"/>
      <c r="CQB51" s="48"/>
      <c r="CQC51" s="48"/>
      <c r="CQD51" s="48"/>
      <c r="CQE51" s="48"/>
      <c r="CQF51" s="48"/>
      <c r="CQG51" s="48"/>
      <c r="CQH51" s="48"/>
      <c r="CQI51" s="48"/>
      <c r="CQJ51" s="48"/>
      <c r="CQK51" s="48"/>
      <c r="CQL51" s="48"/>
      <c r="CQM51" s="48"/>
      <c r="CQN51" s="48"/>
      <c r="CQO51" s="48"/>
      <c r="CQP51" s="48"/>
      <c r="CQQ51" s="48"/>
      <c r="CQR51" s="48"/>
      <c r="CQS51" s="48"/>
      <c r="CQT51" s="48"/>
      <c r="CQU51" s="48"/>
      <c r="CQV51" s="48"/>
      <c r="CQW51" s="48"/>
      <c r="CQX51" s="48"/>
      <c r="CQY51" s="48"/>
      <c r="CQZ51" s="48"/>
      <c r="CRA51" s="48"/>
      <c r="CRB51" s="48"/>
      <c r="CRC51" s="48"/>
      <c r="CRD51" s="48"/>
      <c r="CRE51" s="48"/>
      <c r="CRF51" s="48"/>
      <c r="CRG51" s="48"/>
      <c r="CRH51" s="48"/>
      <c r="CRI51" s="48"/>
      <c r="CRJ51" s="48"/>
      <c r="CRK51" s="48"/>
      <c r="CRL51" s="48"/>
      <c r="CRM51" s="48"/>
      <c r="CRN51" s="48"/>
      <c r="CRO51" s="48"/>
      <c r="CRP51" s="48"/>
      <c r="CRQ51" s="48"/>
      <c r="CRR51" s="48"/>
      <c r="CRS51" s="48"/>
      <c r="CRT51" s="48"/>
      <c r="CRU51" s="48"/>
      <c r="CRV51" s="48"/>
      <c r="CRW51" s="48"/>
      <c r="CRX51" s="48"/>
      <c r="CRY51" s="48"/>
      <c r="CRZ51" s="48"/>
      <c r="CSA51" s="48"/>
      <c r="CSB51" s="48"/>
      <c r="CSC51" s="48"/>
      <c r="CSD51" s="48"/>
      <c r="CSE51" s="48"/>
      <c r="CSF51" s="48"/>
      <c r="CSG51" s="48"/>
      <c r="CSH51" s="48"/>
      <c r="CSI51" s="48"/>
      <c r="CSJ51" s="48"/>
      <c r="CSK51" s="48"/>
      <c r="CSL51" s="48"/>
      <c r="CSM51" s="48"/>
      <c r="CSN51" s="48"/>
      <c r="CSO51" s="48"/>
      <c r="CSP51" s="48"/>
      <c r="CSQ51" s="48"/>
      <c r="CSR51" s="48"/>
      <c r="CSS51" s="48"/>
      <c r="CST51" s="48"/>
      <c r="CSU51" s="48"/>
      <c r="CSV51" s="48"/>
      <c r="CSW51" s="48"/>
      <c r="CSX51" s="48"/>
      <c r="CSY51" s="48"/>
      <c r="CSZ51" s="48"/>
      <c r="CTA51" s="48"/>
      <c r="CTB51" s="48"/>
      <c r="CTC51" s="48"/>
      <c r="CTD51" s="48"/>
      <c r="CTE51" s="48"/>
      <c r="CTF51" s="48"/>
      <c r="CTG51" s="48"/>
      <c r="CTH51" s="48"/>
      <c r="CTI51" s="48"/>
      <c r="CTJ51" s="48"/>
      <c r="CTK51" s="48"/>
      <c r="CTL51" s="48"/>
      <c r="CTM51" s="48"/>
      <c r="CTN51" s="48"/>
      <c r="CTO51" s="48"/>
      <c r="CTP51" s="48"/>
      <c r="CTQ51" s="48"/>
      <c r="CTR51" s="48"/>
      <c r="CTS51" s="48"/>
      <c r="CTT51" s="48"/>
      <c r="CTU51" s="48"/>
      <c r="CTV51" s="48"/>
      <c r="CTW51" s="48"/>
      <c r="CTX51" s="48"/>
      <c r="CTY51" s="48"/>
      <c r="CTZ51" s="48"/>
      <c r="CUA51" s="48"/>
      <c r="CUB51" s="48"/>
      <c r="CUC51" s="48"/>
      <c r="CUD51" s="48"/>
      <c r="CUE51" s="48"/>
      <c r="CUF51" s="48"/>
      <c r="CUG51" s="48"/>
      <c r="CUH51" s="48"/>
      <c r="CUI51" s="48"/>
      <c r="CUJ51" s="48"/>
      <c r="CUK51" s="48"/>
      <c r="CUL51" s="48"/>
      <c r="CUM51" s="48"/>
      <c r="CUN51" s="48"/>
      <c r="CUO51" s="48"/>
      <c r="CUP51" s="48"/>
      <c r="CUQ51" s="48"/>
      <c r="CUR51" s="48"/>
      <c r="CUS51" s="48"/>
      <c r="CUT51" s="48"/>
      <c r="CUU51" s="48"/>
      <c r="CUV51" s="48"/>
      <c r="CUW51" s="48"/>
      <c r="CUX51" s="48"/>
      <c r="CUY51" s="48"/>
      <c r="CUZ51" s="48"/>
      <c r="CVA51" s="48"/>
      <c r="CVB51" s="48"/>
      <c r="CVC51" s="48"/>
      <c r="CVD51" s="48"/>
      <c r="CVE51" s="48"/>
      <c r="CVF51" s="48"/>
      <c r="CVG51" s="48"/>
      <c r="CVH51" s="48"/>
      <c r="CVI51" s="48"/>
      <c r="CVJ51" s="48"/>
      <c r="CVK51" s="48"/>
      <c r="CVL51" s="48"/>
      <c r="CVM51" s="48"/>
      <c r="CVN51" s="48"/>
      <c r="CVO51" s="48"/>
      <c r="CVP51" s="48"/>
      <c r="CVQ51" s="48"/>
      <c r="CVR51" s="48"/>
      <c r="CVS51" s="48"/>
      <c r="CVT51" s="48"/>
      <c r="CVU51" s="48"/>
      <c r="CVV51" s="48"/>
      <c r="CVW51" s="48"/>
      <c r="CVX51" s="48"/>
      <c r="CVY51" s="48"/>
      <c r="CVZ51" s="48"/>
      <c r="CWA51" s="48"/>
      <c r="CWB51" s="48"/>
      <c r="CWC51" s="48"/>
      <c r="CWD51" s="48"/>
      <c r="CWE51" s="48"/>
      <c r="CWF51" s="48"/>
      <c r="CWG51" s="48"/>
      <c r="CWH51" s="48"/>
      <c r="CWI51" s="48"/>
      <c r="CWJ51" s="48"/>
      <c r="CWK51" s="48"/>
      <c r="CWL51" s="48"/>
      <c r="CWM51" s="48"/>
      <c r="CWN51" s="48"/>
      <c r="CWO51" s="48"/>
      <c r="CWP51" s="48"/>
      <c r="CWQ51" s="48"/>
      <c r="CWR51" s="48"/>
      <c r="CWS51" s="48"/>
      <c r="CWT51" s="48"/>
      <c r="CWU51" s="48"/>
      <c r="CWV51" s="48"/>
      <c r="CWW51" s="48"/>
      <c r="CWX51" s="48"/>
      <c r="CWY51" s="48"/>
      <c r="CWZ51" s="48"/>
      <c r="CXA51" s="48"/>
      <c r="CXB51" s="48"/>
      <c r="CXC51" s="48"/>
      <c r="CXD51" s="48"/>
      <c r="CXE51" s="48"/>
      <c r="CXF51" s="48"/>
      <c r="CXG51" s="48"/>
      <c r="CXH51" s="48"/>
      <c r="CXI51" s="48"/>
      <c r="CXJ51" s="48"/>
      <c r="CXK51" s="48"/>
      <c r="CXL51" s="48"/>
      <c r="CXM51" s="48"/>
      <c r="CXN51" s="48"/>
      <c r="CXO51" s="48"/>
      <c r="CXP51" s="48"/>
      <c r="CXQ51" s="48"/>
      <c r="CXR51" s="48"/>
      <c r="CXS51" s="48"/>
      <c r="CXT51" s="48"/>
      <c r="CXU51" s="48"/>
      <c r="CXV51" s="48"/>
      <c r="CXW51" s="48"/>
      <c r="CXX51" s="48"/>
      <c r="CXY51" s="48"/>
      <c r="CXZ51" s="48"/>
      <c r="CYA51" s="48"/>
      <c r="CYB51" s="48"/>
      <c r="CYC51" s="48"/>
      <c r="CYD51" s="48"/>
      <c r="CYE51" s="48"/>
      <c r="CYF51" s="48"/>
      <c r="CYG51" s="48"/>
      <c r="CYH51" s="48"/>
      <c r="CYI51" s="48"/>
      <c r="CYJ51" s="48"/>
      <c r="CYK51" s="48"/>
      <c r="CYL51" s="48"/>
      <c r="CYM51" s="48"/>
      <c r="CYN51" s="48"/>
      <c r="CYO51" s="48"/>
      <c r="CYP51" s="48"/>
      <c r="CYQ51" s="48"/>
      <c r="CYR51" s="48"/>
      <c r="CYS51" s="48"/>
      <c r="CYT51" s="48"/>
      <c r="CYU51" s="48"/>
      <c r="CYV51" s="48"/>
      <c r="CYW51" s="48"/>
      <c r="CYX51" s="48"/>
      <c r="CYY51" s="48"/>
      <c r="CYZ51" s="48"/>
      <c r="CZA51" s="48"/>
      <c r="CZB51" s="48"/>
      <c r="CZC51" s="48"/>
      <c r="CZD51" s="48"/>
      <c r="CZE51" s="48"/>
      <c r="CZF51" s="48"/>
      <c r="CZG51" s="48"/>
      <c r="CZH51" s="48"/>
      <c r="CZI51" s="48"/>
      <c r="CZJ51" s="48"/>
      <c r="CZK51" s="48"/>
      <c r="CZL51" s="48"/>
      <c r="CZM51" s="48"/>
      <c r="CZN51" s="48"/>
      <c r="CZO51" s="48"/>
      <c r="CZP51" s="48"/>
      <c r="CZQ51" s="48"/>
      <c r="CZR51" s="48"/>
      <c r="CZS51" s="48"/>
      <c r="CZT51" s="48"/>
      <c r="CZU51" s="48"/>
      <c r="CZV51" s="48"/>
      <c r="CZW51" s="48"/>
      <c r="CZX51" s="48"/>
      <c r="CZY51" s="48"/>
      <c r="CZZ51" s="48"/>
      <c r="DAA51" s="48"/>
      <c r="DAB51" s="48"/>
      <c r="DAC51" s="48"/>
      <c r="DAD51" s="48"/>
      <c r="DAE51" s="48"/>
      <c r="DAF51" s="48"/>
      <c r="DAG51" s="48"/>
      <c r="DAH51" s="48"/>
      <c r="DAI51" s="48"/>
      <c r="DAJ51" s="48"/>
      <c r="DAK51" s="48"/>
      <c r="DAL51" s="48"/>
      <c r="DAM51" s="48"/>
      <c r="DAN51" s="48"/>
      <c r="DAO51" s="48"/>
      <c r="DAP51" s="48"/>
      <c r="DAQ51" s="48"/>
      <c r="DAR51" s="48"/>
      <c r="DAS51" s="48"/>
      <c r="DAT51" s="48"/>
      <c r="DAU51" s="48"/>
      <c r="DAV51" s="48"/>
      <c r="DAW51" s="48"/>
      <c r="DAX51" s="48"/>
      <c r="DAY51" s="48"/>
      <c r="DAZ51" s="48"/>
      <c r="DBA51" s="48"/>
      <c r="DBB51" s="48"/>
      <c r="DBC51" s="48"/>
      <c r="DBD51" s="48"/>
      <c r="DBE51" s="48"/>
      <c r="DBF51" s="48"/>
      <c r="DBG51" s="48"/>
      <c r="DBH51" s="48"/>
      <c r="DBI51" s="48"/>
      <c r="DBJ51" s="48"/>
      <c r="DBK51" s="48"/>
      <c r="DBL51" s="48"/>
      <c r="DBM51" s="48"/>
      <c r="DBN51" s="48"/>
      <c r="DBO51" s="48"/>
      <c r="DBP51" s="48"/>
      <c r="DBQ51" s="48"/>
      <c r="DBR51" s="48"/>
      <c r="DBS51" s="48"/>
      <c r="DBT51" s="48"/>
      <c r="DBU51" s="48"/>
      <c r="DBV51" s="48"/>
      <c r="DBW51" s="48"/>
      <c r="DBX51" s="48"/>
      <c r="DBY51" s="48"/>
      <c r="DBZ51" s="48"/>
      <c r="DCA51" s="48"/>
      <c r="DCB51" s="48"/>
      <c r="DCC51" s="48"/>
      <c r="DCD51" s="48"/>
      <c r="DCE51" s="48"/>
      <c r="DCF51" s="48"/>
      <c r="DCG51" s="48"/>
      <c r="DCH51" s="48"/>
      <c r="DCI51" s="48"/>
      <c r="DCJ51" s="48"/>
      <c r="DCK51" s="48"/>
      <c r="DCL51" s="48"/>
      <c r="DCM51" s="48"/>
      <c r="DCN51" s="48"/>
      <c r="DCO51" s="48"/>
      <c r="DCP51" s="48"/>
      <c r="DCQ51" s="48"/>
      <c r="DCR51" s="48"/>
      <c r="DCS51" s="48"/>
      <c r="DCT51" s="48"/>
      <c r="DCU51" s="48"/>
      <c r="DCV51" s="48"/>
      <c r="DCW51" s="48"/>
      <c r="DCX51" s="48"/>
      <c r="DCY51" s="48"/>
      <c r="DCZ51" s="48"/>
      <c r="DDA51" s="48"/>
      <c r="DDB51" s="48"/>
      <c r="DDC51" s="48"/>
      <c r="DDD51" s="48"/>
      <c r="DDE51" s="48"/>
      <c r="DDF51" s="48"/>
      <c r="DDG51" s="48"/>
      <c r="DDH51" s="48"/>
      <c r="DDI51" s="48"/>
      <c r="DDJ51" s="48"/>
      <c r="DDK51" s="48"/>
      <c r="DDL51" s="48"/>
      <c r="DDM51" s="48"/>
      <c r="DDN51" s="48"/>
      <c r="DDO51" s="48"/>
      <c r="DDP51" s="48"/>
      <c r="DDQ51" s="48"/>
      <c r="DDR51" s="48"/>
      <c r="DDS51" s="48"/>
      <c r="DDT51" s="48"/>
      <c r="DDU51" s="48"/>
      <c r="DDV51" s="48"/>
      <c r="DDW51" s="48"/>
      <c r="DDX51" s="48"/>
      <c r="DDY51" s="48"/>
      <c r="DDZ51" s="48"/>
      <c r="DEA51" s="48"/>
      <c r="DEB51" s="48"/>
      <c r="DEC51" s="48"/>
      <c r="DED51" s="48"/>
      <c r="DEE51" s="48"/>
      <c r="DEF51" s="48"/>
      <c r="DEG51" s="48"/>
      <c r="DEH51" s="48"/>
      <c r="DEI51" s="48"/>
      <c r="DEJ51" s="48"/>
      <c r="DEK51" s="48"/>
      <c r="DEL51" s="48"/>
      <c r="DEM51" s="48"/>
      <c r="DEN51" s="48"/>
      <c r="DEO51" s="48"/>
      <c r="DEP51" s="48"/>
      <c r="DEQ51" s="48"/>
      <c r="DER51" s="48"/>
      <c r="DES51" s="48"/>
      <c r="DET51" s="48"/>
      <c r="DEU51" s="48"/>
      <c r="DEV51" s="48"/>
      <c r="DEW51" s="48"/>
      <c r="DEX51" s="48"/>
      <c r="DEY51" s="48"/>
      <c r="DEZ51" s="48"/>
      <c r="DFA51" s="48"/>
      <c r="DFB51" s="48"/>
      <c r="DFC51" s="48"/>
      <c r="DFD51" s="48"/>
      <c r="DFE51" s="48"/>
      <c r="DFF51" s="48"/>
      <c r="DFG51" s="48"/>
      <c r="DFH51" s="48"/>
      <c r="DFI51" s="48"/>
      <c r="DFJ51" s="48"/>
      <c r="DFK51" s="48"/>
      <c r="DFL51" s="48"/>
      <c r="DFM51" s="48"/>
      <c r="DFN51" s="48"/>
      <c r="DFO51" s="48"/>
      <c r="DFP51" s="48"/>
      <c r="DFQ51" s="48"/>
      <c r="DFR51" s="48"/>
      <c r="DFS51" s="48"/>
      <c r="DFT51" s="48"/>
      <c r="DFU51" s="48"/>
      <c r="DFV51" s="48"/>
      <c r="DFW51" s="48"/>
      <c r="DFX51" s="48"/>
      <c r="DFY51" s="48"/>
      <c r="DFZ51" s="48"/>
      <c r="DGA51" s="48"/>
      <c r="DGB51" s="48"/>
      <c r="DGC51" s="48"/>
      <c r="DGD51" s="48"/>
      <c r="DGE51" s="48"/>
      <c r="DGF51" s="48"/>
      <c r="DGG51" s="48"/>
      <c r="DGH51" s="48"/>
      <c r="DGI51" s="48"/>
      <c r="DGJ51" s="48"/>
      <c r="DGK51" s="48"/>
      <c r="DGL51" s="48"/>
      <c r="DGM51" s="48"/>
      <c r="DGN51" s="48"/>
      <c r="DGO51" s="48"/>
      <c r="DGP51" s="48"/>
      <c r="DGQ51" s="48"/>
      <c r="DGR51" s="48"/>
      <c r="DGS51" s="48"/>
      <c r="DGT51" s="48"/>
      <c r="DGU51" s="48"/>
      <c r="DGV51" s="48"/>
      <c r="DGW51" s="48"/>
      <c r="DGX51" s="48"/>
      <c r="DGY51" s="48"/>
      <c r="DGZ51" s="48"/>
      <c r="DHA51" s="48"/>
      <c r="DHB51" s="48"/>
      <c r="DHC51" s="48"/>
      <c r="DHD51" s="48"/>
      <c r="DHE51" s="48"/>
      <c r="DHF51" s="48"/>
      <c r="DHG51" s="48"/>
      <c r="DHH51" s="48"/>
      <c r="DHI51" s="48"/>
      <c r="DHJ51" s="48"/>
      <c r="DHK51" s="48"/>
      <c r="DHL51" s="48"/>
      <c r="DHM51" s="48"/>
      <c r="DHN51" s="48"/>
      <c r="DHO51" s="48"/>
      <c r="DHP51" s="48"/>
      <c r="DHQ51" s="48"/>
      <c r="DHR51" s="48"/>
      <c r="DHS51" s="48"/>
      <c r="DHT51" s="48"/>
      <c r="DHU51" s="48"/>
      <c r="DHV51" s="48"/>
      <c r="DHW51" s="48"/>
      <c r="DHX51" s="48"/>
      <c r="DHY51" s="48"/>
      <c r="DHZ51" s="48"/>
      <c r="DIA51" s="48"/>
      <c r="DIB51" s="48"/>
      <c r="DIC51" s="48"/>
      <c r="DID51" s="48"/>
      <c r="DIE51" s="48"/>
      <c r="DIF51" s="48"/>
      <c r="DIG51" s="48"/>
      <c r="DIH51" s="48"/>
      <c r="DII51" s="48"/>
      <c r="DIJ51" s="48"/>
      <c r="DIK51" s="48"/>
      <c r="DIL51" s="48"/>
      <c r="DIM51" s="48"/>
      <c r="DIN51" s="48"/>
      <c r="DIO51" s="48"/>
      <c r="DIP51" s="48"/>
      <c r="DIQ51" s="48"/>
      <c r="DIR51" s="48"/>
      <c r="DIS51" s="48"/>
      <c r="DIT51" s="48"/>
      <c r="DIU51" s="48"/>
      <c r="DIV51" s="48"/>
      <c r="DIW51" s="48"/>
      <c r="DIX51" s="48"/>
      <c r="DIY51" s="48"/>
      <c r="DIZ51" s="48"/>
      <c r="DJA51" s="48"/>
      <c r="DJB51" s="48"/>
      <c r="DJC51" s="48"/>
      <c r="DJD51" s="48"/>
      <c r="DJE51" s="48"/>
      <c r="DJF51" s="48"/>
      <c r="DJG51" s="48"/>
      <c r="DJH51" s="48"/>
      <c r="DJI51" s="48"/>
      <c r="DJJ51" s="48"/>
      <c r="DJK51" s="48"/>
      <c r="DJL51" s="48"/>
      <c r="DJM51" s="48"/>
      <c r="DJN51" s="48"/>
      <c r="DJO51" s="48"/>
      <c r="DJP51" s="48"/>
      <c r="DJQ51" s="48"/>
      <c r="DJR51" s="48"/>
      <c r="DJS51" s="48"/>
      <c r="DJT51" s="48"/>
      <c r="DJU51" s="48"/>
      <c r="DJV51" s="48"/>
      <c r="DJW51" s="48"/>
      <c r="DJX51" s="48"/>
      <c r="DJY51" s="48"/>
      <c r="DJZ51" s="48"/>
      <c r="DKA51" s="48"/>
      <c r="DKB51" s="48"/>
      <c r="DKC51" s="48"/>
      <c r="DKD51" s="48"/>
      <c r="DKE51" s="48"/>
      <c r="DKF51" s="48"/>
      <c r="DKG51" s="48"/>
      <c r="DKH51" s="48"/>
      <c r="DKI51" s="48"/>
      <c r="DKJ51" s="48"/>
      <c r="DKK51" s="48"/>
      <c r="DKL51" s="48"/>
      <c r="DKM51" s="48"/>
      <c r="DKN51" s="48"/>
      <c r="DKO51" s="48"/>
      <c r="DKP51" s="48"/>
      <c r="DKQ51" s="48"/>
      <c r="DKR51" s="48"/>
      <c r="DKS51" s="48"/>
      <c r="DKT51" s="48"/>
      <c r="DKU51" s="48"/>
      <c r="DKV51" s="48"/>
      <c r="DKW51" s="48"/>
      <c r="DKX51" s="48"/>
      <c r="DKY51" s="48"/>
      <c r="DKZ51" s="48"/>
      <c r="DLA51" s="48"/>
      <c r="DLB51" s="48"/>
      <c r="DLC51" s="48"/>
      <c r="DLD51" s="48"/>
      <c r="DLE51" s="48"/>
      <c r="DLF51" s="48"/>
      <c r="DLG51" s="48"/>
      <c r="DLH51" s="48"/>
      <c r="DLI51" s="48"/>
      <c r="DLJ51" s="48"/>
      <c r="DLK51" s="48"/>
      <c r="DLL51" s="48"/>
      <c r="DLM51" s="48"/>
      <c r="DLN51" s="48"/>
      <c r="DLO51" s="48"/>
      <c r="DLP51" s="48"/>
      <c r="DLQ51" s="48"/>
      <c r="DLR51" s="48"/>
      <c r="DLS51" s="48"/>
      <c r="DLT51" s="48"/>
      <c r="DLU51" s="48"/>
      <c r="DLV51" s="48"/>
      <c r="DLW51" s="48"/>
      <c r="DLX51" s="48"/>
      <c r="DLY51" s="48"/>
      <c r="DLZ51" s="48"/>
      <c r="DMA51" s="48"/>
      <c r="DMB51" s="48"/>
      <c r="DMC51" s="48"/>
      <c r="DMD51" s="48"/>
      <c r="DME51" s="48"/>
      <c r="DMF51" s="48"/>
      <c r="DMG51" s="48"/>
      <c r="DMH51" s="48"/>
      <c r="DMI51" s="48"/>
      <c r="DMJ51" s="48"/>
      <c r="DMK51" s="48"/>
      <c r="DML51" s="48"/>
      <c r="DMM51" s="48"/>
      <c r="DMN51" s="48"/>
      <c r="DMO51" s="48"/>
      <c r="DMP51" s="48"/>
      <c r="DMQ51" s="48"/>
      <c r="DMR51" s="48"/>
      <c r="DMS51" s="48"/>
      <c r="DMT51" s="48"/>
      <c r="DMU51" s="48"/>
      <c r="DMV51" s="48"/>
      <c r="DMW51" s="48"/>
      <c r="DMX51" s="48"/>
      <c r="DMY51" s="48"/>
      <c r="DMZ51" s="48"/>
      <c r="DNA51" s="48"/>
      <c r="DNB51" s="48"/>
      <c r="DNC51" s="48"/>
      <c r="DND51" s="48"/>
      <c r="DNE51" s="48"/>
      <c r="DNF51" s="48"/>
      <c r="DNG51" s="48"/>
      <c r="DNH51" s="48"/>
      <c r="DNI51" s="48"/>
      <c r="DNJ51" s="48"/>
      <c r="DNK51" s="48"/>
      <c r="DNL51" s="48"/>
      <c r="DNM51" s="48"/>
      <c r="DNN51" s="48"/>
      <c r="DNO51" s="48"/>
      <c r="DNP51" s="48"/>
      <c r="DNQ51" s="48"/>
      <c r="DNR51" s="48"/>
      <c r="DNS51" s="48"/>
      <c r="DNT51" s="48"/>
      <c r="DNU51" s="48"/>
      <c r="DNV51" s="48"/>
      <c r="DNW51" s="48"/>
      <c r="DNX51" s="48"/>
      <c r="DNY51" s="48"/>
      <c r="DNZ51" s="48"/>
      <c r="DOA51" s="48"/>
      <c r="DOB51" s="48"/>
      <c r="DOC51" s="48"/>
      <c r="DOD51" s="48"/>
      <c r="DOE51" s="48"/>
      <c r="DOF51" s="48"/>
      <c r="DOG51" s="48"/>
      <c r="DOH51" s="48"/>
      <c r="DOI51" s="48"/>
      <c r="DOJ51" s="48"/>
      <c r="DOK51" s="48"/>
      <c r="DOL51" s="48"/>
      <c r="DOM51" s="48"/>
      <c r="DON51" s="48"/>
      <c r="DOO51" s="48"/>
      <c r="DOP51" s="48"/>
      <c r="DOQ51" s="48"/>
      <c r="DOR51" s="48"/>
      <c r="DOS51" s="48"/>
      <c r="DOT51" s="48"/>
      <c r="DOU51" s="48"/>
      <c r="DOV51" s="48"/>
      <c r="DOW51" s="48"/>
      <c r="DOX51" s="48"/>
      <c r="DOY51" s="48"/>
      <c r="DOZ51" s="48"/>
      <c r="DPA51" s="48"/>
      <c r="DPB51" s="48"/>
      <c r="DPC51" s="48"/>
      <c r="DPD51" s="48"/>
      <c r="DPE51" s="48"/>
      <c r="DPF51" s="48"/>
      <c r="DPG51" s="48"/>
      <c r="DPH51" s="48"/>
      <c r="DPI51" s="48"/>
      <c r="DPJ51" s="48"/>
      <c r="DPK51" s="48"/>
      <c r="DPL51" s="48"/>
      <c r="DPM51" s="48"/>
      <c r="DPN51" s="48"/>
      <c r="DPO51" s="48"/>
      <c r="DPP51" s="48"/>
      <c r="DPQ51" s="48"/>
      <c r="DPR51" s="48"/>
      <c r="DPS51" s="48"/>
      <c r="DPT51" s="48"/>
      <c r="DPU51" s="48"/>
      <c r="DPV51" s="48"/>
      <c r="DPW51" s="48"/>
      <c r="DPX51" s="48"/>
      <c r="DPY51" s="48"/>
      <c r="DPZ51" s="48"/>
      <c r="DQA51" s="48"/>
      <c r="DQB51" s="48"/>
      <c r="DQC51" s="48"/>
      <c r="DQD51" s="48"/>
      <c r="DQE51" s="48"/>
      <c r="DQF51" s="48"/>
      <c r="DQG51" s="48"/>
      <c r="DQH51" s="48"/>
      <c r="DQI51" s="48"/>
      <c r="DQJ51" s="48"/>
      <c r="DQK51" s="48"/>
      <c r="DQL51" s="48"/>
      <c r="DQM51" s="48"/>
      <c r="DQN51" s="48"/>
      <c r="DQO51" s="48"/>
      <c r="DQP51" s="48"/>
      <c r="DQQ51" s="48"/>
      <c r="DQR51" s="48"/>
      <c r="DQS51" s="48"/>
      <c r="DQT51" s="48"/>
      <c r="DQU51" s="48"/>
      <c r="DQV51" s="48"/>
      <c r="DQW51" s="48"/>
      <c r="DQX51" s="48"/>
      <c r="DQY51" s="48"/>
      <c r="DQZ51" s="48"/>
      <c r="DRA51" s="48"/>
      <c r="DRB51" s="48"/>
      <c r="DRC51" s="48"/>
      <c r="DRD51" s="48"/>
      <c r="DRE51" s="48"/>
      <c r="DRF51" s="48"/>
      <c r="DRG51" s="48"/>
      <c r="DRH51" s="48"/>
      <c r="DRI51" s="48"/>
      <c r="DRJ51" s="48"/>
      <c r="DRK51" s="48"/>
      <c r="DRL51" s="48"/>
      <c r="DRM51" s="48"/>
      <c r="DRN51" s="48"/>
      <c r="DRO51" s="48"/>
      <c r="DRP51" s="48"/>
      <c r="DRQ51" s="48"/>
      <c r="DRR51" s="48"/>
      <c r="DRS51" s="48"/>
      <c r="DRT51" s="48"/>
      <c r="DRU51" s="48"/>
      <c r="DRV51" s="48"/>
      <c r="DRW51" s="48"/>
      <c r="DRX51" s="48"/>
      <c r="DRY51" s="48"/>
      <c r="DRZ51" s="48"/>
      <c r="DSA51" s="48"/>
      <c r="DSB51" s="48"/>
      <c r="DSC51" s="48"/>
      <c r="DSD51" s="48"/>
      <c r="DSE51" s="48"/>
      <c r="DSF51" s="48"/>
      <c r="DSG51" s="48"/>
      <c r="DSH51" s="48"/>
      <c r="DSI51" s="48"/>
      <c r="DSJ51" s="48"/>
      <c r="DSK51" s="48"/>
      <c r="DSL51" s="48"/>
      <c r="DSM51" s="48"/>
      <c r="DSN51" s="48"/>
      <c r="DSO51" s="48"/>
      <c r="DSP51" s="48"/>
      <c r="DSQ51" s="48"/>
      <c r="DSR51" s="48"/>
      <c r="DSS51" s="48"/>
      <c r="DST51" s="48"/>
      <c r="DSU51" s="48"/>
      <c r="DSV51" s="48"/>
      <c r="DSW51" s="48"/>
      <c r="DSX51" s="48"/>
      <c r="DSY51" s="48"/>
      <c r="DSZ51" s="48"/>
      <c r="DTA51" s="48"/>
      <c r="DTB51" s="48"/>
      <c r="DTC51" s="48"/>
      <c r="DTD51" s="48"/>
      <c r="DTE51" s="48"/>
      <c r="DTF51" s="48"/>
      <c r="DTG51" s="48"/>
      <c r="DTH51" s="48"/>
      <c r="DTI51" s="48"/>
      <c r="DTJ51" s="48"/>
      <c r="DTK51" s="48"/>
      <c r="DTL51" s="48"/>
      <c r="DTM51" s="48"/>
      <c r="DTN51" s="48"/>
      <c r="DTO51" s="48"/>
      <c r="DTP51" s="48"/>
      <c r="DTQ51" s="48"/>
      <c r="DTR51" s="48"/>
      <c r="DTS51" s="48"/>
      <c r="DTT51" s="48"/>
      <c r="DTU51" s="48"/>
      <c r="DTV51" s="48"/>
      <c r="DTW51" s="48"/>
      <c r="DTX51" s="48"/>
      <c r="DTY51" s="48"/>
      <c r="DTZ51" s="48"/>
      <c r="DUA51" s="48"/>
      <c r="DUB51" s="48"/>
      <c r="DUC51" s="48"/>
      <c r="DUD51" s="48"/>
      <c r="DUE51" s="48"/>
      <c r="DUF51" s="48"/>
      <c r="DUG51" s="48"/>
      <c r="DUH51" s="48"/>
      <c r="DUI51" s="48"/>
      <c r="DUJ51" s="48"/>
      <c r="DUK51" s="48"/>
      <c r="DUL51" s="48"/>
      <c r="DUM51" s="48"/>
      <c r="DUN51" s="48"/>
      <c r="DUO51" s="48"/>
      <c r="DUP51" s="48"/>
      <c r="DUQ51" s="48"/>
      <c r="DUR51" s="48"/>
      <c r="DUS51" s="48"/>
      <c r="DUT51" s="48"/>
      <c r="DUU51" s="48"/>
      <c r="DUV51" s="48"/>
      <c r="DUW51" s="48"/>
      <c r="DUX51" s="48"/>
      <c r="DUY51" s="48"/>
      <c r="DUZ51" s="48"/>
      <c r="DVA51" s="48"/>
      <c r="DVB51" s="48"/>
      <c r="DVC51" s="48"/>
      <c r="DVD51" s="48"/>
      <c r="DVE51" s="48"/>
      <c r="DVF51" s="48"/>
      <c r="DVG51" s="48"/>
      <c r="DVH51" s="48"/>
      <c r="DVI51" s="48"/>
      <c r="DVJ51" s="48"/>
      <c r="DVK51" s="48"/>
      <c r="DVL51" s="48"/>
      <c r="DVM51" s="48"/>
      <c r="DVN51" s="48"/>
      <c r="DVO51" s="48"/>
      <c r="DVP51" s="48"/>
      <c r="DVQ51" s="48"/>
      <c r="DVR51" s="48"/>
      <c r="DVS51" s="48"/>
      <c r="DVT51" s="48"/>
      <c r="DVU51" s="48"/>
      <c r="DVV51" s="48"/>
      <c r="DVW51" s="48"/>
      <c r="DVX51" s="48"/>
      <c r="DVY51" s="48"/>
      <c r="DVZ51" s="48"/>
      <c r="DWA51" s="48"/>
      <c r="DWB51" s="48"/>
      <c r="DWC51" s="48"/>
      <c r="DWD51" s="48"/>
      <c r="DWE51" s="48"/>
      <c r="DWF51" s="48"/>
      <c r="DWG51" s="48"/>
      <c r="DWH51" s="48"/>
      <c r="DWI51" s="48"/>
      <c r="DWJ51" s="48"/>
      <c r="DWK51" s="48"/>
      <c r="DWL51" s="48"/>
      <c r="DWM51" s="48"/>
      <c r="DWN51" s="48"/>
      <c r="DWO51" s="48"/>
      <c r="DWP51" s="48"/>
      <c r="DWQ51" s="48"/>
      <c r="DWR51" s="48"/>
      <c r="DWS51" s="48"/>
      <c r="DWT51" s="48"/>
      <c r="DWU51" s="48"/>
      <c r="DWV51" s="48"/>
      <c r="DWW51" s="48"/>
      <c r="DWX51" s="48"/>
      <c r="DWY51" s="48"/>
      <c r="DWZ51" s="48"/>
      <c r="DXA51" s="48"/>
      <c r="DXB51" s="48"/>
      <c r="DXC51" s="48"/>
      <c r="DXD51" s="48"/>
      <c r="DXE51" s="48"/>
      <c r="DXF51" s="48"/>
      <c r="DXG51" s="48"/>
      <c r="DXH51" s="48"/>
      <c r="DXI51" s="48"/>
      <c r="DXJ51" s="48"/>
      <c r="DXK51" s="48"/>
      <c r="DXL51" s="48"/>
      <c r="DXM51" s="48"/>
      <c r="DXN51" s="48"/>
      <c r="DXO51" s="48"/>
      <c r="DXP51" s="48"/>
      <c r="DXQ51" s="48"/>
      <c r="DXR51" s="48"/>
      <c r="DXS51" s="48"/>
      <c r="DXT51" s="48"/>
      <c r="DXU51" s="48"/>
      <c r="DXV51" s="48"/>
      <c r="DXW51" s="48"/>
      <c r="DXX51" s="48"/>
      <c r="DXY51" s="48"/>
      <c r="DXZ51" s="48"/>
      <c r="DYA51" s="48"/>
      <c r="DYB51" s="48"/>
      <c r="DYC51" s="48"/>
      <c r="DYD51" s="48"/>
      <c r="DYE51" s="48"/>
      <c r="DYF51" s="48"/>
      <c r="DYG51" s="48"/>
      <c r="DYH51" s="48"/>
      <c r="DYI51" s="48"/>
      <c r="DYJ51" s="48"/>
      <c r="DYK51" s="48"/>
      <c r="DYL51" s="48"/>
      <c r="DYM51" s="48"/>
      <c r="DYN51" s="48"/>
      <c r="DYO51" s="48"/>
      <c r="DYP51" s="48"/>
      <c r="DYQ51" s="48"/>
      <c r="DYR51" s="48"/>
      <c r="DYS51" s="48"/>
      <c r="DYT51" s="48"/>
      <c r="DYU51" s="48"/>
      <c r="DYV51" s="48"/>
      <c r="DYW51" s="48"/>
      <c r="DYX51" s="48"/>
      <c r="DYY51" s="48"/>
      <c r="DYZ51" s="48"/>
    </row>
    <row r="52" spans="2:3380" s="15" customFormat="1" ht="18" customHeight="1">
      <c r="B52" s="60" t="s">
        <v>53</v>
      </c>
      <c r="C52" s="50">
        <v>0</v>
      </c>
      <c r="D52" s="50">
        <v>0</v>
      </c>
      <c r="E52" s="51">
        <f>SUM(C52:D52)</f>
        <v>0</v>
      </c>
      <c r="F52" s="51">
        <v>0</v>
      </c>
      <c r="G52" s="51">
        <v>0</v>
      </c>
      <c r="H52" s="52">
        <f>SUM(F52:G52)</f>
        <v>0</v>
      </c>
      <c r="I52" s="51">
        <f t="shared" si="1"/>
        <v>0</v>
      </c>
      <c r="J52" s="67">
        <v>0</v>
      </c>
      <c r="K52" s="30"/>
      <c r="L52" s="27"/>
    </row>
    <row r="53" spans="2:3380" s="15" customFormat="1" ht="18" customHeight="1">
      <c r="B53" s="65" t="s">
        <v>54</v>
      </c>
      <c r="C53" s="54">
        <f t="shared" ref="C53:H53" si="18">+C54+C55</f>
        <v>448.7</v>
      </c>
      <c r="D53" s="54">
        <f t="shared" si="18"/>
        <v>571.69999999999993</v>
      </c>
      <c r="E53" s="55">
        <f t="shared" si="18"/>
        <v>1020.4</v>
      </c>
      <c r="F53" s="55">
        <f t="shared" si="18"/>
        <v>506.9</v>
      </c>
      <c r="G53" s="55">
        <f t="shared" si="18"/>
        <v>605.40000000000009</v>
      </c>
      <c r="H53" s="56">
        <f t="shared" si="18"/>
        <v>1112.3</v>
      </c>
      <c r="I53" s="55">
        <f t="shared" si="1"/>
        <v>91.899999999999977</v>
      </c>
      <c r="J53" s="55">
        <f>+I53/E53*100</f>
        <v>9.0062720501763991</v>
      </c>
      <c r="K53" s="30"/>
      <c r="L53" s="27"/>
    </row>
    <row r="54" spans="2:3380" s="47" customFormat="1" ht="18" customHeight="1">
      <c r="B54" s="60" t="s">
        <v>55</v>
      </c>
      <c r="C54" s="46">
        <v>446.2</v>
      </c>
      <c r="D54" s="46">
        <v>569.29999999999995</v>
      </c>
      <c r="E54" s="47">
        <f>SUM(C54:D54)</f>
        <v>1015.5</v>
      </c>
      <c r="F54" s="47">
        <f>+[1]PP!F80</f>
        <v>504.9</v>
      </c>
      <c r="G54" s="47">
        <f>+[1]PP!G80</f>
        <v>603.20000000000005</v>
      </c>
      <c r="H54" s="47">
        <f>SUM(F54:G54)</f>
        <v>1108.0999999999999</v>
      </c>
      <c r="I54" s="47">
        <f t="shared" si="1"/>
        <v>92.599999999999909</v>
      </c>
      <c r="J54" s="47">
        <f>+I54/E54*100</f>
        <v>9.1186607582471595</v>
      </c>
      <c r="K54" s="30"/>
      <c r="L54" s="27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  <c r="IV54" s="48"/>
      <c r="IW54" s="48"/>
      <c r="IX54" s="48"/>
      <c r="IY54" s="48"/>
      <c r="IZ54" s="48"/>
      <c r="JA54" s="48"/>
      <c r="JB54" s="48"/>
      <c r="JC54" s="48"/>
      <c r="JD54" s="48"/>
      <c r="JE54" s="48"/>
      <c r="JF54" s="48"/>
      <c r="JG54" s="48"/>
      <c r="JH54" s="48"/>
      <c r="JI54" s="48"/>
      <c r="JJ54" s="48"/>
      <c r="JK54" s="48"/>
      <c r="JL54" s="48"/>
      <c r="JM54" s="48"/>
      <c r="JN54" s="48"/>
      <c r="JO54" s="48"/>
      <c r="JP54" s="48"/>
      <c r="JQ54" s="48"/>
      <c r="JR54" s="48"/>
      <c r="JS54" s="48"/>
      <c r="JT54" s="48"/>
      <c r="JU54" s="48"/>
      <c r="JV54" s="48"/>
      <c r="JW54" s="48"/>
      <c r="JX54" s="48"/>
      <c r="JY54" s="48"/>
      <c r="JZ54" s="48"/>
      <c r="KA54" s="48"/>
      <c r="KB54" s="48"/>
      <c r="KC54" s="48"/>
      <c r="KD54" s="48"/>
      <c r="KE54" s="48"/>
      <c r="KF54" s="48"/>
      <c r="KG54" s="48"/>
      <c r="KH54" s="48"/>
      <c r="KI54" s="48"/>
      <c r="KJ54" s="48"/>
      <c r="KK54" s="48"/>
      <c r="KL54" s="48"/>
      <c r="KM54" s="48"/>
      <c r="KN54" s="48"/>
      <c r="KO54" s="48"/>
      <c r="KP54" s="48"/>
      <c r="KQ54" s="48"/>
      <c r="KR54" s="48"/>
      <c r="KS54" s="48"/>
      <c r="KT54" s="48"/>
      <c r="KU54" s="48"/>
      <c r="KV54" s="48"/>
      <c r="KW54" s="48"/>
      <c r="KX54" s="48"/>
      <c r="KY54" s="48"/>
      <c r="KZ54" s="48"/>
      <c r="LA54" s="48"/>
      <c r="LB54" s="48"/>
      <c r="LC54" s="48"/>
      <c r="LD54" s="48"/>
      <c r="LE54" s="48"/>
      <c r="LF54" s="48"/>
      <c r="LG54" s="48"/>
      <c r="LH54" s="48"/>
      <c r="LI54" s="48"/>
      <c r="LJ54" s="48"/>
      <c r="LK54" s="48"/>
      <c r="LL54" s="48"/>
      <c r="LM54" s="48"/>
      <c r="LN54" s="48"/>
      <c r="LO54" s="48"/>
      <c r="LP54" s="48"/>
      <c r="LQ54" s="48"/>
      <c r="LR54" s="48"/>
      <c r="LS54" s="48"/>
      <c r="LT54" s="48"/>
      <c r="LU54" s="48"/>
      <c r="LV54" s="48"/>
      <c r="LW54" s="48"/>
      <c r="LX54" s="48"/>
      <c r="LY54" s="48"/>
      <c r="LZ54" s="48"/>
      <c r="MA54" s="48"/>
      <c r="MB54" s="48"/>
      <c r="MC54" s="48"/>
      <c r="MD54" s="48"/>
      <c r="ME54" s="48"/>
      <c r="MF54" s="48"/>
      <c r="MG54" s="48"/>
      <c r="MH54" s="48"/>
      <c r="MI54" s="48"/>
      <c r="MJ54" s="48"/>
      <c r="MK54" s="48"/>
      <c r="ML54" s="48"/>
      <c r="MM54" s="48"/>
      <c r="MN54" s="48"/>
      <c r="MO54" s="48"/>
      <c r="MP54" s="48"/>
      <c r="MQ54" s="48"/>
      <c r="MR54" s="48"/>
      <c r="MS54" s="48"/>
      <c r="MT54" s="48"/>
      <c r="MU54" s="48"/>
      <c r="MV54" s="48"/>
      <c r="MW54" s="48"/>
      <c r="MX54" s="48"/>
      <c r="MY54" s="48"/>
      <c r="MZ54" s="48"/>
      <c r="NA54" s="48"/>
      <c r="NB54" s="48"/>
      <c r="NC54" s="48"/>
      <c r="ND54" s="48"/>
      <c r="NE54" s="48"/>
      <c r="NF54" s="48"/>
      <c r="NG54" s="48"/>
      <c r="NH54" s="48"/>
      <c r="NI54" s="48"/>
      <c r="NJ54" s="48"/>
      <c r="NK54" s="48"/>
      <c r="NL54" s="48"/>
      <c r="NM54" s="48"/>
      <c r="NN54" s="48"/>
      <c r="NO54" s="48"/>
      <c r="NP54" s="48"/>
      <c r="NQ54" s="48"/>
      <c r="NR54" s="48"/>
      <c r="NS54" s="48"/>
      <c r="NT54" s="48"/>
      <c r="NU54" s="48"/>
      <c r="NV54" s="48"/>
      <c r="NW54" s="48"/>
      <c r="NX54" s="48"/>
      <c r="NY54" s="48"/>
      <c r="NZ54" s="48"/>
      <c r="OA54" s="48"/>
      <c r="OB54" s="48"/>
      <c r="OC54" s="48"/>
      <c r="OD54" s="48"/>
      <c r="OE54" s="48"/>
      <c r="OF54" s="48"/>
      <c r="OG54" s="48"/>
      <c r="OH54" s="48"/>
      <c r="OI54" s="48"/>
      <c r="OJ54" s="48"/>
      <c r="OK54" s="48"/>
      <c r="OL54" s="48"/>
      <c r="OM54" s="48"/>
      <c r="ON54" s="48"/>
      <c r="OO54" s="48"/>
      <c r="OP54" s="48"/>
      <c r="OQ54" s="48"/>
      <c r="OR54" s="48"/>
      <c r="OS54" s="48"/>
      <c r="OT54" s="48"/>
      <c r="OU54" s="48"/>
      <c r="OV54" s="48"/>
      <c r="OW54" s="48"/>
      <c r="OX54" s="48"/>
      <c r="OY54" s="48"/>
      <c r="OZ54" s="48"/>
      <c r="PA54" s="48"/>
      <c r="PB54" s="48"/>
      <c r="PC54" s="48"/>
      <c r="PD54" s="48"/>
      <c r="PE54" s="48"/>
      <c r="PF54" s="48"/>
      <c r="PG54" s="48"/>
      <c r="PH54" s="48"/>
      <c r="PI54" s="48"/>
      <c r="PJ54" s="48"/>
      <c r="PK54" s="48"/>
      <c r="PL54" s="48"/>
      <c r="PM54" s="48"/>
      <c r="PN54" s="48"/>
      <c r="PO54" s="48"/>
      <c r="PP54" s="48"/>
      <c r="PQ54" s="48"/>
      <c r="PR54" s="48"/>
      <c r="PS54" s="48"/>
      <c r="PT54" s="48"/>
      <c r="PU54" s="48"/>
      <c r="PV54" s="48"/>
      <c r="PW54" s="48"/>
      <c r="PX54" s="48"/>
      <c r="PY54" s="48"/>
      <c r="PZ54" s="48"/>
      <c r="QA54" s="48"/>
      <c r="QB54" s="48"/>
      <c r="QC54" s="48"/>
      <c r="QD54" s="48"/>
      <c r="QE54" s="48"/>
      <c r="QF54" s="48"/>
      <c r="QG54" s="48"/>
      <c r="QH54" s="48"/>
      <c r="QI54" s="48"/>
      <c r="QJ54" s="48"/>
      <c r="QK54" s="48"/>
      <c r="QL54" s="48"/>
      <c r="QM54" s="48"/>
      <c r="QN54" s="48"/>
      <c r="QO54" s="48"/>
      <c r="QP54" s="48"/>
      <c r="QQ54" s="48"/>
      <c r="QR54" s="48"/>
      <c r="QS54" s="48"/>
      <c r="QT54" s="48"/>
      <c r="QU54" s="48"/>
      <c r="QV54" s="48"/>
      <c r="QW54" s="48"/>
      <c r="QX54" s="48"/>
      <c r="QY54" s="48"/>
      <c r="QZ54" s="48"/>
      <c r="RA54" s="48"/>
      <c r="RB54" s="48"/>
      <c r="RC54" s="48"/>
      <c r="RD54" s="48"/>
      <c r="RE54" s="48"/>
      <c r="RF54" s="48"/>
      <c r="RG54" s="48"/>
      <c r="RH54" s="48"/>
      <c r="RI54" s="48"/>
      <c r="RJ54" s="48"/>
      <c r="RK54" s="48"/>
      <c r="RL54" s="48"/>
      <c r="RM54" s="48"/>
      <c r="RN54" s="48"/>
      <c r="RO54" s="48"/>
      <c r="RP54" s="48"/>
      <c r="RQ54" s="48"/>
      <c r="RR54" s="48"/>
      <c r="RS54" s="48"/>
      <c r="RT54" s="48"/>
      <c r="RU54" s="48"/>
      <c r="RV54" s="48"/>
      <c r="RW54" s="48"/>
      <c r="RX54" s="48"/>
      <c r="RY54" s="48"/>
      <c r="RZ54" s="48"/>
      <c r="SA54" s="48"/>
      <c r="SB54" s="48"/>
      <c r="SC54" s="48"/>
      <c r="SD54" s="48"/>
      <c r="SE54" s="48"/>
      <c r="SF54" s="48"/>
      <c r="SG54" s="48"/>
      <c r="SH54" s="48"/>
      <c r="SI54" s="48"/>
      <c r="SJ54" s="48"/>
      <c r="SK54" s="48"/>
      <c r="SL54" s="48"/>
      <c r="SM54" s="48"/>
      <c r="SN54" s="48"/>
      <c r="SO54" s="48"/>
      <c r="SP54" s="48"/>
      <c r="SQ54" s="48"/>
      <c r="SR54" s="48"/>
      <c r="SS54" s="48"/>
      <c r="ST54" s="48"/>
      <c r="SU54" s="48"/>
      <c r="SV54" s="48"/>
      <c r="SW54" s="48"/>
      <c r="SX54" s="48"/>
      <c r="SY54" s="48"/>
      <c r="SZ54" s="48"/>
      <c r="TA54" s="48"/>
      <c r="TB54" s="48"/>
      <c r="TC54" s="48"/>
      <c r="TD54" s="48"/>
      <c r="TE54" s="48"/>
      <c r="TF54" s="48"/>
      <c r="TG54" s="48"/>
      <c r="TH54" s="48"/>
      <c r="TI54" s="48"/>
      <c r="TJ54" s="48"/>
      <c r="TK54" s="48"/>
      <c r="TL54" s="48"/>
      <c r="TM54" s="48"/>
      <c r="TN54" s="48"/>
      <c r="TO54" s="48"/>
      <c r="TP54" s="48"/>
      <c r="TQ54" s="48"/>
      <c r="TR54" s="48"/>
      <c r="TS54" s="48"/>
      <c r="TT54" s="48"/>
      <c r="TU54" s="48"/>
      <c r="TV54" s="48"/>
      <c r="TW54" s="48"/>
      <c r="TX54" s="48"/>
      <c r="TY54" s="48"/>
      <c r="TZ54" s="48"/>
      <c r="UA54" s="48"/>
      <c r="UB54" s="48"/>
      <c r="UC54" s="48"/>
      <c r="UD54" s="48"/>
      <c r="UE54" s="48"/>
      <c r="UF54" s="48"/>
      <c r="UG54" s="48"/>
      <c r="UH54" s="48"/>
      <c r="UI54" s="48"/>
      <c r="UJ54" s="48"/>
      <c r="UK54" s="48"/>
      <c r="UL54" s="48"/>
      <c r="UM54" s="48"/>
      <c r="UN54" s="48"/>
      <c r="UO54" s="48"/>
      <c r="UP54" s="48"/>
      <c r="UQ54" s="48"/>
      <c r="UR54" s="48"/>
      <c r="US54" s="48"/>
      <c r="UT54" s="48"/>
      <c r="UU54" s="48"/>
      <c r="UV54" s="48"/>
      <c r="UW54" s="48"/>
      <c r="UX54" s="48"/>
      <c r="UY54" s="48"/>
      <c r="UZ54" s="48"/>
      <c r="VA54" s="48"/>
      <c r="VB54" s="48"/>
      <c r="VC54" s="48"/>
      <c r="VD54" s="48"/>
      <c r="VE54" s="48"/>
      <c r="VF54" s="48"/>
      <c r="VG54" s="48"/>
      <c r="VH54" s="48"/>
      <c r="VI54" s="48"/>
      <c r="VJ54" s="48"/>
      <c r="VK54" s="48"/>
      <c r="VL54" s="48"/>
      <c r="VM54" s="48"/>
      <c r="VN54" s="48"/>
      <c r="VO54" s="48"/>
      <c r="VP54" s="48"/>
      <c r="VQ54" s="48"/>
      <c r="VR54" s="48"/>
      <c r="VS54" s="48"/>
      <c r="VT54" s="48"/>
      <c r="VU54" s="48"/>
      <c r="VV54" s="48"/>
      <c r="VW54" s="48"/>
      <c r="VX54" s="48"/>
      <c r="VY54" s="48"/>
      <c r="VZ54" s="48"/>
      <c r="WA54" s="48"/>
      <c r="WB54" s="48"/>
      <c r="WC54" s="48"/>
      <c r="WD54" s="48"/>
      <c r="WE54" s="48"/>
      <c r="WF54" s="48"/>
      <c r="WG54" s="48"/>
      <c r="WH54" s="48"/>
      <c r="WI54" s="48"/>
      <c r="WJ54" s="48"/>
      <c r="WK54" s="48"/>
      <c r="WL54" s="48"/>
      <c r="WM54" s="48"/>
      <c r="WN54" s="48"/>
      <c r="WO54" s="48"/>
      <c r="WP54" s="48"/>
      <c r="WQ54" s="48"/>
      <c r="WR54" s="48"/>
      <c r="WS54" s="48"/>
      <c r="WT54" s="48"/>
      <c r="WU54" s="48"/>
      <c r="WV54" s="48"/>
      <c r="WW54" s="48"/>
      <c r="WX54" s="48"/>
      <c r="WY54" s="48"/>
      <c r="WZ54" s="48"/>
      <c r="XA54" s="48"/>
      <c r="XB54" s="48"/>
      <c r="XC54" s="48"/>
      <c r="XD54" s="48"/>
      <c r="XE54" s="48"/>
      <c r="XF54" s="48"/>
      <c r="XG54" s="48"/>
      <c r="XH54" s="48"/>
      <c r="XI54" s="48"/>
      <c r="XJ54" s="48"/>
      <c r="XK54" s="48"/>
      <c r="XL54" s="48"/>
      <c r="XM54" s="48"/>
      <c r="XN54" s="48"/>
      <c r="XO54" s="48"/>
      <c r="XP54" s="48"/>
      <c r="XQ54" s="48"/>
      <c r="XR54" s="48"/>
      <c r="XS54" s="48"/>
      <c r="XT54" s="48"/>
      <c r="XU54" s="48"/>
      <c r="XV54" s="48"/>
      <c r="XW54" s="48"/>
      <c r="XX54" s="48"/>
      <c r="XY54" s="48"/>
      <c r="XZ54" s="48"/>
      <c r="YA54" s="48"/>
      <c r="YB54" s="48"/>
      <c r="YC54" s="48"/>
      <c r="YD54" s="48"/>
      <c r="YE54" s="48"/>
      <c r="YF54" s="48"/>
      <c r="YG54" s="48"/>
      <c r="YH54" s="48"/>
      <c r="YI54" s="48"/>
      <c r="YJ54" s="48"/>
      <c r="YK54" s="48"/>
      <c r="YL54" s="48"/>
      <c r="YM54" s="48"/>
      <c r="YN54" s="48"/>
      <c r="YO54" s="48"/>
      <c r="YP54" s="48"/>
      <c r="YQ54" s="48"/>
      <c r="YR54" s="48"/>
      <c r="YS54" s="48"/>
      <c r="YT54" s="48"/>
      <c r="YU54" s="48"/>
      <c r="YV54" s="48"/>
      <c r="YW54" s="48"/>
      <c r="YX54" s="48"/>
      <c r="YY54" s="48"/>
      <c r="YZ54" s="48"/>
      <c r="ZA54" s="48"/>
      <c r="ZB54" s="48"/>
      <c r="ZC54" s="48"/>
      <c r="ZD54" s="48"/>
      <c r="ZE54" s="48"/>
      <c r="ZF54" s="48"/>
      <c r="ZG54" s="48"/>
      <c r="ZH54" s="48"/>
      <c r="ZI54" s="48"/>
      <c r="ZJ54" s="48"/>
      <c r="ZK54" s="48"/>
      <c r="ZL54" s="48"/>
      <c r="ZM54" s="48"/>
      <c r="ZN54" s="48"/>
      <c r="ZO54" s="48"/>
      <c r="ZP54" s="48"/>
      <c r="ZQ54" s="48"/>
      <c r="ZR54" s="48"/>
      <c r="ZS54" s="48"/>
      <c r="ZT54" s="48"/>
      <c r="ZU54" s="48"/>
      <c r="ZV54" s="48"/>
      <c r="ZW54" s="48"/>
      <c r="ZX54" s="48"/>
      <c r="ZY54" s="48"/>
      <c r="ZZ54" s="48"/>
      <c r="AAA54" s="48"/>
      <c r="AAB54" s="48"/>
      <c r="AAC54" s="48"/>
      <c r="AAD54" s="48"/>
      <c r="AAE54" s="48"/>
      <c r="AAF54" s="48"/>
      <c r="AAG54" s="48"/>
      <c r="AAH54" s="48"/>
      <c r="AAI54" s="48"/>
      <c r="AAJ54" s="48"/>
      <c r="AAK54" s="48"/>
      <c r="AAL54" s="48"/>
      <c r="AAM54" s="48"/>
      <c r="AAN54" s="48"/>
      <c r="AAO54" s="48"/>
      <c r="AAP54" s="48"/>
      <c r="AAQ54" s="48"/>
      <c r="AAR54" s="48"/>
      <c r="AAS54" s="48"/>
      <c r="AAT54" s="48"/>
      <c r="AAU54" s="48"/>
      <c r="AAV54" s="48"/>
      <c r="AAW54" s="48"/>
      <c r="AAX54" s="48"/>
      <c r="AAY54" s="48"/>
      <c r="AAZ54" s="48"/>
      <c r="ABA54" s="48"/>
      <c r="ABB54" s="48"/>
      <c r="ABC54" s="48"/>
      <c r="ABD54" s="48"/>
      <c r="ABE54" s="48"/>
      <c r="ABF54" s="48"/>
      <c r="ABG54" s="48"/>
      <c r="ABH54" s="48"/>
      <c r="ABI54" s="48"/>
      <c r="ABJ54" s="48"/>
      <c r="ABK54" s="48"/>
      <c r="ABL54" s="48"/>
      <c r="ABM54" s="48"/>
      <c r="ABN54" s="48"/>
      <c r="ABO54" s="48"/>
      <c r="ABP54" s="48"/>
      <c r="ABQ54" s="48"/>
      <c r="ABR54" s="48"/>
      <c r="ABS54" s="48"/>
      <c r="ABT54" s="48"/>
      <c r="ABU54" s="48"/>
      <c r="ABV54" s="48"/>
      <c r="ABW54" s="48"/>
      <c r="ABX54" s="48"/>
      <c r="ABY54" s="48"/>
      <c r="ABZ54" s="48"/>
      <c r="ACA54" s="48"/>
      <c r="ACB54" s="48"/>
      <c r="ACC54" s="48"/>
      <c r="ACD54" s="48"/>
      <c r="ACE54" s="48"/>
      <c r="ACF54" s="48"/>
      <c r="ACG54" s="48"/>
      <c r="ACH54" s="48"/>
      <c r="ACI54" s="48"/>
      <c r="ACJ54" s="48"/>
      <c r="ACK54" s="48"/>
      <c r="ACL54" s="48"/>
      <c r="ACM54" s="48"/>
      <c r="ACN54" s="48"/>
      <c r="ACO54" s="48"/>
      <c r="ACP54" s="48"/>
      <c r="ACQ54" s="48"/>
      <c r="ACR54" s="48"/>
      <c r="ACS54" s="48"/>
      <c r="ACT54" s="48"/>
      <c r="ACU54" s="48"/>
      <c r="ACV54" s="48"/>
      <c r="ACW54" s="48"/>
      <c r="ACX54" s="48"/>
      <c r="ACY54" s="48"/>
      <c r="ACZ54" s="48"/>
      <c r="ADA54" s="48"/>
      <c r="ADB54" s="48"/>
      <c r="ADC54" s="48"/>
      <c r="ADD54" s="48"/>
      <c r="ADE54" s="48"/>
      <c r="ADF54" s="48"/>
      <c r="ADG54" s="48"/>
      <c r="ADH54" s="48"/>
      <c r="ADI54" s="48"/>
      <c r="ADJ54" s="48"/>
      <c r="ADK54" s="48"/>
      <c r="ADL54" s="48"/>
      <c r="ADM54" s="48"/>
      <c r="ADN54" s="48"/>
      <c r="ADO54" s="48"/>
      <c r="ADP54" s="48"/>
      <c r="ADQ54" s="48"/>
      <c r="ADR54" s="48"/>
      <c r="ADS54" s="48"/>
      <c r="ADT54" s="48"/>
      <c r="ADU54" s="48"/>
      <c r="ADV54" s="48"/>
      <c r="ADW54" s="48"/>
      <c r="ADX54" s="48"/>
      <c r="ADY54" s="48"/>
      <c r="ADZ54" s="48"/>
      <c r="AEA54" s="48"/>
      <c r="AEB54" s="48"/>
      <c r="AEC54" s="48"/>
      <c r="AED54" s="48"/>
      <c r="AEE54" s="48"/>
      <c r="AEF54" s="48"/>
      <c r="AEG54" s="48"/>
      <c r="AEH54" s="48"/>
      <c r="AEI54" s="48"/>
      <c r="AEJ54" s="48"/>
      <c r="AEK54" s="48"/>
      <c r="AEL54" s="48"/>
      <c r="AEM54" s="48"/>
      <c r="AEN54" s="48"/>
      <c r="AEO54" s="48"/>
      <c r="AEP54" s="48"/>
      <c r="AEQ54" s="48"/>
      <c r="AER54" s="48"/>
      <c r="AES54" s="48"/>
      <c r="AET54" s="48"/>
      <c r="AEU54" s="48"/>
      <c r="AEV54" s="48"/>
      <c r="AEW54" s="48"/>
      <c r="AEX54" s="48"/>
      <c r="AEY54" s="48"/>
      <c r="AEZ54" s="48"/>
      <c r="AFA54" s="48"/>
      <c r="AFB54" s="48"/>
      <c r="AFC54" s="48"/>
      <c r="AFD54" s="48"/>
      <c r="AFE54" s="48"/>
      <c r="AFF54" s="48"/>
      <c r="AFG54" s="48"/>
      <c r="AFH54" s="48"/>
      <c r="AFI54" s="48"/>
      <c r="AFJ54" s="48"/>
      <c r="AFK54" s="48"/>
      <c r="AFL54" s="48"/>
      <c r="AFM54" s="48"/>
      <c r="AFN54" s="48"/>
      <c r="AFO54" s="48"/>
      <c r="AFP54" s="48"/>
      <c r="AFQ54" s="48"/>
      <c r="AFR54" s="48"/>
      <c r="AFS54" s="48"/>
      <c r="AFT54" s="48"/>
      <c r="AFU54" s="48"/>
      <c r="AFV54" s="48"/>
      <c r="AFW54" s="48"/>
      <c r="AFX54" s="48"/>
      <c r="AFY54" s="48"/>
      <c r="AFZ54" s="48"/>
      <c r="AGA54" s="48"/>
      <c r="AGB54" s="48"/>
      <c r="AGC54" s="48"/>
      <c r="AGD54" s="48"/>
      <c r="AGE54" s="48"/>
      <c r="AGF54" s="48"/>
      <c r="AGG54" s="48"/>
      <c r="AGH54" s="48"/>
      <c r="AGI54" s="48"/>
      <c r="AGJ54" s="48"/>
      <c r="AGK54" s="48"/>
      <c r="AGL54" s="48"/>
      <c r="AGM54" s="48"/>
      <c r="AGN54" s="48"/>
      <c r="AGO54" s="48"/>
      <c r="AGP54" s="48"/>
      <c r="AGQ54" s="48"/>
      <c r="AGR54" s="48"/>
      <c r="AGS54" s="48"/>
      <c r="AGT54" s="48"/>
      <c r="AGU54" s="48"/>
      <c r="AGV54" s="48"/>
      <c r="AGW54" s="48"/>
      <c r="AGX54" s="48"/>
      <c r="AGY54" s="48"/>
      <c r="AGZ54" s="48"/>
      <c r="AHA54" s="48"/>
      <c r="AHB54" s="48"/>
      <c r="AHC54" s="48"/>
      <c r="AHD54" s="48"/>
      <c r="AHE54" s="48"/>
      <c r="AHF54" s="48"/>
      <c r="AHG54" s="48"/>
      <c r="AHH54" s="48"/>
      <c r="AHI54" s="48"/>
      <c r="AHJ54" s="48"/>
      <c r="AHK54" s="48"/>
      <c r="AHL54" s="48"/>
      <c r="AHM54" s="48"/>
      <c r="AHN54" s="48"/>
      <c r="AHO54" s="48"/>
      <c r="AHP54" s="48"/>
      <c r="AHQ54" s="48"/>
      <c r="AHR54" s="48"/>
      <c r="AHS54" s="48"/>
      <c r="AHT54" s="48"/>
      <c r="AHU54" s="48"/>
      <c r="AHV54" s="48"/>
      <c r="AHW54" s="48"/>
      <c r="AHX54" s="48"/>
      <c r="AHY54" s="48"/>
      <c r="AHZ54" s="48"/>
      <c r="AIA54" s="48"/>
      <c r="AIB54" s="48"/>
      <c r="AIC54" s="48"/>
      <c r="AID54" s="48"/>
      <c r="AIE54" s="48"/>
      <c r="AIF54" s="48"/>
      <c r="AIG54" s="48"/>
      <c r="AIH54" s="48"/>
      <c r="AII54" s="48"/>
      <c r="AIJ54" s="48"/>
      <c r="AIK54" s="48"/>
      <c r="AIL54" s="48"/>
      <c r="AIM54" s="48"/>
      <c r="AIN54" s="48"/>
      <c r="AIO54" s="48"/>
      <c r="AIP54" s="48"/>
      <c r="AIQ54" s="48"/>
      <c r="AIR54" s="48"/>
      <c r="AIS54" s="48"/>
      <c r="AIT54" s="48"/>
      <c r="AIU54" s="48"/>
      <c r="AIV54" s="48"/>
      <c r="AIW54" s="48"/>
      <c r="AIX54" s="48"/>
      <c r="AIY54" s="48"/>
      <c r="AIZ54" s="48"/>
      <c r="AJA54" s="48"/>
      <c r="AJB54" s="48"/>
      <c r="AJC54" s="48"/>
      <c r="AJD54" s="48"/>
      <c r="AJE54" s="48"/>
      <c r="AJF54" s="48"/>
      <c r="AJG54" s="48"/>
      <c r="AJH54" s="48"/>
      <c r="AJI54" s="48"/>
      <c r="AJJ54" s="48"/>
      <c r="AJK54" s="48"/>
      <c r="AJL54" s="48"/>
      <c r="AJM54" s="48"/>
      <c r="AJN54" s="48"/>
      <c r="AJO54" s="48"/>
      <c r="AJP54" s="48"/>
      <c r="AJQ54" s="48"/>
      <c r="AJR54" s="48"/>
      <c r="AJS54" s="48"/>
      <c r="AJT54" s="48"/>
      <c r="AJU54" s="48"/>
      <c r="AJV54" s="48"/>
      <c r="AJW54" s="48"/>
      <c r="AJX54" s="48"/>
      <c r="AJY54" s="48"/>
      <c r="AJZ54" s="48"/>
      <c r="AKA54" s="48"/>
      <c r="AKB54" s="48"/>
      <c r="AKC54" s="48"/>
      <c r="AKD54" s="48"/>
      <c r="AKE54" s="48"/>
      <c r="AKF54" s="48"/>
      <c r="AKG54" s="48"/>
      <c r="AKH54" s="48"/>
      <c r="AKI54" s="48"/>
      <c r="AKJ54" s="48"/>
      <c r="AKK54" s="48"/>
      <c r="AKL54" s="48"/>
      <c r="AKM54" s="48"/>
      <c r="AKN54" s="48"/>
      <c r="AKO54" s="48"/>
      <c r="AKP54" s="48"/>
      <c r="AKQ54" s="48"/>
      <c r="AKR54" s="48"/>
      <c r="AKS54" s="48"/>
      <c r="AKT54" s="48"/>
      <c r="AKU54" s="48"/>
      <c r="AKV54" s="48"/>
      <c r="AKW54" s="48"/>
      <c r="AKX54" s="48"/>
      <c r="AKY54" s="48"/>
      <c r="AKZ54" s="48"/>
      <c r="ALA54" s="48"/>
      <c r="ALB54" s="48"/>
      <c r="ALC54" s="48"/>
      <c r="ALD54" s="48"/>
      <c r="ALE54" s="48"/>
      <c r="ALF54" s="48"/>
      <c r="ALG54" s="48"/>
      <c r="ALH54" s="48"/>
      <c r="ALI54" s="48"/>
      <c r="ALJ54" s="48"/>
      <c r="ALK54" s="48"/>
      <c r="ALL54" s="48"/>
      <c r="ALM54" s="48"/>
      <c r="ALN54" s="48"/>
      <c r="ALO54" s="48"/>
      <c r="ALP54" s="48"/>
      <c r="ALQ54" s="48"/>
      <c r="ALR54" s="48"/>
      <c r="ALS54" s="48"/>
      <c r="ALT54" s="48"/>
      <c r="ALU54" s="48"/>
      <c r="ALV54" s="48"/>
      <c r="ALW54" s="48"/>
      <c r="ALX54" s="48"/>
      <c r="ALY54" s="48"/>
      <c r="ALZ54" s="48"/>
      <c r="AMA54" s="48"/>
      <c r="AMB54" s="48"/>
      <c r="AMC54" s="48"/>
      <c r="AMD54" s="48"/>
      <c r="AME54" s="48"/>
      <c r="AMF54" s="48"/>
      <c r="AMG54" s="48"/>
      <c r="AMH54" s="48"/>
      <c r="AMI54" s="48"/>
      <c r="AMJ54" s="48"/>
      <c r="AMK54" s="48"/>
      <c r="AML54" s="48"/>
      <c r="AMM54" s="48"/>
      <c r="AMN54" s="48"/>
      <c r="AMO54" s="48"/>
      <c r="AMP54" s="48"/>
      <c r="AMQ54" s="48"/>
      <c r="AMR54" s="48"/>
      <c r="AMS54" s="48"/>
      <c r="AMT54" s="48"/>
      <c r="AMU54" s="48"/>
      <c r="AMV54" s="48"/>
      <c r="AMW54" s="48"/>
      <c r="AMX54" s="48"/>
      <c r="AMY54" s="48"/>
      <c r="AMZ54" s="48"/>
      <c r="ANA54" s="48"/>
      <c r="ANB54" s="48"/>
      <c r="ANC54" s="48"/>
      <c r="AND54" s="48"/>
      <c r="ANE54" s="48"/>
      <c r="ANF54" s="48"/>
      <c r="ANG54" s="48"/>
      <c r="ANH54" s="48"/>
      <c r="ANI54" s="48"/>
      <c r="ANJ54" s="48"/>
      <c r="ANK54" s="48"/>
      <c r="ANL54" s="48"/>
      <c r="ANM54" s="48"/>
      <c r="ANN54" s="48"/>
      <c r="ANO54" s="48"/>
      <c r="ANP54" s="48"/>
      <c r="ANQ54" s="48"/>
      <c r="ANR54" s="48"/>
      <c r="ANS54" s="48"/>
      <c r="ANT54" s="48"/>
      <c r="ANU54" s="48"/>
      <c r="ANV54" s="48"/>
      <c r="ANW54" s="48"/>
      <c r="ANX54" s="48"/>
      <c r="ANY54" s="48"/>
      <c r="ANZ54" s="48"/>
      <c r="AOA54" s="48"/>
      <c r="AOB54" s="48"/>
      <c r="AOC54" s="48"/>
      <c r="AOD54" s="48"/>
      <c r="AOE54" s="48"/>
      <c r="AOF54" s="48"/>
      <c r="AOG54" s="48"/>
      <c r="AOH54" s="48"/>
      <c r="AOI54" s="48"/>
      <c r="AOJ54" s="48"/>
      <c r="AOK54" s="48"/>
      <c r="AOL54" s="48"/>
      <c r="AOM54" s="48"/>
      <c r="AON54" s="48"/>
      <c r="AOO54" s="48"/>
      <c r="AOP54" s="48"/>
      <c r="AOQ54" s="48"/>
      <c r="AOR54" s="48"/>
      <c r="AOS54" s="48"/>
      <c r="AOT54" s="48"/>
      <c r="AOU54" s="48"/>
      <c r="AOV54" s="48"/>
      <c r="AOW54" s="48"/>
      <c r="AOX54" s="48"/>
      <c r="AOY54" s="48"/>
      <c r="AOZ54" s="48"/>
      <c r="APA54" s="48"/>
      <c r="APB54" s="48"/>
      <c r="APC54" s="48"/>
      <c r="APD54" s="48"/>
      <c r="APE54" s="48"/>
      <c r="APF54" s="48"/>
      <c r="APG54" s="48"/>
      <c r="APH54" s="48"/>
      <c r="API54" s="48"/>
      <c r="APJ54" s="48"/>
      <c r="APK54" s="48"/>
      <c r="APL54" s="48"/>
      <c r="APM54" s="48"/>
      <c r="APN54" s="48"/>
      <c r="APO54" s="48"/>
      <c r="APP54" s="48"/>
      <c r="APQ54" s="48"/>
      <c r="APR54" s="48"/>
      <c r="APS54" s="48"/>
      <c r="APT54" s="48"/>
      <c r="APU54" s="48"/>
      <c r="APV54" s="48"/>
      <c r="APW54" s="48"/>
      <c r="APX54" s="48"/>
      <c r="APY54" s="48"/>
      <c r="APZ54" s="48"/>
      <c r="AQA54" s="48"/>
      <c r="AQB54" s="48"/>
      <c r="AQC54" s="48"/>
      <c r="AQD54" s="48"/>
      <c r="AQE54" s="48"/>
      <c r="AQF54" s="48"/>
      <c r="AQG54" s="48"/>
      <c r="AQH54" s="48"/>
      <c r="AQI54" s="48"/>
      <c r="AQJ54" s="48"/>
      <c r="AQK54" s="48"/>
      <c r="AQL54" s="48"/>
      <c r="AQM54" s="48"/>
      <c r="AQN54" s="48"/>
      <c r="AQO54" s="48"/>
      <c r="AQP54" s="48"/>
      <c r="AQQ54" s="48"/>
      <c r="AQR54" s="48"/>
      <c r="AQS54" s="48"/>
      <c r="AQT54" s="48"/>
      <c r="AQU54" s="48"/>
      <c r="AQV54" s="48"/>
      <c r="AQW54" s="48"/>
      <c r="AQX54" s="48"/>
      <c r="AQY54" s="48"/>
      <c r="AQZ54" s="48"/>
      <c r="ARA54" s="48"/>
      <c r="ARB54" s="48"/>
      <c r="ARC54" s="48"/>
      <c r="ARD54" s="48"/>
      <c r="ARE54" s="48"/>
      <c r="ARF54" s="48"/>
      <c r="ARG54" s="48"/>
      <c r="ARH54" s="48"/>
      <c r="ARI54" s="48"/>
      <c r="ARJ54" s="48"/>
      <c r="ARK54" s="48"/>
      <c r="ARL54" s="48"/>
      <c r="ARM54" s="48"/>
      <c r="ARN54" s="48"/>
      <c r="ARO54" s="48"/>
      <c r="ARP54" s="48"/>
      <c r="ARQ54" s="48"/>
      <c r="ARR54" s="48"/>
      <c r="ARS54" s="48"/>
      <c r="ART54" s="48"/>
      <c r="ARU54" s="48"/>
      <c r="ARV54" s="48"/>
      <c r="ARW54" s="48"/>
      <c r="ARX54" s="48"/>
      <c r="ARY54" s="48"/>
      <c r="ARZ54" s="48"/>
      <c r="ASA54" s="48"/>
      <c r="ASB54" s="48"/>
      <c r="ASC54" s="48"/>
      <c r="ASD54" s="48"/>
      <c r="ASE54" s="48"/>
      <c r="ASF54" s="48"/>
      <c r="ASG54" s="48"/>
      <c r="ASH54" s="48"/>
      <c r="ASI54" s="48"/>
      <c r="ASJ54" s="48"/>
      <c r="ASK54" s="48"/>
      <c r="ASL54" s="48"/>
      <c r="ASM54" s="48"/>
      <c r="ASN54" s="48"/>
      <c r="ASO54" s="48"/>
      <c r="ASP54" s="48"/>
      <c r="ASQ54" s="48"/>
      <c r="ASR54" s="48"/>
      <c r="ASS54" s="48"/>
      <c r="AST54" s="48"/>
      <c r="ASU54" s="48"/>
      <c r="ASV54" s="48"/>
      <c r="ASW54" s="48"/>
      <c r="ASX54" s="48"/>
      <c r="ASY54" s="48"/>
      <c r="ASZ54" s="48"/>
      <c r="ATA54" s="48"/>
      <c r="ATB54" s="48"/>
      <c r="ATC54" s="48"/>
      <c r="ATD54" s="48"/>
      <c r="ATE54" s="48"/>
      <c r="ATF54" s="48"/>
      <c r="ATG54" s="48"/>
      <c r="ATH54" s="48"/>
      <c r="ATI54" s="48"/>
      <c r="ATJ54" s="48"/>
      <c r="ATK54" s="48"/>
      <c r="ATL54" s="48"/>
      <c r="ATM54" s="48"/>
      <c r="ATN54" s="48"/>
      <c r="ATO54" s="48"/>
      <c r="ATP54" s="48"/>
      <c r="ATQ54" s="48"/>
      <c r="ATR54" s="48"/>
      <c r="ATS54" s="48"/>
      <c r="ATT54" s="48"/>
      <c r="ATU54" s="48"/>
      <c r="ATV54" s="48"/>
      <c r="ATW54" s="48"/>
      <c r="ATX54" s="48"/>
      <c r="ATY54" s="48"/>
      <c r="ATZ54" s="48"/>
      <c r="AUA54" s="48"/>
      <c r="AUB54" s="48"/>
      <c r="AUC54" s="48"/>
      <c r="AUD54" s="48"/>
      <c r="AUE54" s="48"/>
      <c r="AUF54" s="48"/>
      <c r="AUG54" s="48"/>
      <c r="AUH54" s="48"/>
      <c r="AUI54" s="48"/>
      <c r="AUJ54" s="48"/>
      <c r="AUK54" s="48"/>
      <c r="AUL54" s="48"/>
      <c r="AUM54" s="48"/>
      <c r="AUN54" s="48"/>
      <c r="AUO54" s="48"/>
      <c r="AUP54" s="48"/>
      <c r="AUQ54" s="48"/>
      <c r="AUR54" s="48"/>
      <c r="AUS54" s="48"/>
      <c r="AUT54" s="48"/>
      <c r="AUU54" s="48"/>
      <c r="AUV54" s="48"/>
      <c r="AUW54" s="48"/>
      <c r="AUX54" s="48"/>
      <c r="AUY54" s="48"/>
      <c r="AUZ54" s="48"/>
      <c r="AVA54" s="48"/>
      <c r="AVB54" s="48"/>
      <c r="AVC54" s="48"/>
      <c r="AVD54" s="48"/>
      <c r="AVE54" s="48"/>
      <c r="AVF54" s="48"/>
      <c r="AVG54" s="48"/>
      <c r="AVH54" s="48"/>
      <c r="AVI54" s="48"/>
      <c r="AVJ54" s="48"/>
      <c r="AVK54" s="48"/>
      <c r="AVL54" s="48"/>
      <c r="AVM54" s="48"/>
      <c r="AVN54" s="48"/>
      <c r="AVO54" s="48"/>
      <c r="AVP54" s="48"/>
      <c r="AVQ54" s="48"/>
      <c r="AVR54" s="48"/>
      <c r="AVS54" s="48"/>
      <c r="AVT54" s="48"/>
      <c r="AVU54" s="48"/>
      <c r="AVV54" s="48"/>
      <c r="AVW54" s="48"/>
      <c r="AVX54" s="48"/>
      <c r="AVY54" s="48"/>
      <c r="AVZ54" s="48"/>
      <c r="AWA54" s="48"/>
      <c r="AWB54" s="48"/>
      <c r="AWC54" s="48"/>
      <c r="AWD54" s="48"/>
      <c r="AWE54" s="48"/>
      <c r="AWF54" s="48"/>
      <c r="AWG54" s="48"/>
      <c r="AWH54" s="48"/>
      <c r="AWI54" s="48"/>
      <c r="AWJ54" s="48"/>
      <c r="AWK54" s="48"/>
      <c r="AWL54" s="48"/>
      <c r="AWM54" s="48"/>
      <c r="AWN54" s="48"/>
      <c r="AWO54" s="48"/>
      <c r="AWP54" s="48"/>
      <c r="AWQ54" s="48"/>
      <c r="AWR54" s="48"/>
      <c r="AWS54" s="48"/>
      <c r="AWT54" s="48"/>
      <c r="AWU54" s="48"/>
      <c r="AWV54" s="48"/>
      <c r="AWW54" s="48"/>
      <c r="AWX54" s="48"/>
      <c r="AWY54" s="48"/>
      <c r="AWZ54" s="48"/>
      <c r="AXA54" s="48"/>
      <c r="AXB54" s="48"/>
      <c r="AXC54" s="48"/>
      <c r="AXD54" s="48"/>
      <c r="AXE54" s="48"/>
      <c r="AXF54" s="48"/>
      <c r="AXG54" s="48"/>
      <c r="AXH54" s="48"/>
      <c r="AXI54" s="48"/>
      <c r="AXJ54" s="48"/>
      <c r="AXK54" s="48"/>
      <c r="AXL54" s="48"/>
      <c r="AXM54" s="48"/>
      <c r="AXN54" s="48"/>
      <c r="AXO54" s="48"/>
      <c r="AXP54" s="48"/>
      <c r="AXQ54" s="48"/>
      <c r="AXR54" s="48"/>
      <c r="AXS54" s="48"/>
      <c r="AXT54" s="48"/>
      <c r="AXU54" s="48"/>
      <c r="AXV54" s="48"/>
      <c r="AXW54" s="48"/>
      <c r="AXX54" s="48"/>
      <c r="AXY54" s="48"/>
      <c r="AXZ54" s="48"/>
      <c r="AYA54" s="48"/>
      <c r="AYB54" s="48"/>
      <c r="AYC54" s="48"/>
      <c r="AYD54" s="48"/>
      <c r="AYE54" s="48"/>
      <c r="AYF54" s="48"/>
      <c r="AYG54" s="48"/>
      <c r="AYH54" s="48"/>
      <c r="AYI54" s="48"/>
      <c r="AYJ54" s="48"/>
      <c r="AYK54" s="48"/>
      <c r="AYL54" s="48"/>
      <c r="AYM54" s="48"/>
      <c r="AYN54" s="48"/>
      <c r="AYO54" s="48"/>
      <c r="AYP54" s="48"/>
      <c r="AYQ54" s="48"/>
      <c r="AYR54" s="48"/>
      <c r="AYS54" s="48"/>
      <c r="AYT54" s="48"/>
      <c r="AYU54" s="48"/>
      <c r="AYV54" s="48"/>
      <c r="AYW54" s="48"/>
      <c r="AYX54" s="48"/>
      <c r="AYY54" s="48"/>
      <c r="AYZ54" s="48"/>
      <c r="AZA54" s="48"/>
      <c r="AZB54" s="48"/>
      <c r="AZC54" s="48"/>
      <c r="AZD54" s="48"/>
      <c r="AZE54" s="48"/>
      <c r="AZF54" s="48"/>
      <c r="AZG54" s="48"/>
      <c r="AZH54" s="48"/>
      <c r="AZI54" s="48"/>
      <c r="AZJ54" s="48"/>
      <c r="AZK54" s="48"/>
      <c r="AZL54" s="48"/>
      <c r="AZM54" s="48"/>
      <c r="AZN54" s="48"/>
      <c r="AZO54" s="48"/>
      <c r="AZP54" s="48"/>
      <c r="AZQ54" s="48"/>
      <c r="AZR54" s="48"/>
      <c r="AZS54" s="48"/>
      <c r="AZT54" s="48"/>
      <c r="AZU54" s="48"/>
      <c r="AZV54" s="48"/>
      <c r="AZW54" s="48"/>
      <c r="AZX54" s="48"/>
      <c r="AZY54" s="48"/>
      <c r="AZZ54" s="48"/>
      <c r="BAA54" s="48"/>
      <c r="BAB54" s="48"/>
      <c r="BAC54" s="48"/>
      <c r="BAD54" s="48"/>
      <c r="BAE54" s="48"/>
      <c r="BAF54" s="48"/>
      <c r="BAG54" s="48"/>
      <c r="BAH54" s="48"/>
      <c r="BAI54" s="48"/>
      <c r="BAJ54" s="48"/>
      <c r="BAK54" s="48"/>
      <c r="BAL54" s="48"/>
      <c r="BAM54" s="48"/>
      <c r="BAN54" s="48"/>
      <c r="BAO54" s="48"/>
      <c r="BAP54" s="48"/>
      <c r="BAQ54" s="48"/>
      <c r="BAR54" s="48"/>
      <c r="BAS54" s="48"/>
      <c r="BAT54" s="48"/>
      <c r="BAU54" s="48"/>
      <c r="BAV54" s="48"/>
      <c r="BAW54" s="48"/>
      <c r="BAX54" s="48"/>
      <c r="BAY54" s="48"/>
      <c r="BAZ54" s="48"/>
      <c r="BBA54" s="48"/>
      <c r="BBB54" s="48"/>
      <c r="BBC54" s="48"/>
      <c r="BBD54" s="48"/>
      <c r="BBE54" s="48"/>
      <c r="BBF54" s="48"/>
      <c r="BBG54" s="48"/>
      <c r="BBH54" s="48"/>
      <c r="BBI54" s="48"/>
      <c r="BBJ54" s="48"/>
      <c r="BBK54" s="48"/>
      <c r="BBL54" s="48"/>
      <c r="BBM54" s="48"/>
      <c r="BBN54" s="48"/>
      <c r="BBO54" s="48"/>
      <c r="BBP54" s="48"/>
      <c r="BBQ54" s="48"/>
      <c r="BBR54" s="48"/>
      <c r="BBS54" s="48"/>
      <c r="BBT54" s="48"/>
      <c r="BBU54" s="48"/>
      <c r="BBV54" s="48"/>
      <c r="BBW54" s="48"/>
      <c r="BBX54" s="48"/>
      <c r="BBY54" s="48"/>
      <c r="BBZ54" s="48"/>
      <c r="BCA54" s="48"/>
      <c r="BCB54" s="48"/>
      <c r="BCC54" s="48"/>
      <c r="BCD54" s="48"/>
      <c r="BCE54" s="48"/>
      <c r="BCF54" s="48"/>
      <c r="BCG54" s="48"/>
      <c r="BCH54" s="48"/>
      <c r="BCI54" s="48"/>
      <c r="BCJ54" s="48"/>
      <c r="BCK54" s="48"/>
      <c r="BCL54" s="48"/>
      <c r="BCM54" s="48"/>
      <c r="BCN54" s="48"/>
      <c r="BCO54" s="48"/>
      <c r="BCP54" s="48"/>
      <c r="BCQ54" s="48"/>
      <c r="BCR54" s="48"/>
      <c r="BCS54" s="48"/>
      <c r="BCT54" s="48"/>
      <c r="BCU54" s="48"/>
      <c r="BCV54" s="48"/>
      <c r="BCW54" s="48"/>
      <c r="BCX54" s="48"/>
      <c r="BCY54" s="48"/>
      <c r="BCZ54" s="48"/>
      <c r="BDA54" s="48"/>
      <c r="BDB54" s="48"/>
      <c r="BDC54" s="48"/>
      <c r="BDD54" s="48"/>
      <c r="BDE54" s="48"/>
      <c r="BDF54" s="48"/>
      <c r="BDG54" s="48"/>
      <c r="BDH54" s="48"/>
      <c r="BDI54" s="48"/>
      <c r="BDJ54" s="48"/>
      <c r="BDK54" s="48"/>
      <c r="BDL54" s="48"/>
      <c r="BDM54" s="48"/>
      <c r="BDN54" s="48"/>
      <c r="BDO54" s="48"/>
      <c r="BDP54" s="48"/>
      <c r="BDQ54" s="48"/>
      <c r="BDR54" s="48"/>
      <c r="BDS54" s="48"/>
      <c r="BDT54" s="48"/>
      <c r="BDU54" s="48"/>
      <c r="BDV54" s="48"/>
      <c r="BDW54" s="48"/>
      <c r="BDX54" s="48"/>
      <c r="BDY54" s="48"/>
      <c r="BDZ54" s="48"/>
      <c r="BEA54" s="48"/>
      <c r="BEB54" s="48"/>
      <c r="BEC54" s="48"/>
      <c r="BED54" s="48"/>
      <c r="BEE54" s="48"/>
      <c r="BEF54" s="48"/>
      <c r="BEG54" s="48"/>
      <c r="BEH54" s="48"/>
      <c r="BEI54" s="48"/>
      <c r="BEJ54" s="48"/>
      <c r="BEK54" s="48"/>
      <c r="BEL54" s="48"/>
      <c r="BEM54" s="48"/>
      <c r="BEN54" s="48"/>
      <c r="BEO54" s="48"/>
      <c r="BEP54" s="48"/>
      <c r="BEQ54" s="48"/>
      <c r="BER54" s="48"/>
      <c r="BES54" s="48"/>
      <c r="BET54" s="48"/>
      <c r="BEU54" s="48"/>
      <c r="BEV54" s="48"/>
      <c r="BEW54" s="48"/>
      <c r="BEX54" s="48"/>
      <c r="BEY54" s="48"/>
      <c r="BEZ54" s="48"/>
      <c r="BFA54" s="48"/>
      <c r="BFB54" s="48"/>
      <c r="BFC54" s="48"/>
      <c r="BFD54" s="48"/>
      <c r="BFE54" s="48"/>
      <c r="BFF54" s="48"/>
      <c r="BFG54" s="48"/>
      <c r="BFH54" s="48"/>
      <c r="BFI54" s="48"/>
      <c r="BFJ54" s="48"/>
      <c r="BFK54" s="48"/>
      <c r="BFL54" s="48"/>
      <c r="BFM54" s="48"/>
      <c r="BFN54" s="48"/>
      <c r="BFO54" s="48"/>
      <c r="BFP54" s="48"/>
      <c r="BFQ54" s="48"/>
      <c r="BFR54" s="48"/>
      <c r="BFS54" s="48"/>
      <c r="BFT54" s="48"/>
      <c r="BFU54" s="48"/>
      <c r="BFV54" s="48"/>
      <c r="BFW54" s="48"/>
      <c r="BFX54" s="48"/>
      <c r="BFY54" s="48"/>
      <c r="BFZ54" s="48"/>
      <c r="BGA54" s="48"/>
      <c r="BGB54" s="48"/>
      <c r="BGC54" s="48"/>
      <c r="BGD54" s="48"/>
      <c r="BGE54" s="48"/>
      <c r="BGF54" s="48"/>
      <c r="BGG54" s="48"/>
      <c r="BGH54" s="48"/>
      <c r="BGI54" s="48"/>
      <c r="BGJ54" s="48"/>
      <c r="BGK54" s="48"/>
      <c r="BGL54" s="48"/>
      <c r="BGM54" s="48"/>
      <c r="BGN54" s="48"/>
      <c r="BGO54" s="48"/>
      <c r="BGP54" s="48"/>
      <c r="BGQ54" s="48"/>
      <c r="BGR54" s="48"/>
      <c r="BGS54" s="48"/>
      <c r="BGT54" s="48"/>
      <c r="BGU54" s="48"/>
      <c r="BGV54" s="48"/>
      <c r="BGW54" s="48"/>
      <c r="BGX54" s="48"/>
      <c r="BGY54" s="48"/>
      <c r="BGZ54" s="48"/>
      <c r="BHA54" s="48"/>
      <c r="BHB54" s="48"/>
      <c r="BHC54" s="48"/>
      <c r="BHD54" s="48"/>
      <c r="BHE54" s="48"/>
      <c r="BHF54" s="48"/>
      <c r="BHG54" s="48"/>
      <c r="BHH54" s="48"/>
      <c r="BHI54" s="48"/>
      <c r="BHJ54" s="48"/>
      <c r="BHK54" s="48"/>
      <c r="BHL54" s="48"/>
      <c r="BHM54" s="48"/>
      <c r="BHN54" s="48"/>
      <c r="BHO54" s="48"/>
      <c r="BHP54" s="48"/>
      <c r="BHQ54" s="48"/>
      <c r="BHR54" s="48"/>
      <c r="BHS54" s="48"/>
      <c r="BHT54" s="48"/>
      <c r="BHU54" s="48"/>
      <c r="BHV54" s="48"/>
      <c r="BHW54" s="48"/>
      <c r="BHX54" s="48"/>
      <c r="BHY54" s="48"/>
      <c r="BHZ54" s="48"/>
      <c r="BIA54" s="48"/>
      <c r="BIB54" s="48"/>
      <c r="BIC54" s="48"/>
      <c r="BID54" s="48"/>
      <c r="BIE54" s="48"/>
      <c r="BIF54" s="48"/>
      <c r="BIG54" s="48"/>
      <c r="BIH54" s="48"/>
      <c r="BII54" s="48"/>
      <c r="BIJ54" s="48"/>
      <c r="BIK54" s="48"/>
      <c r="BIL54" s="48"/>
      <c r="BIM54" s="48"/>
      <c r="BIN54" s="48"/>
      <c r="BIO54" s="48"/>
      <c r="BIP54" s="48"/>
      <c r="BIQ54" s="48"/>
      <c r="BIR54" s="48"/>
      <c r="BIS54" s="48"/>
      <c r="BIT54" s="48"/>
      <c r="BIU54" s="48"/>
      <c r="BIV54" s="48"/>
      <c r="BIW54" s="48"/>
      <c r="BIX54" s="48"/>
      <c r="BIY54" s="48"/>
      <c r="BIZ54" s="48"/>
      <c r="BJA54" s="48"/>
      <c r="BJB54" s="48"/>
      <c r="BJC54" s="48"/>
      <c r="BJD54" s="48"/>
      <c r="BJE54" s="48"/>
      <c r="BJF54" s="48"/>
      <c r="BJG54" s="48"/>
      <c r="BJH54" s="48"/>
      <c r="BJI54" s="48"/>
      <c r="BJJ54" s="48"/>
      <c r="BJK54" s="48"/>
      <c r="BJL54" s="48"/>
      <c r="BJM54" s="48"/>
      <c r="BJN54" s="48"/>
      <c r="BJO54" s="48"/>
      <c r="BJP54" s="48"/>
      <c r="BJQ54" s="48"/>
      <c r="BJR54" s="48"/>
      <c r="BJS54" s="48"/>
      <c r="BJT54" s="48"/>
      <c r="BJU54" s="48"/>
      <c r="BJV54" s="48"/>
      <c r="BJW54" s="48"/>
      <c r="BJX54" s="48"/>
      <c r="BJY54" s="48"/>
      <c r="BJZ54" s="48"/>
      <c r="BKA54" s="48"/>
      <c r="BKB54" s="48"/>
      <c r="BKC54" s="48"/>
      <c r="BKD54" s="48"/>
      <c r="BKE54" s="48"/>
      <c r="BKF54" s="48"/>
      <c r="BKG54" s="48"/>
      <c r="BKH54" s="48"/>
      <c r="BKI54" s="48"/>
      <c r="BKJ54" s="48"/>
      <c r="BKK54" s="48"/>
      <c r="BKL54" s="48"/>
      <c r="BKM54" s="48"/>
      <c r="BKN54" s="48"/>
      <c r="BKO54" s="48"/>
      <c r="BKP54" s="48"/>
      <c r="BKQ54" s="48"/>
      <c r="BKR54" s="48"/>
      <c r="BKS54" s="48"/>
      <c r="BKT54" s="48"/>
      <c r="BKU54" s="48"/>
      <c r="BKV54" s="48"/>
      <c r="BKW54" s="48"/>
      <c r="BKX54" s="48"/>
      <c r="BKY54" s="48"/>
      <c r="BKZ54" s="48"/>
      <c r="BLA54" s="48"/>
      <c r="BLB54" s="48"/>
      <c r="BLC54" s="48"/>
      <c r="BLD54" s="48"/>
      <c r="BLE54" s="48"/>
      <c r="BLF54" s="48"/>
      <c r="BLG54" s="48"/>
      <c r="BLH54" s="48"/>
      <c r="BLI54" s="48"/>
      <c r="BLJ54" s="48"/>
      <c r="BLK54" s="48"/>
      <c r="BLL54" s="48"/>
      <c r="BLM54" s="48"/>
      <c r="BLN54" s="48"/>
      <c r="BLO54" s="48"/>
      <c r="BLP54" s="48"/>
      <c r="BLQ54" s="48"/>
      <c r="BLR54" s="48"/>
      <c r="BLS54" s="48"/>
      <c r="BLT54" s="48"/>
      <c r="BLU54" s="48"/>
      <c r="BLV54" s="48"/>
      <c r="BLW54" s="48"/>
      <c r="BLX54" s="48"/>
      <c r="BLY54" s="48"/>
      <c r="BLZ54" s="48"/>
      <c r="BMA54" s="48"/>
      <c r="BMB54" s="48"/>
      <c r="BMC54" s="48"/>
      <c r="BMD54" s="48"/>
      <c r="BME54" s="48"/>
      <c r="BMF54" s="48"/>
      <c r="BMG54" s="48"/>
      <c r="BMH54" s="48"/>
      <c r="BMI54" s="48"/>
      <c r="BMJ54" s="48"/>
      <c r="BMK54" s="48"/>
      <c r="BML54" s="48"/>
      <c r="BMM54" s="48"/>
      <c r="BMN54" s="48"/>
      <c r="BMO54" s="48"/>
      <c r="BMP54" s="48"/>
      <c r="BMQ54" s="48"/>
      <c r="BMR54" s="48"/>
      <c r="BMS54" s="48"/>
      <c r="BMT54" s="48"/>
      <c r="BMU54" s="48"/>
      <c r="BMV54" s="48"/>
      <c r="BMW54" s="48"/>
      <c r="BMX54" s="48"/>
      <c r="BMY54" s="48"/>
      <c r="BMZ54" s="48"/>
      <c r="BNA54" s="48"/>
      <c r="BNB54" s="48"/>
      <c r="BNC54" s="48"/>
      <c r="BND54" s="48"/>
      <c r="BNE54" s="48"/>
      <c r="BNF54" s="48"/>
      <c r="BNG54" s="48"/>
      <c r="BNH54" s="48"/>
      <c r="BNI54" s="48"/>
      <c r="BNJ54" s="48"/>
      <c r="BNK54" s="48"/>
      <c r="BNL54" s="48"/>
      <c r="BNM54" s="48"/>
      <c r="BNN54" s="48"/>
      <c r="BNO54" s="48"/>
      <c r="BNP54" s="48"/>
      <c r="BNQ54" s="48"/>
      <c r="BNR54" s="48"/>
      <c r="BNS54" s="48"/>
      <c r="BNT54" s="48"/>
      <c r="BNU54" s="48"/>
      <c r="BNV54" s="48"/>
      <c r="BNW54" s="48"/>
      <c r="BNX54" s="48"/>
      <c r="BNY54" s="48"/>
      <c r="BNZ54" s="48"/>
      <c r="BOA54" s="48"/>
      <c r="BOB54" s="48"/>
      <c r="BOC54" s="48"/>
      <c r="BOD54" s="48"/>
      <c r="BOE54" s="48"/>
      <c r="BOF54" s="48"/>
      <c r="BOG54" s="48"/>
      <c r="BOH54" s="48"/>
      <c r="BOI54" s="48"/>
      <c r="BOJ54" s="48"/>
      <c r="BOK54" s="48"/>
      <c r="BOL54" s="48"/>
      <c r="BOM54" s="48"/>
      <c r="BON54" s="48"/>
      <c r="BOO54" s="48"/>
      <c r="BOP54" s="48"/>
      <c r="BOQ54" s="48"/>
      <c r="BOR54" s="48"/>
      <c r="BOS54" s="48"/>
      <c r="BOT54" s="48"/>
      <c r="BOU54" s="48"/>
      <c r="BOV54" s="48"/>
      <c r="BOW54" s="48"/>
      <c r="BOX54" s="48"/>
      <c r="BOY54" s="48"/>
      <c r="BOZ54" s="48"/>
      <c r="BPA54" s="48"/>
      <c r="BPB54" s="48"/>
      <c r="BPC54" s="48"/>
      <c r="BPD54" s="48"/>
      <c r="BPE54" s="48"/>
      <c r="BPF54" s="48"/>
      <c r="BPG54" s="48"/>
      <c r="BPH54" s="48"/>
      <c r="BPI54" s="48"/>
      <c r="BPJ54" s="48"/>
      <c r="BPK54" s="48"/>
      <c r="BPL54" s="48"/>
      <c r="BPM54" s="48"/>
      <c r="BPN54" s="48"/>
      <c r="BPO54" s="48"/>
      <c r="BPP54" s="48"/>
      <c r="BPQ54" s="48"/>
      <c r="BPR54" s="48"/>
      <c r="BPS54" s="48"/>
      <c r="BPT54" s="48"/>
      <c r="BPU54" s="48"/>
      <c r="BPV54" s="48"/>
      <c r="BPW54" s="48"/>
      <c r="BPX54" s="48"/>
      <c r="BPY54" s="48"/>
      <c r="BPZ54" s="48"/>
      <c r="BQA54" s="48"/>
      <c r="BQB54" s="48"/>
      <c r="BQC54" s="48"/>
      <c r="BQD54" s="48"/>
      <c r="BQE54" s="48"/>
      <c r="BQF54" s="48"/>
      <c r="BQG54" s="48"/>
      <c r="BQH54" s="48"/>
      <c r="BQI54" s="48"/>
      <c r="BQJ54" s="48"/>
      <c r="BQK54" s="48"/>
      <c r="BQL54" s="48"/>
      <c r="BQM54" s="48"/>
      <c r="BQN54" s="48"/>
      <c r="BQO54" s="48"/>
      <c r="BQP54" s="48"/>
      <c r="BQQ54" s="48"/>
      <c r="BQR54" s="48"/>
      <c r="BQS54" s="48"/>
      <c r="BQT54" s="48"/>
      <c r="BQU54" s="48"/>
      <c r="BQV54" s="48"/>
      <c r="BQW54" s="48"/>
      <c r="BQX54" s="48"/>
      <c r="BQY54" s="48"/>
      <c r="BQZ54" s="48"/>
      <c r="BRA54" s="48"/>
      <c r="BRB54" s="48"/>
      <c r="BRC54" s="48"/>
      <c r="BRD54" s="48"/>
      <c r="BRE54" s="48"/>
      <c r="BRF54" s="48"/>
      <c r="BRG54" s="48"/>
      <c r="BRH54" s="48"/>
      <c r="BRI54" s="48"/>
      <c r="BRJ54" s="48"/>
      <c r="BRK54" s="48"/>
      <c r="BRL54" s="48"/>
      <c r="BRM54" s="48"/>
      <c r="BRN54" s="48"/>
      <c r="BRO54" s="48"/>
      <c r="BRP54" s="48"/>
      <c r="BRQ54" s="48"/>
      <c r="BRR54" s="48"/>
      <c r="BRS54" s="48"/>
      <c r="BRT54" s="48"/>
      <c r="BRU54" s="48"/>
      <c r="BRV54" s="48"/>
      <c r="BRW54" s="48"/>
      <c r="BRX54" s="48"/>
      <c r="BRY54" s="48"/>
      <c r="BRZ54" s="48"/>
      <c r="BSA54" s="48"/>
      <c r="BSB54" s="48"/>
      <c r="BSC54" s="48"/>
      <c r="BSD54" s="48"/>
      <c r="BSE54" s="48"/>
      <c r="BSF54" s="48"/>
      <c r="BSG54" s="48"/>
      <c r="BSH54" s="48"/>
      <c r="BSI54" s="48"/>
      <c r="BSJ54" s="48"/>
      <c r="BSK54" s="48"/>
      <c r="BSL54" s="48"/>
      <c r="BSM54" s="48"/>
      <c r="BSN54" s="48"/>
      <c r="BSO54" s="48"/>
      <c r="BSP54" s="48"/>
      <c r="BSQ54" s="48"/>
      <c r="BSR54" s="48"/>
      <c r="BSS54" s="48"/>
      <c r="BST54" s="48"/>
      <c r="BSU54" s="48"/>
      <c r="BSV54" s="48"/>
      <c r="BSW54" s="48"/>
      <c r="BSX54" s="48"/>
      <c r="BSY54" s="48"/>
      <c r="BSZ54" s="48"/>
      <c r="BTA54" s="48"/>
      <c r="BTB54" s="48"/>
      <c r="BTC54" s="48"/>
      <c r="BTD54" s="48"/>
      <c r="BTE54" s="48"/>
      <c r="BTF54" s="48"/>
      <c r="BTG54" s="48"/>
      <c r="BTH54" s="48"/>
      <c r="BTI54" s="48"/>
      <c r="BTJ54" s="48"/>
      <c r="BTK54" s="48"/>
      <c r="BTL54" s="48"/>
      <c r="BTM54" s="48"/>
      <c r="BTN54" s="48"/>
      <c r="BTO54" s="48"/>
      <c r="BTP54" s="48"/>
      <c r="BTQ54" s="48"/>
      <c r="BTR54" s="48"/>
      <c r="BTS54" s="48"/>
      <c r="BTT54" s="48"/>
      <c r="BTU54" s="48"/>
      <c r="BTV54" s="48"/>
      <c r="BTW54" s="48"/>
      <c r="BTX54" s="48"/>
      <c r="BTY54" s="48"/>
      <c r="BTZ54" s="48"/>
      <c r="BUA54" s="48"/>
      <c r="BUB54" s="48"/>
      <c r="BUC54" s="48"/>
      <c r="BUD54" s="48"/>
      <c r="BUE54" s="48"/>
      <c r="BUF54" s="48"/>
      <c r="BUG54" s="48"/>
      <c r="BUH54" s="48"/>
      <c r="BUI54" s="48"/>
      <c r="BUJ54" s="48"/>
      <c r="BUK54" s="48"/>
      <c r="BUL54" s="48"/>
      <c r="BUM54" s="48"/>
      <c r="BUN54" s="48"/>
      <c r="BUO54" s="48"/>
      <c r="BUP54" s="48"/>
      <c r="BUQ54" s="48"/>
      <c r="BUR54" s="48"/>
      <c r="BUS54" s="48"/>
      <c r="BUT54" s="48"/>
      <c r="BUU54" s="48"/>
      <c r="BUV54" s="48"/>
      <c r="BUW54" s="48"/>
      <c r="BUX54" s="48"/>
      <c r="BUY54" s="48"/>
      <c r="BUZ54" s="48"/>
      <c r="BVA54" s="48"/>
      <c r="BVB54" s="48"/>
      <c r="BVC54" s="48"/>
      <c r="BVD54" s="48"/>
      <c r="BVE54" s="48"/>
      <c r="BVF54" s="48"/>
      <c r="BVG54" s="48"/>
      <c r="BVH54" s="48"/>
      <c r="BVI54" s="48"/>
      <c r="BVJ54" s="48"/>
      <c r="BVK54" s="48"/>
      <c r="BVL54" s="48"/>
      <c r="BVM54" s="48"/>
      <c r="BVN54" s="48"/>
      <c r="BVO54" s="48"/>
      <c r="BVP54" s="48"/>
      <c r="BVQ54" s="48"/>
      <c r="BVR54" s="48"/>
      <c r="BVS54" s="48"/>
      <c r="BVT54" s="48"/>
      <c r="BVU54" s="48"/>
      <c r="BVV54" s="48"/>
      <c r="BVW54" s="48"/>
      <c r="BVX54" s="48"/>
      <c r="BVY54" s="48"/>
      <c r="BVZ54" s="48"/>
      <c r="BWA54" s="48"/>
      <c r="BWB54" s="48"/>
      <c r="BWC54" s="48"/>
      <c r="BWD54" s="48"/>
      <c r="BWE54" s="48"/>
      <c r="BWF54" s="48"/>
      <c r="BWG54" s="48"/>
      <c r="BWH54" s="48"/>
      <c r="BWI54" s="48"/>
      <c r="BWJ54" s="48"/>
      <c r="BWK54" s="48"/>
      <c r="BWL54" s="48"/>
      <c r="BWM54" s="48"/>
      <c r="BWN54" s="48"/>
      <c r="BWO54" s="48"/>
      <c r="BWP54" s="48"/>
      <c r="BWQ54" s="48"/>
      <c r="BWR54" s="48"/>
      <c r="BWS54" s="48"/>
      <c r="BWT54" s="48"/>
      <c r="BWU54" s="48"/>
      <c r="BWV54" s="48"/>
      <c r="BWW54" s="48"/>
      <c r="BWX54" s="48"/>
      <c r="BWY54" s="48"/>
      <c r="BWZ54" s="48"/>
      <c r="BXA54" s="48"/>
      <c r="BXB54" s="48"/>
      <c r="BXC54" s="48"/>
      <c r="BXD54" s="48"/>
      <c r="BXE54" s="48"/>
      <c r="BXF54" s="48"/>
      <c r="BXG54" s="48"/>
      <c r="BXH54" s="48"/>
      <c r="BXI54" s="48"/>
      <c r="BXJ54" s="48"/>
      <c r="BXK54" s="48"/>
      <c r="BXL54" s="48"/>
      <c r="BXM54" s="48"/>
      <c r="BXN54" s="48"/>
      <c r="BXO54" s="48"/>
      <c r="BXP54" s="48"/>
      <c r="BXQ54" s="48"/>
      <c r="BXR54" s="48"/>
      <c r="BXS54" s="48"/>
      <c r="BXT54" s="48"/>
      <c r="BXU54" s="48"/>
      <c r="BXV54" s="48"/>
      <c r="BXW54" s="48"/>
      <c r="BXX54" s="48"/>
      <c r="BXY54" s="48"/>
      <c r="BXZ54" s="48"/>
      <c r="BYA54" s="48"/>
      <c r="BYB54" s="48"/>
      <c r="BYC54" s="48"/>
      <c r="BYD54" s="48"/>
      <c r="BYE54" s="48"/>
      <c r="BYF54" s="48"/>
      <c r="BYG54" s="48"/>
      <c r="BYH54" s="48"/>
      <c r="BYI54" s="48"/>
      <c r="BYJ54" s="48"/>
      <c r="BYK54" s="48"/>
      <c r="BYL54" s="48"/>
      <c r="BYM54" s="48"/>
      <c r="BYN54" s="48"/>
      <c r="BYO54" s="48"/>
      <c r="BYP54" s="48"/>
      <c r="BYQ54" s="48"/>
      <c r="BYR54" s="48"/>
      <c r="BYS54" s="48"/>
      <c r="BYT54" s="48"/>
      <c r="BYU54" s="48"/>
      <c r="BYV54" s="48"/>
      <c r="BYW54" s="48"/>
      <c r="BYX54" s="48"/>
      <c r="BYY54" s="48"/>
      <c r="BYZ54" s="48"/>
      <c r="BZA54" s="48"/>
      <c r="BZB54" s="48"/>
      <c r="BZC54" s="48"/>
      <c r="BZD54" s="48"/>
      <c r="BZE54" s="48"/>
      <c r="BZF54" s="48"/>
      <c r="BZG54" s="48"/>
      <c r="BZH54" s="48"/>
      <c r="BZI54" s="48"/>
      <c r="BZJ54" s="48"/>
      <c r="BZK54" s="48"/>
      <c r="BZL54" s="48"/>
      <c r="BZM54" s="48"/>
      <c r="BZN54" s="48"/>
      <c r="BZO54" s="48"/>
      <c r="BZP54" s="48"/>
      <c r="BZQ54" s="48"/>
      <c r="BZR54" s="48"/>
      <c r="BZS54" s="48"/>
      <c r="BZT54" s="48"/>
      <c r="BZU54" s="48"/>
      <c r="BZV54" s="48"/>
      <c r="BZW54" s="48"/>
      <c r="BZX54" s="48"/>
      <c r="BZY54" s="48"/>
      <c r="BZZ54" s="48"/>
      <c r="CAA54" s="48"/>
      <c r="CAB54" s="48"/>
      <c r="CAC54" s="48"/>
      <c r="CAD54" s="48"/>
      <c r="CAE54" s="48"/>
      <c r="CAF54" s="48"/>
      <c r="CAG54" s="48"/>
      <c r="CAH54" s="48"/>
      <c r="CAI54" s="48"/>
      <c r="CAJ54" s="48"/>
      <c r="CAK54" s="48"/>
      <c r="CAL54" s="48"/>
      <c r="CAM54" s="48"/>
      <c r="CAN54" s="48"/>
      <c r="CAO54" s="48"/>
      <c r="CAP54" s="48"/>
      <c r="CAQ54" s="48"/>
      <c r="CAR54" s="48"/>
      <c r="CAS54" s="48"/>
      <c r="CAT54" s="48"/>
      <c r="CAU54" s="48"/>
      <c r="CAV54" s="48"/>
      <c r="CAW54" s="48"/>
      <c r="CAX54" s="48"/>
      <c r="CAY54" s="48"/>
      <c r="CAZ54" s="48"/>
      <c r="CBA54" s="48"/>
      <c r="CBB54" s="48"/>
      <c r="CBC54" s="48"/>
      <c r="CBD54" s="48"/>
      <c r="CBE54" s="48"/>
      <c r="CBF54" s="48"/>
      <c r="CBG54" s="48"/>
      <c r="CBH54" s="48"/>
      <c r="CBI54" s="48"/>
      <c r="CBJ54" s="48"/>
      <c r="CBK54" s="48"/>
      <c r="CBL54" s="48"/>
      <c r="CBM54" s="48"/>
      <c r="CBN54" s="48"/>
      <c r="CBO54" s="48"/>
      <c r="CBP54" s="48"/>
      <c r="CBQ54" s="48"/>
      <c r="CBR54" s="48"/>
      <c r="CBS54" s="48"/>
      <c r="CBT54" s="48"/>
      <c r="CBU54" s="48"/>
      <c r="CBV54" s="48"/>
      <c r="CBW54" s="48"/>
      <c r="CBX54" s="48"/>
      <c r="CBY54" s="48"/>
      <c r="CBZ54" s="48"/>
      <c r="CCA54" s="48"/>
      <c r="CCB54" s="48"/>
      <c r="CCC54" s="48"/>
      <c r="CCD54" s="48"/>
      <c r="CCE54" s="48"/>
      <c r="CCF54" s="48"/>
      <c r="CCG54" s="48"/>
      <c r="CCH54" s="48"/>
      <c r="CCI54" s="48"/>
      <c r="CCJ54" s="48"/>
      <c r="CCK54" s="48"/>
      <c r="CCL54" s="48"/>
      <c r="CCM54" s="48"/>
      <c r="CCN54" s="48"/>
      <c r="CCO54" s="48"/>
      <c r="CCP54" s="48"/>
      <c r="CCQ54" s="48"/>
      <c r="CCR54" s="48"/>
      <c r="CCS54" s="48"/>
      <c r="CCT54" s="48"/>
      <c r="CCU54" s="48"/>
      <c r="CCV54" s="48"/>
      <c r="CCW54" s="48"/>
      <c r="CCX54" s="48"/>
      <c r="CCY54" s="48"/>
      <c r="CCZ54" s="48"/>
      <c r="CDA54" s="48"/>
      <c r="CDB54" s="48"/>
      <c r="CDC54" s="48"/>
      <c r="CDD54" s="48"/>
      <c r="CDE54" s="48"/>
      <c r="CDF54" s="48"/>
      <c r="CDG54" s="48"/>
      <c r="CDH54" s="48"/>
      <c r="CDI54" s="48"/>
      <c r="CDJ54" s="48"/>
      <c r="CDK54" s="48"/>
      <c r="CDL54" s="48"/>
      <c r="CDM54" s="48"/>
      <c r="CDN54" s="48"/>
      <c r="CDO54" s="48"/>
      <c r="CDP54" s="48"/>
      <c r="CDQ54" s="48"/>
      <c r="CDR54" s="48"/>
      <c r="CDS54" s="48"/>
      <c r="CDT54" s="48"/>
      <c r="CDU54" s="48"/>
      <c r="CDV54" s="48"/>
      <c r="CDW54" s="48"/>
      <c r="CDX54" s="48"/>
      <c r="CDY54" s="48"/>
      <c r="CDZ54" s="48"/>
      <c r="CEA54" s="48"/>
      <c r="CEB54" s="48"/>
      <c r="CEC54" s="48"/>
      <c r="CED54" s="48"/>
      <c r="CEE54" s="48"/>
      <c r="CEF54" s="48"/>
      <c r="CEG54" s="48"/>
      <c r="CEH54" s="48"/>
      <c r="CEI54" s="48"/>
      <c r="CEJ54" s="48"/>
      <c r="CEK54" s="48"/>
      <c r="CEL54" s="48"/>
      <c r="CEM54" s="48"/>
      <c r="CEN54" s="48"/>
      <c r="CEO54" s="48"/>
      <c r="CEP54" s="48"/>
      <c r="CEQ54" s="48"/>
      <c r="CER54" s="48"/>
      <c r="CES54" s="48"/>
      <c r="CET54" s="48"/>
      <c r="CEU54" s="48"/>
      <c r="CEV54" s="48"/>
      <c r="CEW54" s="48"/>
      <c r="CEX54" s="48"/>
      <c r="CEY54" s="48"/>
      <c r="CEZ54" s="48"/>
      <c r="CFA54" s="48"/>
      <c r="CFB54" s="48"/>
      <c r="CFC54" s="48"/>
      <c r="CFD54" s="48"/>
      <c r="CFE54" s="48"/>
      <c r="CFF54" s="48"/>
      <c r="CFG54" s="48"/>
      <c r="CFH54" s="48"/>
      <c r="CFI54" s="48"/>
      <c r="CFJ54" s="48"/>
      <c r="CFK54" s="48"/>
      <c r="CFL54" s="48"/>
      <c r="CFM54" s="48"/>
      <c r="CFN54" s="48"/>
      <c r="CFO54" s="48"/>
      <c r="CFP54" s="48"/>
      <c r="CFQ54" s="48"/>
      <c r="CFR54" s="48"/>
      <c r="CFS54" s="48"/>
      <c r="CFT54" s="48"/>
      <c r="CFU54" s="48"/>
      <c r="CFV54" s="48"/>
      <c r="CFW54" s="48"/>
      <c r="CFX54" s="48"/>
      <c r="CFY54" s="48"/>
      <c r="CFZ54" s="48"/>
      <c r="CGA54" s="48"/>
      <c r="CGB54" s="48"/>
      <c r="CGC54" s="48"/>
      <c r="CGD54" s="48"/>
      <c r="CGE54" s="48"/>
      <c r="CGF54" s="48"/>
      <c r="CGG54" s="48"/>
      <c r="CGH54" s="48"/>
      <c r="CGI54" s="48"/>
      <c r="CGJ54" s="48"/>
      <c r="CGK54" s="48"/>
      <c r="CGL54" s="48"/>
      <c r="CGM54" s="48"/>
      <c r="CGN54" s="48"/>
      <c r="CGO54" s="48"/>
      <c r="CGP54" s="48"/>
      <c r="CGQ54" s="48"/>
      <c r="CGR54" s="48"/>
      <c r="CGS54" s="48"/>
      <c r="CGT54" s="48"/>
      <c r="CGU54" s="48"/>
      <c r="CGV54" s="48"/>
      <c r="CGW54" s="48"/>
      <c r="CGX54" s="48"/>
      <c r="CGY54" s="48"/>
      <c r="CGZ54" s="48"/>
      <c r="CHA54" s="48"/>
      <c r="CHB54" s="48"/>
      <c r="CHC54" s="48"/>
      <c r="CHD54" s="48"/>
      <c r="CHE54" s="48"/>
      <c r="CHF54" s="48"/>
      <c r="CHG54" s="48"/>
      <c r="CHH54" s="48"/>
      <c r="CHI54" s="48"/>
      <c r="CHJ54" s="48"/>
      <c r="CHK54" s="48"/>
      <c r="CHL54" s="48"/>
      <c r="CHM54" s="48"/>
      <c r="CHN54" s="48"/>
      <c r="CHO54" s="48"/>
      <c r="CHP54" s="48"/>
      <c r="CHQ54" s="48"/>
      <c r="CHR54" s="48"/>
      <c r="CHS54" s="48"/>
      <c r="CHT54" s="48"/>
      <c r="CHU54" s="48"/>
      <c r="CHV54" s="48"/>
      <c r="CHW54" s="48"/>
      <c r="CHX54" s="48"/>
      <c r="CHY54" s="48"/>
      <c r="CHZ54" s="48"/>
      <c r="CIA54" s="48"/>
      <c r="CIB54" s="48"/>
      <c r="CIC54" s="48"/>
      <c r="CID54" s="48"/>
      <c r="CIE54" s="48"/>
      <c r="CIF54" s="48"/>
      <c r="CIG54" s="48"/>
      <c r="CIH54" s="48"/>
      <c r="CII54" s="48"/>
      <c r="CIJ54" s="48"/>
      <c r="CIK54" s="48"/>
      <c r="CIL54" s="48"/>
      <c r="CIM54" s="48"/>
      <c r="CIN54" s="48"/>
      <c r="CIO54" s="48"/>
      <c r="CIP54" s="48"/>
      <c r="CIQ54" s="48"/>
      <c r="CIR54" s="48"/>
      <c r="CIS54" s="48"/>
      <c r="CIT54" s="48"/>
      <c r="CIU54" s="48"/>
      <c r="CIV54" s="48"/>
      <c r="CIW54" s="48"/>
      <c r="CIX54" s="48"/>
      <c r="CIY54" s="48"/>
      <c r="CIZ54" s="48"/>
      <c r="CJA54" s="48"/>
      <c r="CJB54" s="48"/>
      <c r="CJC54" s="48"/>
      <c r="CJD54" s="48"/>
      <c r="CJE54" s="48"/>
      <c r="CJF54" s="48"/>
      <c r="CJG54" s="48"/>
      <c r="CJH54" s="48"/>
      <c r="CJI54" s="48"/>
      <c r="CJJ54" s="48"/>
      <c r="CJK54" s="48"/>
      <c r="CJL54" s="48"/>
      <c r="CJM54" s="48"/>
      <c r="CJN54" s="48"/>
      <c r="CJO54" s="48"/>
      <c r="CJP54" s="48"/>
      <c r="CJQ54" s="48"/>
      <c r="CJR54" s="48"/>
      <c r="CJS54" s="48"/>
      <c r="CJT54" s="48"/>
      <c r="CJU54" s="48"/>
      <c r="CJV54" s="48"/>
      <c r="CJW54" s="48"/>
      <c r="CJX54" s="48"/>
      <c r="CJY54" s="48"/>
      <c r="CJZ54" s="48"/>
      <c r="CKA54" s="48"/>
      <c r="CKB54" s="48"/>
      <c r="CKC54" s="48"/>
      <c r="CKD54" s="48"/>
      <c r="CKE54" s="48"/>
      <c r="CKF54" s="48"/>
      <c r="CKG54" s="48"/>
      <c r="CKH54" s="48"/>
      <c r="CKI54" s="48"/>
      <c r="CKJ54" s="48"/>
      <c r="CKK54" s="48"/>
      <c r="CKL54" s="48"/>
      <c r="CKM54" s="48"/>
      <c r="CKN54" s="48"/>
      <c r="CKO54" s="48"/>
      <c r="CKP54" s="48"/>
      <c r="CKQ54" s="48"/>
      <c r="CKR54" s="48"/>
      <c r="CKS54" s="48"/>
      <c r="CKT54" s="48"/>
      <c r="CKU54" s="48"/>
      <c r="CKV54" s="48"/>
      <c r="CKW54" s="48"/>
      <c r="CKX54" s="48"/>
      <c r="CKY54" s="48"/>
      <c r="CKZ54" s="48"/>
      <c r="CLA54" s="48"/>
      <c r="CLB54" s="48"/>
      <c r="CLC54" s="48"/>
      <c r="CLD54" s="48"/>
      <c r="CLE54" s="48"/>
      <c r="CLF54" s="48"/>
      <c r="CLG54" s="48"/>
      <c r="CLH54" s="48"/>
      <c r="CLI54" s="48"/>
      <c r="CLJ54" s="48"/>
      <c r="CLK54" s="48"/>
      <c r="CLL54" s="48"/>
      <c r="CLM54" s="48"/>
      <c r="CLN54" s="48"/>
      <c r="CLO54" s="48"/>
      <c r="CLP54" s="48"/>
      <c r="CLQ54" s="48"/>
      <c r="CLR54" s="48"/>
      <c r="CLS54" s="48"/>
      <c r="CLT54" s="48"/>
      <c r="CLU54" s="48"/>
      <c r="CLV54" s="48"/>
      <c r="CLW54" s="48"/>
      <c r="CLX54" s="48"/>
      <c r="CLY54" s="48"/>
      <c r="CLZ54" s="48"/>
      <c r="CMA54" s="48"/>
      <c r="CMB54" s="48"/>
      <c r="CMC54" s="48"/>
      <c r="CMD54" s="48"/>
      <c r="CME54" s="48"/>
      <c r="CMF54" s="48"/>
      <c r="CMG54" s="48"/>
      <c r="CMH54" s="48"/>
      <c r="CMI54" s="48"/>
      <c r="CMJ54" s="48"/>
      <c r="CMK54" s="48"/>
      <c r="CML54" s="48"/>
      <c r="CMM54" s="48"/>
      <c r="CMN54" s="48"/>
      <c r="CMO54" s="48"/>
      <c r="CMP54" s="48"/>
      <c r="CMQ54" s="48"/>
      <c r="CMR54" s="48"/>
      <c r="CMS54" s="48"/>
      <c r="CMT54" s="48"/>
      <c r="CMU54" s="48"/>
      <c r="CMV54" s="48"/>
      <c r="CMW54" s="48"/>
      <c r="CMX54" s="48"/>
      <c r="CMY54" s="48"/>
      <c r="CMZ54" s="48"/>
      <c r="CNA54" s="48"/>
      <c r="CNB54" s="48"/>
      <c r="CNC54" s="48"/>
      <c r="CND54" s="48"/>
      <c r="CNE54" s="48"/>
      <c r="CNF54" s="48"/>
      <c r="CNG54" s="48"/>
      <c r="CNH54" s="48"/>
      <c r="CNI54" s="48"/>
      <c r="CNJ54" s="48"/>
      <c r="CNK54" s="48"/>
      <c r="CNL54" s="48"/>
      <c r="CNM54" s="48"/>
      <c r="CNN54" s="48"/>
      <c r="CNO54" s="48"/>
      <c r="CNP54" s="48"/>
      <c r="CNQ54" s="48"/>
      <c r="CNR54" s="48"/>
      <c r="CNS54" s="48"/>
      <c r="CNT54" s="48"/>
      <c r="CNU54" s="48"/>
      <c r="CNV54" s="48"/>
      <c r="CNW54" s="48"/>
      <c r="CNX54" s="48"/>
      <c r="CNY54" s="48"/>
      <c r="CNZ54" s="48"/>
      <c r="COA54" s="48"/>
      <c r="COB54" s="48"/>
      <c r="COC54" s="48"/>
      <c r="COD54" s="48"/>
      <c r="COE54" s="48"/>
      <c r="COF54" s="48"/>
      <c r="COG54" s="48"/>
      <c r="COH54" s="48"/>
      <c r="COI54" s="48"/>
      <c r="COJ54" s="48"/>
      <c r="COK54" s="48"/>
      <c r="COL54" s="48"/>
      <c r="COM54" s="48"/>
      <c r="CON54" s="48"/>
      <c r="COO54" s="48"/>
      <c r="COP54" s="48"/>
      <c r="COQ54" s="48"/>
      <c r="COR54" s="48"/>
      <c r="COS54" s="48"/>
      <c r="COT54" s="48"/>
      <c r="COU54" s="48"/>
      <c r="COV54" s="48"/>
      <c r="COW54" s="48"/>
      <c r="COX54" s="48"/>
      <c r="COY54" s="48"/>
      <c r="COZ54" s="48"/>
      <c r="CPA54" s="48"/>
      <c r="CPB54" s="48"/>
      <c r="CPC54" s="48"/>
      <c r="CPD54" s="48"/>
      <c r="CPE54" s="48"/>
      <c r="CPF54" s="48"/>
      <c r="CPG54" s="48"/>
      <c r="CPH54" s="48"/>
      <c r="CPI54" s="48"/>
      <c r="CPJ54" s="48"/>
      <c r="CPK54" s="48"/>
      <c r="CPL54" s="48"/>
      <c r="CPM54" s="48"/>
      <c r="CPN54" s="48"/>
      <c r="CPO54" s="48"/>
      <c r="CPP54" s="48"/>
      <c r="CPQ54" s="48"/>
      <c r="CPR54" s="48"/>
      <c r="CPS54" s="48"/>
      <c r="CPT54" s="48"/>
      <c r="CPU54" s="48"/>
      <c r="CPV54" s="48"/>
      <c r="CPW54" s="48"/>
      <c r="CPX54" s="48"/>
      <c r="CPY54" s="48"/>
      <c r="CPZ54" s="48"/>
      <c r="CQA54" s="48"/>
      <c r="CQB54" s="48"/>
      <c r="CQC54" s="48"/>
      <c r="CQD54" s="48"/>
      <c r="CQE54" s="48"/>
      <c r="CQF54" s="48"/>
      <c r="CQG54" s="48"/>
      <c r="CQH54" s="48"/>
      <c r="CQI54" s="48"/>
      <c r="CQJ54" s="48"/>
      <c r="CQK54" s="48"/>
      <c r="CQL54" s="48"/>
      <c r="CQM54" s="48"/>
      <c r="CQN54" s="48"/>
      <c r="CQO54" s="48"/>
      <c r="CQP54" s="48"/>
      <c r="CQQ54" s="48"/>
      <c r="CQR54" s="48"/>
      <c r="CQS54" s="48"/>
      <c r="CQT54" s="48"/>
      <c r="CQU54" s="48"/>
      <c r="CQV54" s="48"/>
      <c r="CQW54" s="48"/>
      <c r="CQX54" s="48"/>
      <c r="CQY54" s="48"/>
      <c r="CQZ54" s="48"/>
      <c r="CRA54" s="48"/>
      <c r="CRB54" s="48"/>
      <c r="CRC54" s="48"/>
      <c r="CRD54" s="48"/>
      <c r="CRE54" s="48"/>
      <c r="CRF54" s="48"/>
      <c r="CRG54" s="48"/>
      <c r="CRH54" s="48"/>
      <c r="CRI54" s="48"/>
      <c r="CRJ54" s="48"/>
      <c r="CRK54" s="48"/>
      <c r="CRL54" s="48"/>
      <c r="CRM54" s="48"/>
      <c r="CRN54" s="48"/>
      <c r="CRO54" s="48"/>
      <c r="CRP54" s="48"/>
      <c r="CRQ54" s="48"/>
      <c r="CRR54" s="48"/>
      <c r="CRS54" s="48"/>
      <c r="CRT54" s="48"/>
      <c r="CRU54" s="48"/>
      <c r="CRV54" s="48"/>
      <c r="CRW54" s="48"/>
      <c r="CRX54" s="48"/>
      <c r="CRY54" s="48"/>
      <c r="CRZ54" s="48"/>
      <c r="CSA54" s="48"/>
      <c r="CSB54" s="48"/>
      <c r="CSC54" s="48"/>
      <c r="CSD54" s="48"/>
      <c r="CSE54" s="48"/>
      <c r="CSF54" s="48"/>
      <c r="CSG54" s="48"/>
      <c r="CSH54" s="48"/>
      <c r="CSI54" s="48"/>
      <c r="CSJ54" s="48"/>
      <c r="CSK54" s="48"/>
      <c r="CSL54" s="48"/>
      <c r="CSM54" s="48"/>
      <c r="CSN54" s="48"/>
      <c r="CSO54" s="48"/>
      <c r="CSP54" s="48"/>
      <c r="CSQ54" s="48"/>
      <c r="CSR54" s="48"/>
      <c r="CSS54" s="48"/>
      <c r="CST54" s="48"/>
      <c r="CSU54" s="48"/>
      <c r="CSV54" s="48"/>
      <c r="CSW54" s="48"/>
      <c r="CSX54" s="48"/>
      <c r="CSY54" s="48"/>
      <c r="CSZ54" s="48"/>
      <c r="CTA54" s="48"/>
      <c r="CTB54" s="48"/>
      <c r="CTC54" s="48"/>
      <c r="CTD54" s="48"/>
      <c r="CTE54" s="48"/>
      <c r="CTF54" s="48"/>
      <c r="CTG54" s="48"/>
      <c r="CTH54" s="48"/>
      <c r="CTI54" s="48"/>
      <c r="CTJ54" s="48"/>
      <c r="CTK54" s="48"/>
      <c r="CTL54" s="48"/>
      <c r="CTM54" s="48"/>
      <c r="CTN54" s="48"/>
      <c r="CTO54" s="48"/>
      <c r="CTP54" s="48"/>
      <c r="CTQ54" s="48"/>
      <c r="CTR54" s="48"/>
      <c r="CTS54" s="48"/>
      <c r="CTT54" s="48"/>
      <c r="CTU54" s="48"/>
      <c r="CTV54" s="48"/>
      <c r="CTW54" s="48"/>
      <c r="CTX54" s="48"/>
      <c r="CTY54" s="48"/>
      <c r="CTZ54" s="48"/>
      <c r="CUA54" s="48"/>
      <c r="CUB54" s="48"/>
      <c r="CUC54" s="48"/>
      <c r="CUD54" s="48"/>
      <c r="CUE54" s="48"/>
      <c r="CUF54" s="48"/>
      <c r="CUG54" s="48"/>
      <c r="CUH54" s="48"/>
      <c r="CUI54" s="48"/>
      <c r="CUJ54" s="48"/>
      <c r="CUK54" s="48"/>
      <c r="CUL54" s="48"/>
      <c r="CUM54" s="48"/>
      <c r="CUN54" s="48"/>
      <c r="CUO54" s="48"/>
      <c r="CUP54" s="48"/>
      <c r="CUQ54" s="48"/>
      <c r="CUR54" s="48"/>
      <c r="CUS54" s="48"/>
      <c r="CUT54" s="48"/>
      <c r="CUU54" s="48"/>
      <c r="CUV54" s="48"/>
      <c r="CUW54" s="48"/>
      <c r="CUX54" s="48"/>
      <c r="CUY54" s="48"/>
      <c r="CUZ54" s="48"/>
      <c r="CVA54" s="48"/>
      <c r="CVB54" s="48"/>
      <c r="CVC54" s="48"/>
      <c r="CVD54" s="48"/>
      <c r="CVE54" s="48"/>
      <c r="CVF54" s="48"/>
      <c r="CVG54" s="48"/>
      <c r="CVH54" s="48"/>
      <c r="CVI54" s="48"/>
      <c r="CVJ54" s="48"/>
      <c r="CVK54" s="48"/>
      <c r="CVL54" s="48"/>
      <c r="CVM54" s="48"/>
      <c r="CVN54" s="48"/>
      <c r="CVO54" s="48"/>
      <c r="CVP54" s="48"/>
      <c r="CVQ54" s="48"/>
      <c r="CVR54" s="48"/>
      <c r="CVS54" s="48"/>
      <c r="CVT54" s="48"/>
      <c r="CVU54" s="48"/>
      <c r="CVV54" s="48"/>
      <c r="CVW54" s="48"/>
      <c r="CVX54" s="48"/>
      <c r="CVY54" s="48"/>
      <c r="CVZ54" s="48"/>
      <c r="CWA54" s="48"/>
      <c r="CWB54" s="48"/>
      <c r="CWC54" s="48"/>
      <c r="CWD54" s="48"/>
      <c r="CWE54" s="48"/>
      <c r="CWF54" s="48"/>
      <c r="CWG54" s="48"/>
      <c r="CWH54" s="48"/>
      <c r="CWI54" s="48"/>
      <c r="CWJ54" s="48"/>
      <c r="CWK54" s="48"/>
      <c r="CWL54" s="48"/>
      <c r="CWM54" s="48"/>
      <c r="CWN54" s="48"/>
      <c r="CWO54" s="48"/>
      <c r="CWP54" s="48"/>
      <c r="CWQ54" s="48"/>
      <c r="CWR54" s="48"/>
      <c r="CWS54" s="48"/>
      <c r="CWT54" s="48"/>
      <c r="CWU54" s="48"/>
      <c r="CWV54" s="48"/>
      <c r="CWW54" s="48"/>
      <c r="CWX54" s="48"/>
      <c r="CWY54" s="48"/>
      <c r="CWZ54" s="48"/>
      <c r="CXA54" s="48"/>
      <c r="CXB54" s="48"/>
      <c r="CXC54" s="48"/>
      <c r="CXD54" s="48"/>
      <c r="CXE54" s="48"/>
      <c r="CXF54" s="48"/>
      <c r="CXG54" s="48"/>
      <c r="CXH54" s="48"/>
      <c r="CXI54" s="48"/>
      <c r="CXJ54" s="48"/>
      <c r="CXK54" s="48"/>
      <c r="CXL54" s="48"/>
      <c r="CXM54" s="48"/>
      <c r="CXN54" s="48"/>
      <c r="CXO54" s="48"/>
      <c r="CXP54" s="48"/>
      <c r="CXQ54" s="48"/>
      <c r="CXR54" s="48"/>
      <c r="CXS54" s="48"/>
      <c r="CXT54" s="48"/>
      <c r="CXU54" s="48"/>
      <c r="CXV54" s="48"/>
      <c r="CXW54" s="48"/>
      <c r="CXX54" s="48"/>
      <c r="CXY54" s="48"/>
      <c r="CXZ54" s="48"/>
      <c r="CYA54" s="48"/>
      <c r="CYB54" s="48"/>
      <c r="CYC54" s="48"/>
      <c r="CYD54" s="48"/>
      <c r="CYE54" s="48"/>
      <c r="CYF54" s="48"/>
      <c r="CYG54" s="48"/>
      <c r="CYH54" s="48"/>
      <c r="CYI54" s="48"/>
      <c r="CYJ54" s="48"/>
      <c r="CYK54" s="48"/>
      <c r="CYL54" s="48"/>
      <c r="CYM54" s="48"/>
      <c r="CYN54" s="48"/>
      <c r="CYO54" s="48"/>
      <c r="CYP54" s="48"/>
      <c r="CYQ54" s="48"/>
      <c r="CYR54" s="48"/>
      <c r="CYS54" s="48"/>
      <c r="CYT54" s="48"/>
      <c r="CYU54" s="48"/>
      <c r="CYV54" s="48"/>
      <c r="CYW54" s="48"/>
      <c r="CYX54" s="48"/>
      <c r="CYY54" s="48"/>
      <c r="CYZ54" s="48"/>
      <c r="CZA54" s="48"/>
      <c r="CZB54" s="48"/>
      <c r="CZC54" s="48"/>
      <c r="CZD54" s="48"/>
      <c r="CZE54" s="48"/>
      <c r="CZF54" s="48"/>
      <c r="CZG54" s="48"/>
      <c r="CZH54" s="48"/>
      <c r="CZI54" s="48"/>
      <c r="CZJ54" s="48"/>
      <c r="CZK54" s="48"/>
      <c r="CZL54" s="48"/>
      <c r="CZM54" s="48"/>
      <c r="CZN54" s="48"/>
      <c r="CZO54" s="48"/>
      <c r="CZP54" s="48"/>
      <c r="CZQ54" s="48"/>
      <c r="CZR54" s="48"/>
      <c r="CZS54" s="48"/>
      <c r="CZT54" s="48"/>
      <c r="CZU54" s="48"/>
      <c r="CZV54" s="48"/>
      <c r="CZW54" s="48"/>
      <c r="CZX54" s="48"/>
      <c r="CZY54" s="48"/>
      <c r="CZZ54" s="48"/>
      <c r="DAA54" s="48"/>
      <c r="DAB54" s="48"/>
      <c r="DAC54" s="48"/>
      <c r="DAD54" s="48"/>
      <c r="DAE54" s="48"/>
      <c r="DAF54" s="48"/>
      <c r="DAG54" s="48"/>
      <c r="DAH54" s="48"/>
      <c r="DAI54" s="48"/>
      <c r="DAJ54" s="48"/>
      <c r="DAK54" s="48"/>
      <c r="DAL54" s="48"/>
      <c r="DAM54" s="48"/>
      <c r="DAN54" s="48"/>
      <c r="DAO54" s="48"/>
      <c r="DAP54" s="48"/>
      <c r="DAQ54" s="48"/>
      <c r="DAR54" s="48"/>
      <c r="DAS54" s="48"/>
      <c r="DAT54" s="48"/>
      <c r="DAU54" s="48"/>
      <c r="DAV54" s="48"/>
      <c r="DAW54" s="48"/>
      <c r="DAX54" s="48"/>
      <c r="DAY54" s="48"/>
      <c r="DAZ54" s="48"/>
      <c r="DBA54" s="48"/>
      <c r="DBB54" s="48"/>
      <c r="DBC54" s="48"/>
      <c r="DBD54" s="48"/>
      <c r="DBE54" s="48"/>
      <c r="DBF54" s="48"/>
      <c r="DBG54" s="48"/>
      <c r="DBH54" s="48"/>
      <c r="DBI54" s="48"/>
      <c r="DBJ54" s="48"/>
      <c r="DBK54" s="48"/>
      <c r="DBL54" s="48"/>
      <c r="DBM54" s="48"/>
      <c r="DBN54" s="48"/>
      <c r="DBO54" s="48"/>
      <c r="DBP54" s="48"/>
      <c r="DBQ54" s="48"/>
      <c r="DBR54" s="48"/>
      <c r="DBS54" s="48"/>
      <c r="DBT54" s="48"/>
      <c r="DBU54" s="48"/>
      <c r="DBV54" s="48"/>
      <c r="DBW54" s="48"/>
      <c r="DBX54" s="48"/>
      <c r="DBY54" s="48"/>
      <c r="DBZ54" s="48"/>
      <c r="DCA54" s="48"/>
      <c r="DCB54" s="48"/>
      <c r="DCC54" s="48"/>
      <c r="DCD54" s="48"/>
      <c r="DCE54" s="48"/>
      <c r="DCF54" s="48"/>
      <c r="DCG54" s="48"/>
      <c r="DCH54" s="48"/>
      <c r="DCI54" s="48"/>
      <c r="DCJ54" s="48"/>
      <c r="DCK54" s="48"/>
      <c r="DCL54" s="48"/>
      <c r="DCM54" s="48"/>
      <c r="DCN54" s="48"/>
      <c r="DCO54" s="48"/>
      <c r="DCP54" s="48"/>
      <c r="DCQ54" s="48"/>
      <c r="DCR54" s="48"/>
      <c r="DCS54" s="48"/>
      <c r="DCT54" s="48"/>
      <c r="DCU54" s="48"/>
      <c r="DCV54" s="48"/>
      <c r="DCW54" s="48"/>
      <c r="DCX54" s="48"/>
      <c r="DCY54" s="48"/>
      <c r="DCZ54" s="48"/>
      <c r="DDA54" s="48"/>
      <c r="DDB54" s="48"/>
      <c r="DDC54" s="48"/>
      <c r="DDD54" s="48"/>
      <c r="DDE54" s="48"/>
      <c r="DDF54" s="48"/>
      <c r="DDG54" s="48"/>
      <c r="DDH54" s="48"/>
      <c r="DDI54" s="48"/>
      <c r="DDJ54" s="48"/>
      <c r="DDK54" s="48"/>
      <c r="DDL54" s="48"/>
      <c r="DDM54" s="48"/>
      <c r="DDN54" s="48"/>
      <c r="DDO54" s="48"/>
      <c r="DDP54" s="48"/>
      <c r="DDQ54" s="48"/>
      <c r="DDR54" s="48"/>
      <c r="DDS54" s="48"/>
      <c r="DDT54" s="48"/>
      <c r="DDU54" s="48"/>
      <c r="DDV54" s="48"/>
      <c r="DDW54" s="48"/>
      <c r="DDX54" s="48"/>
      <c r="DDY54" s="48"/>
      <c r="DDZ54" s="48"/>
      <c r="DEA54" s="48"/>
      <c r="DEB54" s="48"/>
      <c r="DEC54" s="48"/>
      <c r="DED54" s="48"/>
      <c r="DEE54" s="48"/>
      <c r="DEF54" s="48"/>
      <c r="DEG54" s="48"/>
      <c r="DEH54" s="48"/>
      <c r="DEI54" s="48"/>
      <c r="DEJ54" s="48"/>
      <c r="DEK54" s="48"/>
      <c r="DEL54" s="48"/>
      <c r="DEM54" s="48"/>
      <c r="DEN54" s="48"/>
      <c r="DEO54" s="48"/>
      <c r="DEP54" s="48"/>
      <c r="DEQ54" s="48"/>
      <c r="DER54" s="48"/>
      <c r="DES54" s="48"/>
      <c r="DET54" s="48"/>
      <c r="DEU54" s="48"/>
      <c r="DEV54" s="48"/>
      <c r="DEW54" s="48"/>
      <c r="DEX54" s="48"/>
      <c r="DEY54" s="48"/>
      <c r="DEZ54" s="48"/>
      <c r="DFA54" s="48"/>
      <c r="DFB54" s="48"/>
      <c r="DFC54" s="48"/>
      <c r="DFD54" s="48"/>
      <c r="DFE54" s="48"/>
      <c r="DFF54" s="48"/>
      <c r="DFG54" s="48"/>
      <c r="DFH54" s="48"/>
      <c r="DFI54" s="48"/>
      <c r="DFJ54" s="48"/>
      <c r="DFK54" s="48"/>
      <c r="DFL54" s="48"/>
      <c r="DFM54" s="48"/>
      <c r="DFN54" s="48"/>
      <c r="DFO54" s="48"/>
      <c r="DFP54" s="48"/>
      <c r="DFQ54" s="48"/>
      <c r="DFR54" s="48"/>
      <c r="DFS54" s="48"/>
      <c r="DFT54" s="48"/>
      <c r="DFU54" s="48"/>
      <c r="DFV54" s="48"/>
      <c r="DFW54" s="48"/>
      <c r="DFX54" s="48"/>
      <c r="DFY54" s="48"/>
      <c r="DFZ54" s="48"/>
      <c r="DGA54" s="48"/>
      <c r="DGB54" s="48"/>
      <c r="DGC54" s="48"/>
      <c r="DGD54" s="48"/>
      <c r="DGE54" s="48"/>
      <c r="DGF54" s="48"/>
      <c r="DGG54" s="48"/>
      <c r="DGH54" s="48"/>
      <c r="DGI54" s="48"/>
      <c r="DGJ54" s="48"/>
      <c r="DGK54" s="48"/>
      <c r="DGL54" s="48"/>
      <c r="DGM54" s="48"/>
      <c r="DGN54" s="48"/>
      <c r="DGO54" s="48"/>
      <c r="DGP54" s="48"/>
      <c r="DGQ54" s="48"/>
      <c r="DGR54" s="48"/>
      <c r="DGS54" s="48"/>
      <c r="DGT54" s="48"/>
      <c r="DGU54" s="48"/>
      <c r="DGV54" s="48"/>
      <c r="DGW54" s="48"/>
      <c r="DGX54" s="48"/>
      <c r="DGY54" s="48"/>
      <c r="DGZ54" s="48"/>
      <c r="DHA54" s="48"/>
      <c r="DHB54" s="48"/>
      <c r="DHC54" s="48"/>
      <c r="DHD54" s="48"/>
      <c r="DHE54" s="48"/>
      <c r="DHF54" s="48"/>
      <c r="DHG54" s="48"/>
      <c r="DHH54" s="48"/>
      <c r="DHI54" s="48"/>
      <c r="DHJ54" s="48"/>
      <c r="DHK54" s="48"/>
      <c r="DHL54" s="48"/>
      <c r="DHM54" s="48"/>
      <c r="DHN54" s="48"/>
      <c r="DHO54" s="48"/>
      <c r="DHP54" s="48"/>
      <c r="DHQ54" s="48"/>
      <c r="DHR54" s="48"/>
      <c r="DHS54" s="48"/>
      <c r="DHT54" s="48"/>
      <c r="DHU54" s="48"/>
      <c r="DHV54" s="48"/>
      <c r="DHW54" s="48"/>
      <c r="DHX54" s="48"/>
      <c r="DHY54" s="48"/>
      <c r="DHZ54" s="48"/>
      <c r="DIA54" s="48"/>
      <c r="DIB54" s="48"/>
      <c r="DIC54" s="48"/>
      <c r="DID54" s="48"/>
      <c r="DIE54" s="48"/>
      <c r="DIF54" s="48"/>
      <c r="DIG54" s="48"/>
      <c r="DIH54" s="48"/>
      <c r="DII54" s="48"/>
      <c r="DIJ54" s="48"/>
      <c r="DIK54" s="48"/>
      <c r="DIL54" s="48"/>
      <c r="DIM54" s="48"/>
      <c r="DIN54" s="48"/>
      <c r="DIO54" s="48"/>
      <c r="DIP54" s="48"/>
      <c r="DIQ54" s="48"/>
      <c r="DIR54" s="48"/>
      <c r="DIS54" s="48"/>
      <c r="DIT54" s="48"/>
      <c r="DIU54" s="48"/>
      <c r="DIV54" s="48"/>
      <c r="DIW54" s="48"/>
      <c r="DIX54" s="48"/>
      <c r="DIY54" s="48"/>
      <c r="DIZ54" s="48"/>
      <c r="DJA54" s="48"/>
      <c r="DJB54" s="48"/>
      <c r="DJC54" s="48"/>
      <c r="DJD54" s="48"/>
      <c r="DJE54" s="48"/>
      <c r="DJF54" s="48"/>
      <c r="DJG54" s="48"/>
      <c r="DJH54" s="48"/>
      <c r="DJI54" s="48"/>
      <c r="DJJ54" s="48"/>
      <c r="DJK54" s="48"/>
      <c r="DJL54" s="48"/>
      <c r="DJM54" s="48"/>
      <c r="DJN54" s="48"/>
      <c r="DJO54" s="48"/>
      <c r="DJP54" s="48"/>
      <c r="DJQ54" s="48"/>
      <c r="DJR54" s="48"/>
      <c r="DJS54" s="48"/>
      <c r="DJT54" s="48"/>
      <c r="DJU54" s="48"/>
      <c r="DJV54" s="48"/>
      <c r="DJW54" s="48"/>
      <c r="DJX54" s="48"/>
      <c r="DJY54" s="48"/>
      <c r="DJZ54" s="48"/>
      <c r="DKA54" s="48"/>
      <c r="DKB54" s="48"/>
      <c r="DKC54" s="48"/>
      <c r="DKD54" s="48"/>
      <c r="DKE54" s="48"/>
      <c r="DKF54" s="48"/>
      <c r="DKG54" s="48"/>
      <c r="DKH54" s="48"/>
      <c r="DKI54" s="48"/>
      <c r="DKJ54" s="48"/>
      <c r="DKK54" s="48"/>
      <c r="DKL54" s="48"/>
      <c r="DKM54" s="48"/>
      <c r="DKN54" s="48"/>
      <c r="DKO54" s="48"/>
      <c r="DKP54" s="48"/>
      <c r="DKQ54" s="48"/>
      <c r="DKR54" s="48"/>
      <c r="DKS54" s="48"/>
      <c r="DKT54" s="48"/>
      <c r="DKU54" s="48"/>
      <c r="DKV54" s="48"/>
      <c r="DKW54" s="48"/>
      <c r="DKX54" s="48"/>
      <c r="DKY54" s="48"/>
      <c r="DKZ54" s="48"/>
      <c r="DLA54" s="48"/>
      <c r="DLB54" s="48"/>
      <c r="DLC54" s="48"/>
      <c r="DLD54" s="48"/>
      <c r="DLE54" s="48"/>
      <c r="DLF54" s="48"/>
      <c r="DLG54" s="48"/>
      <c r="DLH54" s="48"/>
      <c r="DLI54" s="48"/>
      <c r="DLJ54" s="48"/>
      <c r="DLK54" s="48"/>
      <c r="DLL54" s="48"/>
      <c r="DLM54" s="48"/>
      <c r="DLN54" s="48"/>
      <c r="DLO54" s="48"/>
      <c r="DLP54" s="48"/>
      <c r="DLQ54" s="48"/>
      <c r="DLR54" s="48"/>
      <c r="DLS54" s="48"/>
      <c r="DLT54" s="48"/>
      <c r="DLU54" s="48"/>
      <c r="DLV54" s="48"/>
      <c r="DLW54" s="48"/>
      <c r="DLX54" s="48"/>
      <c r="DLY54" s="48"/>
      <c r="DLZ54" s="48"/>
      <c r="DMA54" s="48"/>
      <c r="DMB54" s="48"/>
      <c r="DMC54" s="48"/>
      <c r="DMD54" s="48"/>
      <c r="DME54" s="48"/>
      <c r="DMF54" s="48"/>
      <c r="DMG54" s="48"/>
      <c r="DMH54" s="48"/>
      <c r="DMI54" s="48"/>
      <c r="DMJ54" s="48"/>
      <c r="DMK54" s="48"/>
      <c r="DML54" s="48"/>
      <c r="DMM54" s="48"/>
      <c r="DMN54" s="48"/>
      <c r="DMO54" s="48"/>
      <c r="DMP54" s="48"/>
      <c r="DMQ54" s="48"/>
      <c r="DMR54" s="48"/>
      <c r="DMS54" s="48"/>
      <c r="DMT54" s="48"/>
      <c r="DMU54" s="48"/>
      <c r="DMV54" s="48"/>
      <c r="DMW54" s="48"/>
      <c r="DMX54" s="48"/>
      <c r="DMY54" s="48"/>
      <c r="DMZ54" s="48"/>
      <c r="DNA54" s="48"/>
      <c r="DNB54" s="48"/>
      <c r="DNC54" s="48"/>
      <c r="DND54" s="48"/>
      <c r="DNE54" s="48"/>
      <c r="DNF54" s="48"/>
      <c r="DNG54" s="48"/>
      <c r="DNH54" s="48"/>
      <c r="DNI54" s="48"/>
      <c r="DNJ54" s="48"/>
      <c r="DNK54" s="48"/>
      <c r="DNL54" s="48"/>
      <c r="DNM54" s="48"/>
      <c r="DNN54" s="48"/>
      <c r="DNO54" s="48"/>
      <c r="DNP54" s="48"/>
      <c r="DNQ54" s="48"/>
      <c r="DNR54" s="48"/>
      <c r="DNS54" s="48"/>
      <c r="DNT54" s="48"/>
      <c r="DNU54" s="48"/>
      <c r="DNV54" s="48"/>
      <c r="DNW54" s="48"/>
      <c r="DNX54" s="48"/>
      <c r="DNY54" s="48"/>
      <c r="DNZ54" s="48"/>
      <c r="DOA54" s="48"/>
      <c r="DOB54" s="48"/>
      <c r="DOC54" s="48"/>
      <c r="DOD54" s="48"/>
      <c r="DOE54" s="48"/>
      <c r="DOF54" s="48"/>
      <c r="DOG54" s="48"/>
      <c r="DOH54" s="48"/>
      <c r="DOI54" s="48"/>
      <c r="DOJ54" s="48"/>
      <c r="DOK54" s="48"/>
      <c r="DOL54" s="48"/>
      <c r="DOM54" s="48"/>
      <c r="DON54" s="48"/>
      <c r="DOO54" s="48"/>
      <c r="DOP54" s="48"/>
      <c r="DOQ54" s="48"/>
      <c r="DOR54" s="48"/>
      <c r="DOS54" s="48"/>
      <c r="DOT54" s="48"/>
      <c r="DOU54" s="48"/>
      <c r="DOV54" s="48"/>
      <c r="DOW54" s="48"/>
      <c r="DOX54" s="48"/>
      <c r="DOY54" s="48"/>
      <c r="DOZ54" s="48"/>
      <c r="DPA54" s="48"/>
      <c r="DPB54" s="48"/>
      <c r="DPC54" s="48"/>
      <c r="DPD54" s="48"/>
      <c r="DPE54" s="48"/>
      <c r="DPF54" s="48"/>
      <c r="DPG54" s="48"/>
      <c r="DPH54" s="48"/>
      <c r="DPI54" s="48"/>
      <c r="DPJ54" s="48"/>
      <c r="DPK54" s="48"/>
      <c r="DPL54" s="48"/>
      <c r="DPM54" s="48"/>
      <c r="DPN54" s="48"/>
      <c r="DPO54" s="48"/>
      <c r="DPP54" s="48"/>
      <c r="DPQ54" s="48"/>
      <c r="DPR54" s="48"/>
      <c r="DPS54" s="48"/>
      <c r="DPT54" s="48"/>
      <c r="DPU54" s="48"/>
      <c r="DPV54" s="48"/>
      <c r="DPW54" s="48"/>
      <c r="DPX54" s="48"/>
      <c r="DPY54" s="48"/>
      <c r="DPZ54" s="48"/>
      <c r="DQA54" s="48"/>
      <c r="DQB54" s="48"/>
      <c r="DQC54" s="48"/>
      <c r="DQD54" s="48"/>
      <c r="DQE54" s="48"/>
      <c r="DQF54" s="48"/>
      <c r="DQG54" s="48"/>
      <c r="DQH54" s="48"/>
      <c r="DQI54" s="48"/>
      <c r="DQJ54" s="48"/>
      <c r="DQK54" s="48"/>
      <c r="DQL54" s="48"/>
      <c r="DQM54" s="48"/>
      <c r="DQN54" s="48"/>
      <c r="DQO54" s="48"/>
      <c r="DQP54" s="48"/>
      <c r="DQQ54" s="48"/>
      <c r="DQR54" s="48"/>
      <c r="DQS54" s="48"/>
      <c r="DQT54" s="48"/>
      <c r="DQU54" s="48"/>
      <c r="DQV54" s="48"/>
      <c r="DQW54" s="48"/>
      <c r="DQX54" s="48"/>
      <c r="DQY54" s="48"/>
      <c r="DQZ54" s="48"/>
      <c r="DRA54" s="48"/>
      <c r="DRB54" s="48"/>
      <c r="DRC54" s="48"/>
      <c r="DRD54" s="48"/>
      <c r="DRE54" s="48"/>
      <c r="DRF54" s="48"/>
      <c r="DRG54" s="48"/>
      <c r="DRH54" s="48"/>
      <c r="DRI54" s="48"/>
      <c r="DRJ54" s="48"/>
      <c r="DRK54" s="48"/>
      <c r="DRL54" s="48"/>
      <c r="DRM54" s="48"/>
      <c r="DRN54" s="48"/>
      <c r="DRO54" s="48"/>
      <c r="DRP54" s="48"/>
      <c r="DRQ54" s="48"/>
      <c r="DRR54" s="48"/>
      <c r="DRS54" s="48"/>
      <c r="DRT54" s="48"/>
      <c r="DRU54" s="48"/>
      <c r="DRV54" s="48"/>
      <c r="DRW54" s="48"/>
      <c r="DRX54" s="48"/>
      <c r="DRY54" s="48"/>
      <c r="DRZ54" s="48"/>
      <c r="DSA54" s="48"/>
      <c r="DSB54" s="48"/>
      <c r="DSC54" s="48"/>
      <c r="DSD54" s="48"/>
      <c r="DSE54" s="48"/>
      <c r="DSF54" s="48"/>
      <c r="DSG54" s="48"/>
      <c r="DSH54" s="48"/>
      <c r="DSI54" s="48"/>
      <c r="DSJ54" s="48"/>
      <c r="DSK54" s="48"/>
      <c r="DSL54" s="48"/>
      <c r="DSM54" s="48"/>
      <c r="DSN54" s="48"/>
      <c r="DSO54" s="48"/>
      <c r="DSP54" s="48"/>
      <c r="DSQ54" s="48"/>
      <c r="DSR54" s="48"/>
      <c r="DSS54" s="48"/>
      <c r="DST54" s="48"/>
      <c r="DSU54" s="48"/>
      <c r="DSV54" s="48"/>
      <c r="DSW54" s="48"/>
      <c r="DSX54" s="48"/>
      <c r="DSY54" s="48"/>
      <c r="DSZ54" s="48"/>
      <c r="DTA54" s="48"/>
      <c r="DTB54" s="48"/>
      <c r="DTC54" s="48"/>
      <c r="DTD54" s="48"/>
      <c r="DTE54" s="48"/>
      <c r="DTF54" s="48"/>
      <c r="DTG54" s="48"/>
      <c r="DTH54" s="48"/>
      <c r="DTI54" s="48"/>
      <c r="DTJ54" s="48"/>
      <c r="DTK54" s="48"/>
      <c r="DTL54" s="48"/>
      <c r="DTM54" s="48"/>
      <c r="DTN54" s="48"/>
      <c r="DTO54" s="48"/>
      <c r="DTP54" s="48"/>
      <c r="DTQ54" s="48"/>
      <c r="DTR54" s="48"/>
      <c r="DTS54" s="48"/>
      <c r="DTT54" s="48"/>
      <c r="DTU54" s="48"/>
      <c r="DTV54" s="48"/>
      <c r="DTW54" s="48"/>
      <c r="DTX54" s="48"/>
      <c r="DTY54" s="48"/>
      <c r="DTZ54" s="48"/>
      <c r="DUA54" s="48"/>
      <c r="DUB54" s="48"/>
      <c r="DUC54" s="48"/>
      <c r="DUD54" s="48"/>
      <c r="DUE54" s="48"/>
      <c r="DUF54" s="48"/>
      <c r="DUG54" s="48"/>
      <c r="DUH54" s="48"/>
      <c r="DUI54" s="48"/>
      <c r="DUJ54" s="48"/>
      <c r="DUK54" s="48"/>
      <c r="DUL54" s="48"/>
      <c r="DUM54" s="48"/>
      <c r="DUN54" s="48"/>
      <c r="DUO54" s="48"/>
      <c r="DUP54" s="48"/>
      <c r="DUQ54" s="48"/>
      <c r="DUR54" s="48"/>
      <c r="DUS54" s="48"/>
      <c r="DUT54" s="48"/>
      <c r="DUU54" s="48"/>
      <c r="DUV54" s="48"/>
      <c r="DUW54" s="48"/>
      <c r="DUX54" s="48"/>
      <c r="DUY54" s="48"/>
      <c r="DUZ54" s="48"/>
      <c r="DVA54" s="48"/>
      <c r="DVB54" s="48"/>
      <c r="DVC54" s="48"/>
      <c r="DVD54" s="48"/>
      <c r="DVE54" s="48"/>
      <c r="DVF54" s="48"/>
      <c r="DVG54" s="48"/>
      <c r="DVH54" s="48"/>
      <c r="DVI54" s="48"/>
      <c r="DVJ54" s="48"/>
      <c r="DVK54" s="48"/>
      <c r="DVL54" s="48"/>
      <c r="DVM54" s="48"/>
      <c r="DVN54" s="48"/>
      <c r="DVO54" s="48"/>
      <c r="DVP54" s="48"/>
      <c r="DVQ54" s="48"/>
      <c r="DVR54" s="48"/>
      <c r="DVS54" s="48"/>
      <c r="DVT54" s="48"/>
      <c r="DVU54" s="48"/>
      <c r="DVV54" s="48"/>
      <c r="DVW54" s="48"/>
      <c r="DVX54" s="48"/>
      <c r="DVY54" s="48"/>
      <c r="DVZ54" s="48"/>
      <c r="DWA54" s="48"/>
      <c r="DWB54" s="48"/>
      <c r="DWC54" s="48"/>
      <c r="DWD54" s="48"/>
      <c r="DWE54" s="48"/>
      <c r="DWF54" s="48"/>
      <c r="DWG54" s="48"/>
      <c r="DWH54" s="48"/>
      <c r="DWI54" s="48"/>
      <c r="DWJ54" s="48"/>
      <c r="DWK54" s="48"/>
      <c r="DWL54" s="48"/>
      <c r="DWM54" s="48"/>
      <c r="DWN54" s="48"/>
      <c r="DWO54" s="48"/>
      <c r="DWP54" s="48"/>
      <c r="DWQ54" s="48"/>
      <c r="DWR54" s="48"/>
      <c r="DWS54" s="48"/>
      <c r="DWT54" s="48"/>
      <c r="DWU54" s="48"/>
      <c r="DWV54" s="48"/>
      <c r="DWW54" s="48"/>
      <c r="DWX54" s="48"/>
      <c r="DWY54" s="48"/>
      <c r="DWZ54" s="48"/>
      <c r="DXA54" s="48"/>
      <c r="DXB54" s="48"/>
      <c r="DXC54" s="48"/>
      <c r="DXD54" s="48"/>
      <c r="DXE54" s="48"/>
      <c r="DXF54" s="48"/>
      <c r="DXG54" s="48"/>
      <c r="DXH54" s="48"/>
      <c r="DXI54" s="48"/>
      <c r="DXJ54" s="48"/>
      <c r="DXK54" s="48"/>
      <c r="DXL54" s="48"/>
      <c r="DXM54" s="48"/>
      <c r="DXN54" s="48"/>
      <c r="DXO54" s="48"/>
      <c r="DXP54" s="48"/>
      <c r="DXQ54" s="48"/>
      <c r="DXR54" s="48"/>
      <c r="DXS54" s="48"/>
      <c r="DXT54" s="48"/>
      <c r="DXU54" s="48"/>
      <c r="DXV54" s="48"/>
      <c r="DXW54" s="48"/>
      <c r="DXX54" s="48"/>
      <c r="DXY54" s="48"/>
      <c r="DXZ54" s="48"/>
      <c r="DYA54" s="48"/>
      <c r="DYB54" s="48"/>
      <c r="DYC54" s="48"/>
      <c r="DYD54" s="48"/>
      <c r="DYE54" s="48"/>
      <c r="DYF54" s="48"/>
      <c r="DYG54" s="48"/>
      <c r="DYH54" s="48"/>
      <c r="DYI54" s="48"/>
      <c r="DYJ54" s="48"/>
      <c r="DYK54" s="48"/>
      <c r="DYL54" s="48"/>
      <c r="DYM54" s="48"/>
      <c r="DYN54" s="48"/>
      <c r="DYO54" s="48"/>
      <c r="DYP54" s="48"/>
      <c r="DYQ54" s="48"/>
      <c r="DYR54" s="48"/>
      <c r="DYS54" s="48"/>
      <c r="DYT54" s="48"/>
      <c r="DYU54" s="48"/>
      <c r="DYV54" s="48"/>
      <c r="DYW54" s="48"/>
      <c r="DYX54" s="48"/>
      <c r="DYY54" s="48"/>
      <c r="DYZ54" s="48"/>
    </row>
    <row r="55" spans="2:3380" s="47" customFormat="1" ht="18" customHeight="1">
      <c r="B55" s="60" t="s">
        <v>27</v>
      </c>
      <c r="C55" s="46">
        <v>2.5</v>
      </c>
      <c r="D55" s="46">
        <v>2.4</v>
      </c>
      <c r="E55" s="47">
        <f>SUM(C55:D55)</f>
        <v>4.9000000000000004</v>
      </c>
      <c r="F55" s="47">
        <f>+[1]PP!F82</f>
        <v>2</v>
      </c>
      <c r="G55" s="47">
        <f>+[1]PP!G82</f>
        <v>2.2000000000000002</v>
      </c>
      <c r="H55" s="47">
        <f>SUM(F55:G55)</f>
        <v>4.2</v>
      </c>
      <c r="I55" s="47">
        <f t="shared" si="1"/>
        <v>-0.70000000000000018</v>
      </c>
      <c r="J55" s="47">
        <f>+I55/E55*100</f>
        <v>-14.285714285714288</v>
      </c>
      <c r="K55" s="30"/>
      <c r="L55" s="27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  <c r="IJ55" s="48"/>
      <c r="IK55" s="48"/>
      <c r="IL55" s="48"/>
      <c r="IM55" s="48"/>
      <c r="IN55" s="48"/>
      <c r="IO55" s="48"/>
      <c r="IP55" s="48"/>
      <c r="IQ55" s="48"/>
      <c r="IR55" s="48"/>
      <c r="IS55" s="48"/>
      <c r="IT55" s="48"/>
      <c r="IU55" s="48"/>
      <c r="IV55" s="48"/>
      <c r="IW55" s="48"/>
      <c r="IX55" s="48"/>
      <c r="IY55" s="48"/>
      <c r="IZ55" s="48"/>
      <c r="JA55" s="48"/>
      <c r="JB55" s="48"/>
      <c r="JC55" s="48"/>
      <c r="JD55" s="48"/>
      <c r="JE55" s="48"/>
      <c r="JF55" s="48"/>
      <c r="JG55" s="48"/>
      <c r="JH55" s="48"/>
      <c r="JI55" s="48"/>
      <c r="JJ55" s="48"/>
      <c r="JK55" s="48"/>
      <c r="JL55" s="48"/>
      <c r="JM55" s="48"/>
      <c r="JN55" s="48"/>
      <c r="JO55" s="48"/>
      <c r="JP55" s="48"/>
      <c r="JQ55" s="48"/>
      <c r="JR55" s="48"/>
      <c r="JS55" s="48"/>
      <c r="JT55" s="48"/>
      <c r="JU55" s="48"/>
      <c r="JV55" s="48"/>
      <c r="JW55" s="48"/>
      <c r="JX55" s="48"/>
      <c r="JY55" s="48"/>
      <c r="JZ55" s="48"/>
      <c r="KA55" s="48"/>
      <c r="KB55" s="48"/>
      <c r="KC55" s="48"/>
      <c r="KD55" s="48"/>
      <c r="KE55" s="48"/>
      <c r="KF55" s="48"/>
      <c r="KG55" s="48"/>
      <c r="KH55" s="48"/>
      <c r="KI55" s="48"/>
      <c r="KJ55" s="48"/>
      <c r="KK55" s="48"/>
      <c r="KL55" s="48"/>
      <c r="KM55" s="48"/>
      <c r="KN55" s="48"/>
      <c r="KO55" s="48"/>
      <c r="KP55" s="48"/>
      <c r="KQ55" s="48"/>
      <c r="KR55" s="48"/>
      <c r="KS55" s="48"/>
      <c r="KT55" s="48"/>
      <c r="KU55" s="48"/>
      <c r="KV55" s="48"/>
      <c r="KW55" s="48"/>
      <c r="KX55" s="48"/>
      <c r="KY55" s="48"/>
      <c r="KZ55" s="48"/>
      <c r="LA55" s="48"/>
      <c r="LB55" s="48"/>
      <c r="LC55" s="48"/>
      <c r="LD55" s="48"/>
      <c r="LE55" s="48"/>
      <c r="LF55" s="48"/>
      <c r="LG55" s="48"/>
      <c r="LH55" s="48"/>
      <c r="LI55" s="48"/>
      <c r="LJ55" s="48"/>
      <c r="LK55" s="48"/>
      <c r="LL55" s="48"/>
      <c r="LM55" s="48"/>
      <c r="LN55" s="48"/>
      <c r="LO55" s="48"/>
      <c r="LP55" s="48"/>
      <c r="LQ55" s="48"/>
      <c r="LR55" s="48"/>
      <c r="LS55" s="48"/>
      <c r="LT55" s="48"/>
      <c r="LU55" s="48"/>
      <c r="LV55" s="48"/>
      <c r="LW55" s="48"/>
      <c r="LX55" s="48"/>
      <c r="LY55" s="48"/>
      <c r="LZ55" s="48"/>
      <c r="MA55" s="48"/>
      <c r="MB55" s="48"/>
      <c r="MC55" s="48"/>
      <c r="MD55" s="48"/>
      <c r="ME55" s="48"/>
      <c r="MF55" s="48"/>
      <c r="MG55" s="48"/>
      <c r="MH55" s="48"/>
      <c r="MI55" s="48"/>
      <c r="MJ55" s="48"/>
      <c r="MK55" s="48"/>
      <c r="ML55" s="48"/>
      <c r="MM55" s="48"/>
      <c r="MN55" s="48"/>
      <c r="MO55" s="48"/>
      <c r="MP55" s="48"/>
      <c r="MQ55" s="48"/>
      <c r="MR55" s="48"/>
      <c r="MS55" s="48"/>
      <c r="MT55" s="48"/>
      <c r="MU55" s="48"/>
      <c r="MV55" s="48"/>
      <c r="MW55" s="48"/>
      <c r="MX55" s="48"/>
      <c r="MY55" s="48"/>
      <c r="MZ55" s="48"/>
      <c r="NA55" s="48"/>
      <c r="NB55" s="48"/>
      <c r="NC55" s="48"/>
      <c r="ND55" s="48"/>
      <c r="NE55" s="48"/>
      <c r="NF55" s="48"/>
      <c r="NG55" s="48"/>
      <c r="NH55" s="48"/>
      <c r="NI55" s="48"/>
      <c r="NJ55" s="48"/>
      <c r="NK55" s="48"/>
      <c r="NL55" s="48"/>
      <c r="NM55" s="48"/>
      <c r="NN55" s="48"/>
      <c r="NO55" s="48"/>
      <c r="NP55" s="48"/>
      <c r="NQ55" s="48"/>
      <c r="NR55" s="48"/>
      <c r="NS55" s="48"/>
      <c r="NT55" s="48"/>
      <c r="NU55" s="48"/>
      <c r="NV55" s="48"/>
      <c r="NW55" s="48"/>
      <c r="NX55" s="48"/>
      <c r="NY55" s="48"/>
      <c r="NZ55" s="48"/>
      <c r="OA55" s="48"/>
      <c r="OB55" s="48"/>
      <c r="OC55" s="48"/>
      <c r="OD55" s="48"/>
      <c r="OE55" s="48"/>
      <c r="OF55" s="48"/>
      <c r="OG55" s="48"/>
      <c r="OH55" s="48"/>
      <c r="OI55" s="48"/>
      <c r="OJ55" s="48"/>
      <c r="OK55" s="48"/>
      <c r="OL55" s="48"/>
      <c r="OM55" s="48"/>
      <c r="ON55" s="48"/>
      <c r="OO55" s="48"/>
      <c r="OP55" s="48"/>
      <c r="OQ55" s="48"/>
      <c r="OR55" s="48"/>
      <c r="OS55" s="48"/>
      <c r="OT55" s="48"/>
      <c r="OU55" s="48"/>
      <c r="OV55" s="48"/>
      <c r="OW55" s="48"/>
      <c r="OX55" s="48"/>
      <c r="OY55" s="48"/>
      <c r="OZ55" s="48"/>
      <c r="PA55" s="48"/>
      <c r="PB55" s="48"/>
      <c r="PC55" s="48"/>
      <c r="PD55" s="48"/>
      <c r="PE55" s="48"/>
      <c r="PF55" s="48"/>
      <c r="PG55" s="48"/>
      <c r="PH55" s="48"/>
      <c r="PI55" s="48"/>
      <c r="PJ55" s="48"/>
      <c r="PK55" s="48"/>
      <c r="PL55" s="48"/>
      <c r="PM55" s="48"/>
      <c r="PN55" s="48"/>
      <c r="PO55" s="48"/>
      <c r="PP55" s="48"/>
      <c r="PQ55" s="48"/>
      <c r="PR55" s="48"/>
      <c r="PS55" s="48"/>
      <c r="PT55" s="48"/>
      <c r="PU55" s="48"/>
      <c r="PV55" s="48"/>
      <c r="PW55" s="48"/>
      <c r="PX55" s="48"/>
      <c r="PY55" s="48"/>
      <c r="PZ55" s="48"/>
      <c r="QA55" s="48"/>
      <c r="QB55" s="48"/>
      <c r="QC55" s="48"/>
      <c r="QD55" s="48"/>
      <c r="QE55" s="48"/>
      <c r="QF55" s="48"/>
      <c r="QG55" s="48"/>
      <c r="QH55" s="48"/>
      <c r="QI55" s="48"/>
      <c r="QJ55" s="48"/>
      <c r="QK55" s="48"/>
      <c r="QL55" s="48"/>
      <c r="QM55" s="48"/>
      <c r="QN55" s="48"/>
      <c r="QO55" s="48"/>
      <c r="QP55" s="48"/>
      <c r="QQ55" s="48"/>
      <c r="QR55" s="48"/>
      <c r="QS55" s="48"/>
      <c r="QT55" s="48"/>
      <c r="QU55" s="48"/>
      <c r="QV55" s="48"/>
      <c r="QW55" s="48"/>
      <c r="QX55" s="48"/>
      <c r="QY55" s="48"/>
      <c r="QZ55" s="48"/>
      <c r="RA55" s="48"/>
      <c r="RB55" s="48"/>
      <c r="RC55" s="48"/>
      <c r="RD55" s="48"/>
      <c r="RE55" s="48"/>
      <c r="RF55" s="48"/>
      <c r="RG55" s="48"/>
      <c r="RH55" s="48"/>
      <c r="RI55" s="48"/>
      <c r="RJ55" s="48"/>
      <c r="RK55" s="48"/>
      <c r="RL55" s="48"/>
      <c r="RM55" s="48"/>
      <c r="RN55" s="48"/>
      <c r="RO55" s="48"/>
      <c r="RP55" s="48"/>
      <c r="RQ55" s="48"/>
      <c r="RR55" s="48"/>
      <c r="RS55" s="48"/>
      <c r="RT55" s="48"/>
      <c r="RU55" s="48"/>
      <c r="RV55" s="48"/>
      <c r="RW55" s="48"/>
      <c r="RX55" s="48"/>
      <c r="RY55" s="48"/>
      <c r="RZ55" s="48"/>
      <c r="SA55" s="48"/>
      <c r="SB55" s="48"/>
      <c r="SC55" s="48"/>
      <c r="SD55" s="48"/>
      <c r="SE55" s="48"/>
      <c r="SF55" s="48"/>
      <c r="SG55" s="48"/>
      <c r="SH55" s="48"/>
      <c r="SI55" s="48"/>
      <c r="SJ55" s="48"/>
      <c r="SK55" s="48"/>
      <c r="SL55" s="48"/>
      <c r="SM55" s="48"/>
      <c r="SN55" s="48"/>
      <c r="SO55" s="48"/>
      <c r="SP55" s="48"/>
      <c r="SQ55" s="48"/>
      <c r="SR55" s="48"/>
      <c r="SS55" s="48"/>
      <c r="ST55" s="48"/>
      <c r="SU55" s="48"/>
      <c r="SV55" s="48"/>
      <c r="SW55" s="48"/>
      <c r="SX55" s="48"/>
      <c r="SY55" s="48"/>
      <c r="SZ55" s="48"/>
      <c r="TA55" s="48"/>
      <c r="TB55" s="48"/>
      <c r="TC55" s="48"/>
      <c r="TD55" s="48"/>
      <c r="TE55" s="48"/>
      <c r="TF55" s="48"/>
      <c r="TG55" s="48"/>
      <c r="TH55" s="48"/>
      <c r="TI55" s="48"/>
      <c r="TJ55" s="48"/>
      <c r="TK55" s="48"/>
      <c r="TL55" s="48"/>
      <c r="TM55" s="48"/>
      <c r="TN55" s="48"/>
      <c r="TO55" s="48"/>
      <c r="TP55" s="48"/>
      <c r="TQ55" s="48"/>
      <c r="TR55" s="48"/>
      <c r="TS55" s="48"/>
      <c r="TT55" s="48"/>
      <c r="TU55" s="48"/>
      <c r="TV55" s="48"/>
      <c r="TW55" s="48"/>
      <c r="TX55" s="48"/>
      <c r="TY55" s="48"/>
      <c r="TZ55" s="48"/>
      <c r="UA55" s="48"/>
      <c r="UB55" s="48"/>
      <c r="UC55" s="48"/>
      <c r="UD55" s="48"/>
      <c r="UE55" s="48"/>
      <c r="UF55" s="48"/>
      <c r="UG55" s="48"/>
      <c r="UH55" s="48"/>
      <c r="UI55" s="48"/>
      <c r="UJ55" s="48"/>
      <c r="UK55" s="48"/>
      <c r="UL55" s="48"/>
      <c r="UM55" s="48"/>
      <c r="UN55" s="48"/>
      <c r="UO55" s="48"/>
      <c r="UP55" s="48"/>
      <c r="UQ55" s="48"/>
      <c r="UR55" s="48"/>
      <c r="US55" s="48"/>
      <c r="UT55" s="48"/>
      <c r="UU55" s="48"/>
      <c r="UV55" s="48"/>
      <c r="UW55" s="48"/>
      <c r="UX55" s="48"/>
      <c r="UY55" s="48"/>
      <c r="UZ55" s="48"/>
      <c r="VA55" s="48"/>
      <c r="VB55" s="48"/>
      <c r="VC55" s="48"/>
      <c r="VD55" s="48"/>
      <c r="VE55" s="48"/>
      <c r="VF55" s="48"/>
      <c r="VG55" s="48"/>
      <c r="VH55" s="48"/>
      <c r="VI55" s="48"/>
      <c r="VJ55" s="48"/>
      <c r="VK55" s="48"/>
      <c r="VL55" s="48"/>
      <c r="VM55" s="48"/>
      <c r="VN55" s="48"/>
      <c r="VO55" s="48"/>
      <c r="VP55" s="48"/>
      <c r="VQ55" s="48"/>
      <c r="VR55" s="48"/>
      <c r="VS55" s="48"/>
      <c r="VT55" s="48"/>
      <c r="VU55" s="48"/>
      <c r="VV55" s="48"/>
      <c r="VW55" s="48"/>
      <c r="VX55" s="48"/>
      <c r="VY55" s="48"/>
      <c r="VZ55" s="48"/>
      <c r="WA55" s="48"/>
      <c r="WB55" s="48"/>
      <c r="WC55" s="48"/>
      <c r="WD55" s="48"/>
      <c r="WE55" s="48"/>
      <c r="WF55" s="48"/>
      <c r="WG55" s="48"/>
      <c r="WH55" s="48"/>
      <c r="WI55" s="48"/>
      <c r="WJ55" s="48"/>
      <c r="WK55" s="48"/>
      <c r="WL55" s="48"/>
      <c r="WM55" s="48"/>
      <c r="WN55" s="48"/>
      <c r="WO55" s="48"/>
      <c r="WP55" s="48"/>
      <c r="WQ55" s="48"/>
      <c r="WR55" s="48"/>
      <c r="WS55" s="48"/>
      <c r="WT55" s="48"/>
      <c r="WU55" s="48"/>
      <c r="WV55" s="48"/>
      <c r="WW55" s="48"/>
      <c r="WX55" s="48"/>
      <c r="WY55" s="48"/>
      <c r="WZ55" s="48"/>
      <c r="XA55" s="48"/>
      <c r="XB55" s="48"/>
      <c r="XC55" s="48"/>
      <c r="XD55" s="48"/>
      <c r="XE55" s="48"/>
      <c r="XF55" s="48"/>
      <c r="XG55" s="48"/>
      <c r="XH55" s="48"/>
      <c r="XI55" s="48"/>
      <c r="XJ55" s="48"/>
      <c r="XK55" s="48"/>
      <c r="XL55" s="48"/>
      <c r="XM55" s="48"/>
      <c r="XN55" s="48"/>
      <c r="XO55" s="48"/>
      <c r="XP55" s="48"/>
      <c r="XQ55" s="48"/>
      <c r="XR55" s="48"/>
      <c r="XS55" s="48"/>
      <c r="XT55" s="48"/>
      <c r="XU55" s="48"/>
      <c r="XV55" s="48"/>
      <c r="XW55" s="48"/>
      <c r="XX55" s="48"/>
      <c r="XY55" s="48"/>
      <c r="XZ55" s="48"/>
      <c r="YA55" s="48"/>
      <c r="YB55" s="48"/>
      <c r="YC55" s="48"/>
      <c r="YD55" s="48"/>
      <c r="YE55" s="48"/>
      <c r="YF55" s="48"/>
      <c r="YG55" s="48"/>
      <c r="YH55" s="48"/>
      <c r="YI55" s="48"/>
      <c r="YJ55" s="48"/>
      <c r="YK55" s="48"/>
      <c r="YL55" s="48"/>
      <c r="YM55" s="48"/>
      <c r="YN55" s="48"/>
      <c r="YO55" s="48"/>
      <c r="YP55" s="48"/>
      <c r="YQ55" s="48"/>
      <c r="YR55" s="48"/>
      <c r="YS55" s="48"/>
      <c r="YT55" s="48"/>
      <c r="YU55" s="48"/>
      <c r="YV55" s="48"/>
      <c r="YW55" s="48"/>
      <c r="YX55" s="48"/>
      <c r="YY55" s="48"/>
      <c r="YZ55" s="48"/>
      <c r="ZA55" s="48"/>
      <c r="ZB55" s="48"/>
      <c r="ZC55" s="48"/>
      <c r="ZD55" s="48"/>
      <c r="ZE55" s="48"/>
      <c r="ZF55" s="48"/>
      <c r="ZG55" s="48"/>
      <c r="ZH55" s="48"/>
      <c r="ZI55" s="48"/>
      <c r="ZJ55" s="48"/>
      <c r="ZK55" s="48"/>
      <c r="ZL55" s="48"/>
      <c r="ZM55" s="48"/>
      <c r="ZN55" s="48"/>
      <c r="ZO55" s="48"/>
      <c r="ZP55" s="48"/>
      <c r="ZQ55" s="48"/>
      <c r="ZR55" s="48"/>
      <c r="ZS55" s="48"/>
      <c r="ZT55" s="48"/>
      <c r="ZU55" s="48"/>
      <c r="ZV55" s="48"/>
      <c r="ZW55" s="48"/>
      <c r="ZX55" s="48"/>
      <c r="ZY55" s="48"/>
      <c r="ZZ55" s="48"/>
      <c r="AAA55" s="48"/>
      <c r="AAB55" s="48"/>
      <c r="AAC55" s="48"/>
      <c r="AAD55" s="48"/>
      <c r="AAE55" s="48"/>
      <c r="AAF55" s="48"/>
      <c r="AAG55" s="48"/>
      <c r="AAH55" s="48"/>
      <c r="AAI55" s="48"/>
      <c r="AAJ55" s="48"/>
      <c r="AAK55" s="48"/>
      <c r="AAL55" s="48"/>
      <c r="AAM55" s="48"/>
      <c r="AAN55" s="48"/>
      <c r="AAO55" s="48"/>
      <c r="AAP55" s="48"/>
      <c r="AAQ55" s="48"/>
      <c r="AAR55" s="48"/>
      <c r="AAS55" s="48"/>
      <c r="AAT55" s="48"/>
      <c r="AAU55" s="48"/>
      <c r="AAV55" s="48"/>
      <c r="AAW55" s="48"/>
      <c r="AAX55" s="48"/>
      <c r="AAY55" s="48"/>
      <c r="AAZ55" s="48"/>
      <c r="ABA55" s="48"/>
      <c r="ABB55" s="48"/>
      <c r="ABC55" s="48"/>
      <c r="ABD55" s="48"/>
      <c r="ABE55" s="48"/>
      <c r="ABF55" s="48"/>
      <c r="ABG55" s="48"/>
      <c r="ABH55" s="48"/>
      <c r="ABI55" s="48"/>
      <c r="ABJ55" s="48"/>
      <c r="ABK55" s="48"/>
      <c r="ABL55" s="48"/>
      <c r="ABM55" s="48"/>
      <c r="ABN55" s="48"/>
      <c r="ABO55" s="48"/>
      <c r="ABP55" s="48"/>
      <c r="ABQ55" s="48"/>
      <c r="ABR55" s="48"/>
      <c r="ABS55" s="48"/>
      <c r="ABT55" s="48"/>
      <c r="ABU55" s="48"/>
      <c r="ABV55" s="48"/>
      <c r="ABW55" s="48"/>
      <c r="ABX55" s="48"/>
      <c r="ABY55" s="48"/>
      <c r="ABZ55" s="48"/>
      <c r="ACA55" s="48"/>
      <c r="ACB55" s="48"/>
      <c r="ACC55" s="48"/>
      <c r="ACD55" s="48"/>
      <c r="ACE55" s="48"/>
      <c r="ACF55" s="48"/>
      <c r="ACG55" s="48"/>
      <c r="ACH55" s="48"/>
      <c r="ACI55" s="48"/>
      <c r="ACJ55" s="48"/>
      <c r="ACK55" s="48"/>
      <c r="ACL55" s="48"/>
      <c r="ACM55" s="48"/>
      <c r="ACN55" s="48"/>
      <c r="ACO55" s="48"/>
      <c r="ACP55" s="48"/>
      <c r="ACQ55" s="48"/>
      <c r="ACR55" s="48"/>
      <c r="ACS55" s="48"/>
      <c r="ACT55" s="48"/>
      <c r="ACU55" s="48"/>
      <c r="ACV55" s="48"/>
      <c r="ACW55" s="48"/>
      <c r="ACX55" s="48"/>
      <c r="ACY55" s="48"/>
      <c r="ACZ55" s="48"/>
      <c r="ADA55" s="48"/>
      <c r="ADB55" s="48"/>
      <c r="ADC55" s="48"/>
      <c r="ADD55" s="48"/>
      <c r="ADE55" s="48"/>
      <c r="ADF55" s="48"/>
      <c r="ADG55" s="48"/>
      <c r="ADH55" s="48"/>
      <c r="ADI55" s="48"/>
      <c r="ADJ55" s="48"/>
      <c r="ADK55" s="48"/>
      <c r="ADL55" s="48"/>
      <c r="ADM55" s="48"/>
      <c r="ADN55" s="48"/>
      <c r="ADO55" s="48"/>
      <c r="ADP55" s="48"/>
      <c r="ADQ55" s="48"/>
      <c r="ADR55" s="48"/>
      <c r="ADS55" s="48"/>
      <c r="ADT55" s="48"/>
      <c r="ADU55" s="48"/>
      <c r="ADV55" s="48"/>
      <c r="ADW55" s="48"/>
      <c r="ADX55" s="48"/>
      <c r="ADY55" s="48"/>
      <c r="ADZ55" s="48"/>
      <c r="AEA55" s="48"/>
      <c r="AEB55" s="48"/>
      <c r="AEC55" s="48"/>
      <c r="AED55" s="48"/>
      <c r="AEE55" s="48"/>
      <c r="AEF55" s="48"/>
      <c r="AEG55" s="48"/>
      <c r="AEH55" s="48"/>
      <c r="AEI55" s="48"/>
      <c r="AEJ55" s="48"/>
      <c r="AEK55" s="48"/>
      <c r="AEL55" s="48"/>
      <c r="AEM55" s="48"/>
      <c r="AEN55" s="48"/>
      <c r="AEO55" s="48"/>
      <c r="AEP55" s="48"/>
      <c r="AEQ55" s="48"/>
      <c r="AER55" s="48"/>
      <c r="AES55" s="48"/>
      <c r="AET55" s="48"/>
      <c r="AEU55" s="48"/>
      <c r="AEV55" s="48"/>
      <c r="AEW55" s="48"/>
      <c r="AEX55" s="48"/>
      <c r="AEY55" s="48"/>
      <c r="AEZ55" s="48"/>
      <c r="AFA55" s="48"/>
      <c r="AFB55" s="48"/>
      <c r="AFC55" s="48"/>
      <c r="AFD55" s="48"/>
      <c r="AFE55" s="48"/>
      <c r="AFF55" s="48"/>
      <c r="AFG55" s="48"/>
      <c r="AFH55" s="48"/>
      <c r="AFI55" s="48"/>
      <c r="AFJ55" s="48"/>
      <c r="AFK55" s="48"/>
      <c r="AFL55" s="48"/>
      <c r="AFM55" s="48"/>
      <c r="AFN55" s="48"/>
      <c r="AFO55" s="48"/>
      <c r="AFP55" s="48"/>
      <c r="AFQ55" s="48"/>
      <c r="AFR55" s="48"/>
      <c r="AFS55" s="48"/>
      <c r="AFT55" s="48"/>
      <c r="AFU55" s="48"/>
      <c r="AFV55" s="48"/>
      <c r="AFW55" s="48"/>
      <c r="AFX55" s="48"/>
      <c r="AFY55" s="48"/>
      <c r="AFZ55" s="48"/>
      <c r="AGA55" s="48"/>
      <c r="AGB55" s="48"/>
      <c r="AGC55" s="48"/>
      <c r="AGD55" s="48"/>
      <c r="AGE55" s="48"/>
      <c r="AGF55" s="48"/>
      <c r="AGG55" s="48"/>
      <c r="AGH55" s="48"/>
      <c r="AGI55" s="48"/>
      <c r="AGJ55" s="48"/>
      <c r="AGK55" s="48"/>
      <c r="AGL55" s="48"/>
      <c r="AGM55" s="48"/>
      <c r="AGN55" s="48"/>
      <c r="AGO55" s="48"/>
      <c r="AGP55" s="48"/>
      <c r="AGQ55" s="48"/>
      <c r="AGR55" s="48"/>
      <c r="AGS55" s="48"/>
      <c r="AGT55" s="48"/>
      <c r="AGU55" s="48"/>
      <c r="AGV55" s="48"/>
      <c r="AGW55" s="48"/>
      <c r="AGX55" s="48"/>
      <c r="AGY55" s="48"/>
      <c r="AGZ55" s="48"/>
      <c r="AHA55" s="48"/>
      <c r="AHB55" s="48"/>
      <c r="AHC55" s="48"/>
      <c r="AHD55" s="48"/>
      <c r="AHE55" s="48"/>
      <c r="AHF55" s="48"/>
      <c r="AHG55" s="48"/>
      <c r="AHH55" s="48"/>
      <c r="AHI55" s="48"/>
      <c r="AHJ55" s="48"/>
      <c r="AHK55" s="48"/>
      <c r="AHL55" s="48"/>
      <c r="AHM55" s="48"/>
      <c r="AHN55" s="48"/>
      <c r="AHO55" s="48"/>
      <c r="AHP55" s="48"/>
      <c r="AHQ55" s="48"/>
      <c r="AHR55" s="48"/>
      <c r="AHS55" s="48"/>
      <c r="AHT55" s="48"/>
      <c r="AHU55" s="48"/>
      <c r="AHV55" s="48"/>
      <c r="AHW55" s="48"/>
      <c r="AHX55" s="48"/>
      <c r="AHY55" s="48"/>
      <c r="AHZ55" s="48"/>
      <c r="AIA55" s="48"/>
      <c r="AIB55" s="48"/>
      <c r="AIC55" s="48"/>
      <c r="AID55" s="48"/>
      <c r="AIE55" s="48"/>
      <c r="AIF55" s="48"/>
      <c r="AIG55" s="48"/>
      <c r="AIH55" s="48"/>
      <c r="AII55" s="48"/>
      <c r="AIJ55" s="48"/>
      <c r="AIK55" s="48"/>
      <c r="AIL55" s="48"/>
      <c r="AIM55" s="48"/>
      <c r="AIN55" s="48"/>
      <c r="AIO55" s="48"/>
      <c r="AIP55" s="48"/>
      <c r="AIQ55" s="48"/>
      <c r="AIR55" s="48"/>
      <c r="AIS55" s="48"/>
      <c r="AIT55" s="48"/>
      <c r="AIU55" s="48"/>
      <c r="AIV55" s="48"/>
      <c r="AIW55" s="48"/>
      <c r="AIX55" s="48"/>
      <c r="AIY55" s="48"/>
      <c r="AIZ55" s="48"/>
      <c r="AJA55" s="48"/>
      <c r="AJB55" s="48"/>
      <c r="AJC55" s="48"/>
      <c r="AJD55" s="48"/>
      <c r="AJE55" s="48"/>
      <c r="AJF55" s="48"/>
      <c r="AJG55" s="48"/>
      <c r="AJH55" s="48"/>
      <c r="AJI55" s="48"/>
      <c r="AJJ55" s="48"/>
      <c r="AJK55" s="48"/>
      <c r="AJL55" s="48"/>
      <c r="AJM55" s="48"/>
      <c r="AJN55" s="48"/>
      <c r="AJO55" s="48"/>
      <c r="AJP55" s="48"/>
      <c r="AJQ55" s="48"/>
      <c r="AJR55" s="48"/>
      <c r="AJS55" s="48"/>
      <c r="AJT55" s="48"/>
      <c r="AJU55" s="48"/>
      <c r="AJV55" s="48"/>
      <c r="AJW55" s="48"/>
      <c r="AJX55" s="48"/>
      <c r="AJY55" s="48"/>
      <c r="AJZ55" s="48"/>
      <c r="AKA55" s="48"/>
      <c r="AKB55" s="48"/>
      <c r="AKC55" s="48"/>
      <c r="AKD55" s="48"/>
      <c r="AKE55" s="48"/>
      <c r="AKF55" s="48"/>
      <c r="AKG55" s="48"/>
      <c r="AKH55" s="48"/>
      <c r="AKI55" s="48"/>
      <c r="AKJ55" s="48"/>
      <c r="AKK55" s="48"/>
      <c r="AKL55" s="48"/>
      <c r="AKM55" s="48"/>
      <c r="AKN55" s="48"/>
      <c r="AKO55" s="48"/>
      <c r="AKP55" s="48"/>
      <c r="AKQ55" s="48"/>
      <c r="AKR55" s="48"/>
      <c r="AKS55" s="48"/>
      <c r="AKT55" s="48"/>
      <c r="AKU55" s="48"/>
      <c r="AKV55" s="48"/>
      <c r="AKW55" s="48"/>
      <c r="AKX55" s="48"/>
      <c r="AKY55" s="48"/>
      <c r="AKZ55" s="48"/>
      <c r="ALA55" s="48"/>
      <c r="ALB55" s="48"/>
      <c r="ALC55" s="48"/>
      <c r="ALD55" s="48"/>
      <c r="ALE55" s="48"/>
      <c r="ALF55" s="48"/>
      <c r="ALG55" s="48"/>
      <c r="ALH55" s="48"/>
      <c r="ALI55" s="48"/>
      <c r="ALJ55" s="48"/>
      <c r="ALK55" s="48"/>
      <c r="ALL55" s="48"/>
      <c r="ALM55" s="48"/>
      <c r="ALN55" s="48"/>
      <c r="ALO55" s="48"/>
      <c r="ALP55" s="48"/>
      <c r="ALQ55" s="48"/>
      <c r="ALR55" s="48"/>
      <c r="ALS55" s="48"/>
      <c r="ALT55" s="48"/>
      <c r="ALU55" s="48"/>
      <c r="ALV55" s="48"/>
      <c r="ALW55" s="48"/>
      <c r="ALX55" s="48"/>
      <c r="ALY55" s="48"/>
      <c r="ALZ55" s="48"/>
      <c r="AMA55" s="48"/>
      <c r="AMB55" s="48"/>
      <c r="AMC55" s="48"/>
      <c r="AMD55" s="48"/>
      <c r="AME55" s="48"/>
      <c r="AMF55" s="48"/>
      <c r="AMG55" s="48"/>
      <c r="AMH55" s="48"/>
      <c r="AMI55" s="48"/>
      <c r="AMJ55" s="48"/>
      <c r="AMK55" s="48"/>
      <c r="AML55" s="48"/>
      <c r="AMM55" s="48"/>
      <c r="AMN55" s="48"/>
      <c r="AMO55" s="48"/>
      <c r="AMP55" s="48"/>
      <c r="AMQ55" s="48"/>
      <c r="AMR55" s="48"/>
      <c r="AMS55" s="48"/>
      <c r="AMT55" s="48"/>
      <c r="AMU55" s="48"/>
      <c r="AMV55" s="48"/>
      <c r="AMW55" s="48"/>
      <c r="AMX55" s="48"/>
      <c r="AMY55" s="48"/>
      <c r="AMZ55" s="48"/>
      <c r="ANA55" s="48"/>
      <c r="ANB55" s="48"/>
      <c r="ANC55" s="48"/>
      <c r="AND55" s="48"/>
      <c r="ANE55" s="48"/>
      <c r="ANF55" s="48"/>
      <c r="ANG55" s="48"/>
      <c r="ANH55" s="48"/>
      <c r="ANI55" s="48"/>
      <c r="ANJ55" s="48"/>
      <c r="ANK55" s="48"/>
      <c r="ANL55" s="48"/>
      <c r="ANM55" s="48"/>
      <c r="ANN55" s="48"/>
      <c r="ANO55" s="48"/>
      <c r="ANP55" s="48"/>
      <c r="ANQ55" s="48"/>
      <c r="ANR55" s="48"/>
      <c r="ANS55" s="48"/>
      <c r="ANT55" s="48"/>
      <c r="ANU55" s="48"/>
      <c r="ANV55" s="48"/>
      <c r="ANW55" s="48"/>
      <c r="ANX55" s="48"/>
      <c r="ANY55" s="48"/>
      <c r="ANZ55" s="48"/>
      <c r="AOA55" s="48"/>
      <c r="AOB55" s="48"/>
      <c r="AOC55" s="48"/>
      <c r="AOD55" s="48"/>
      <c r="AOE55" s="48"/>
      <c r="AOF55" s="48"/>
      <c r="AOG55" s="48"/>
      <c r="AOH55" s="48"/>
      <c r="AOI55" s="48"/>
      <c r="AOJ55" s="48"/>
      <c r="AOK55" s="48"/>
      <c r="AOL55" s="48"/>
      <c r="AOM55" s="48"/>
      <c r="AON55" s="48"/>
      <c r="AOO55" s="48"/>
      <c r="AOP55" s="48"/>
      <c r="AOQ55" s="48"/>
      <c r="AOR55" s="48"/>
      <c r="AOS55" s="48"/>
      <c r="AOT55" s="48"/>
      <c r="AOU55" s="48"/>
      <c r="AOV55" s="48"/>
      <c r="AOW55" s="48"/>
      <c r="AOX55" s="48"/>
      <c r="AOY55" s="48"/>
      <c r="AOZ55" s="48"/>
      <c r="APA55" s="48"/>
      <c r="APB55" s="48"/>
      <c r="APC55" s="48"/>
      <c r="APD55" s="48"/>
      <c r="APE55" s="48"/>
      <c r="APF55" s="48"/>
      <c r="APG55" s="48"/>
      <c r="APH55" s="48"/>
      <c r="API55" s="48"/>
      <c r="APJ55" s="48"/>
      <c r="APK55" s="48"/>
      <c r="APL55" s="48"/>
      <c r="APM55" s="48"/>
      <c r="APN55" s="48"/>
      <c r="APO55" s="48"/>
      <c r="APP55" s="48"/>
      <c r="APQ55" s="48"/>
      <c r="APR55" s="48"/>
      <c r="APS55" s="48"/>
      <c r="APT55" s="48"/>
      <c r="APU55" s="48"/>
      <c r="APV55" s="48"/>
      <c r="APW55" s="48"/>
      <c r="APX55" s="48"/>
      <c r="APY55" s="48"/>
      <c r="APZ55" s="48"/>
      <c r="AQA55" s="48"/>
      <c r="AQB55" s="48"/>
      <c r="AQC55" s="48"/>
      <c r="AQD55" s="48"/>
      <c r="AQE55" s="48"/>
      <c r="AQF55" s="48"/>
      <c r="AQG55" s="48"/>
      <c r="AQH55" s="48"/>
      <c r="AQI55" s="48"/>
      <c r="AQJ55" s="48"/>
      <c r="AQK55" s="48"/>
      <c r="AQL55" s="48"/>
      <c r="AQM55" s="48"/>
      <c r="AQN55" s="48"/>
      <c r="AQO55" s="48"/>
      <c r="AQP55" s="48"/>
      <c r="AQQ55" s="48"/>
      <c r="AQR55" s="48"/>
      <c r="AQS55" s="48"/>
      <c r="AQT55" s="48"/>
      <c r="AQU55" s="48"/>
      <c r="AQV55" s="48"/>
      <c r="AQW55" s="48"/>
      <c r="AQX55" s="48"/>
      <c r="AQY55" s="48"/>
      <c r="AQZ55" s="48"/>
      <c r="ARA55" s="48"/>
      <c r="ARB55" s="48"/>
      <c r="ARC55" s="48"/>
      <c r="ARD55" s="48"/>
      <c r="ARE55" s="48"/>
      <c r="ARF55" s="48"/>
      <c r="ARG55" s="48"/>
      <c r="ARH55" s="48"/>
      <c r="ARI55" s="48"/>
      <c r="ARJ55" s="48"/>
      <c r="ARK55" s="48"/>
      <c r="ARL55" s="48"/>
      <c r="ARM55" s="48"/>
      <c r="ARN55" s="48"/>
      <c r="ARO55" s="48"/>
      <c r="ARP55" s="48"/>
      <c r="ARQ55" s="48"/>
      <c r="ARR55" s="48"/>
      <c r="ARS55" s="48"/>
      <c r="ART55" s="48"/>
      <c r="ARU55" s="48"/>
      <c r="ARV55" s="48"/>
      <c r="ARW55" s="48"/>
      <c r="ARX55" s="48"/>
      <c r="ARY55" s="48"/>
      <c r="ARZ55" s="48"/>
      <c r="ASA55" s="48"/>
      <c r="ASB55" s="48"/>
      <c r="ASC55" s="48"/>
      <c r="ASD55" s="48"/>
      <c r="ASE55" s="48"/>
      <c r="ASF55" s="48"/>
      <c r="ASG55" s="48"/>
      <c r="ASH55" s="48"/>
      <c r="ASI55" s="48"/>
      <c r="ASJ55" s="48"/>
      <c r="ASK55" s="48"/>
      <c r="ASL55" s="48"/>
      <c r="ASM55" s="48"/>
      <c r="ASN55" s="48"/>
      <c r="ASO55" s="48"/>
      <c r="ASP55" s="48"/>
      <c r="ASQ55" s="48"/>
      <c r="ASR55" s="48"/>
      <c r="ASS55" s="48"/>
      <c r="AST55" s="48"/>
      <c r="ASU55" s="48"/>
      <c r="ASV55" s="48"/>
      <c r="ASW55" s="48"/>
      <c r="ASX55" s="48"/>
      <c r="ASY55" s="48"/>
      <c r="ASZ55" s="48"/>
      <c r="ATA55" s="48"/>
      <c r="ATB55" s="48"/>
      <c r="ATC55" s="48"/>
      <c r="ATD55" s="48"/>
      <c r="ATE55" s="48"/>
      <c r="ATF55" s="48"/>
      <c r="ATG55" s="48"/>
      <c r="ATH55" s="48"/>
      <c r="ATI55" s="48"/>
      <c r="ATJ55" s="48"/>
      <c r="ATK55" s="48"/>
      <c r="ATL55" s="48"/>
      <c r="ATM55" s="48"/>
      <c r="ATN55" s="48"/>
      <c r="ATO55" s="48"/>
      <c r="ATP55" s="48"/>
      <c r="ATQ55" s="48"/>
      <c r="ATR55" s="48"/>
      <c r="ATS55" s="48"/>
      <c r="ATT55" s="48"/>
      <c r="ATU55" s="48"/>
      <c r="ATV55" s="48"/>
      <c r="ATW55" s="48"/>
      <c r="ATX55" s="48"/>
      <c r="ATY55" s="48"/>
      <c r="ATZ55" s="48"/>
      <c r="AUA55" s="48"/>
      <c r="AUB55" s="48"/>
      <c r="AUC55" s="48"/>
      <c r="AUD55" s="48"/>
      <c r="AUE55" s="48"/>
      <c r="AUF55" s="48"/>
      <c r="AUG55" s="48"/>
      <c r="AUH55" s="48"/>
      <c r="AUI55" s="48"/>
      <c r="AUJ55" s="48"/>
      <c r="AUK55" s="48"/>
      <c r="AUL55" s="48"/>
      <c r="AUM55" s="48"/>
      <c r="AUN55" s="48"/>
      <c r="AUO55" s="48"/>
      <c r="AUP55" s="48"/>
      <c r="AUQ55" s="48"/>
      <c r="AUR55" s="48"/>
      <c r="AUS55" s="48"/>
      <c r="AUT55" s="48"/>
      <c r="AUU55" s="48"/>
      <c r="AUV55" s="48"/>
      <c r="AUW55" s="48"/>
      <c r="AUX55" s="48"/>
      <c r="AUY55" s="48"/>
      <c r="AUZ55" s="48"/>
      <c r="AVA55" s="48"/>
      <c r="AVB55" s="48"/>
      <c r="AVC55" s="48"/>
      <c r="AVD55" s="48"/>
      <c r="AVE55" s="48"/>
      <c r="AVF55" s="48"/>
      <c r="AVG55" s="48"/>
      <c r="AVH55" s="48"/>
      <c r="AVI55" s="48"/>
      <c r="AVJ55" s="48"/>
      <c r="AVK55" s="48"/>
      <c r="AVL55" s="48"/>
      <c r="AVM55" s="48"/>
      <c r="AVN55" s="48"/>
      <c r="AVO55" s="48"/>
      <c r="AVP55" s="48"/>
      <c r="AVQ55" s="48"/>
      <c r="AVR55" s="48"/>
      <c r="AVS55" s="48"/>
      <c r="AVT55" s="48"/>
      <c r="AVU55" s="48"/>
      <c r="AVV55" s="48"/>
      <c r="AVW55" s="48"/>
      <c r="AVX55" s="48"/>
      <c r="AVY55" s="48"/>
      <c r="AVZ55" s="48"/>
      <c r="AWA55" s="48"/>
      <c r="AWB55" s="48"/>
      <c r="AWC55" s="48"/>
      <c r="AWD55" s="48"/>
      <c r="AWE55" s="48"/>
      <c r="AWF55" s="48"/>
      <c r="AWG55" s="48"/>
      <c r="AWH55" s="48"/>
      <c r="AWI55" s="48"/>
      <c r="AWJ55" s="48"/>
      <c r="AWK55" s="48"/>
      <c r="AWL55" s="48"/>
      <c r="AWM55" s="48"/>
      <c r="AWN55" s="48"/>
      <c r="AWO55" s="48"/>
      <c r="AWP55" s="48"/>
      <c r="AWQ55" s="48"/>
      <c r="AWR55" s="48"/>
      <c r="AWS55" s="48"/>
      <c r="AWT55" s="48"/>
      <c r="AWU55" s="48"/>
      <c r="AWV55" s="48"/>
      <c r="AWW55" s="48"/>
      <c r="AWX55" s="48"/>
      <c r="AWY55" s="48"/>
      <c r="AWZ55" s="48"/>
      <c r="AXA55" s="48"/>
      <c r="AXB55" s="48"/>
      <c r="AXC55" s="48"/>
      <c r="AXD55" s="48"/>
      <c r="AXE55" s="48"/>
      <c r="AXF55" s="48"/>
      <c r="AXG55" s="48"/>
      <c r="AXH55" s="48"/>
      <c r="AXI55" s="48"/>
      <c r="AXJ55" s="48"/>
      <c r="AXK55" s="48"/>
      <c r="AXL55" s="48"/>
      <c r="AXM55" s="48"/>
      <c r="AXN55" s="48"/>
      <c r="AXO55" s="48"/>
      <c r="AXP55" s="48"/>
      <c r="AXQ55" s="48"/>
      <c r="AXR55" s="48"/>
      <c r="AXS55" s="48"/>
      <c r="AXT55" s="48"/>
      <c r="AXU55" s="48"/>
      <c r="AXV55" s="48"/>
      <c r="AXW55" s="48"/>
      <c r="AXX55" s="48"/>
      <c r="AXY55" s="48"/>
      <c r="AXZ55" s="48"/>
      <c r="AYA55" s="48"/>
      <c r="AYB55" s="48"/>
      <c r="AYC55" s="48"/>
      <c r="AYD55" s="48"/>
      <c r="AYE55" s="48"/>
      <c r="AYF55" s="48"/>
      <c r="AYG55" s="48"/>
      <c r="AYH55" s="48"/>
      <c r="AYI55" s="48"/>
      <c r="AYJ55" s="48"/>
      <c r="AYK55" s="48"/>
      <c r="AYL55" s="48"/>
      <c r="AYM55" s="48"/>
      <c r="AYN55" s="48"/>
      <c r="AYO55" s="48"/>
      <c r="AYP55" s="48"/>
      <c r="AYQ55" s="48"/>
      <c r="AYR55" s="48"/>
      <c r="AYS55" s="48"/>
      <c r="AYT55" s="48"/>
      <c r="AYU55" s="48"/>
      <c r="AYV55" s="48"/>
      <c r="AYW55" s="48"/>
      <c r="AYX55" s="48"/>
      <c r="AYY55" s="48"/>
      <c r="AYZ55" s="48"/>
      <c r="AZA55" s="48"/>
      <c r="AZB55" s="48"/>
      <c r="AZC55" s="48"/>
      <c r="AZD55" s="48"/>
      <c r="AZE55" s="48"/>
      <c r="AZF55" s="48"/>
      <c r="AZG55" s="48"/>
      <c r="AZH55" s="48"/>
      <c r="AZI55" s="48"/>
      <c r="AZJ55" s="48"/>
      <c r="AZK55" s="48"/>
      <c r="AZL55" s="48"/>
      <c r="AZM55" s="48"/>
      <c r="AZN55" s="48"/>
      <c r="AZO55" s="48"/>
      <c r="AZP55" s="48"/>
      <c r="AZQ55" s="48"/>
      <c r="AZR55" s="48"/>
      <c r="AZS55" s="48"/>
      <c r="AZT55" s="48"/>
      <c r="AZU55" s="48"/>
      <c r="AZV55" s="48"/>
      <c r="AZW55" s="48"/>
      <c r="AZX55" s="48"/>
      <c r="AZY55" s="48"/>
      <c r="AZZ55" s="48"/>
      <c r="BAA55" s="48"/>
      <c r="BAB55" s="48"/>
      <c r="BAC55" s="48"/>
      <c r="BAD55" s="48"/>
      <c r="BAE55" s="48"/>
      <c r="BAF55" s="48"/>
      <c r="BAG55" s="48"/>
      <c r="BAH55" s="48"/>
      <c r="BAI55" s="48"/>
      <c r="BAJ55" s="48"/>
      <c r="BAK55" s="48"/>
      <c r="BAL55" s="48"/>
      <c r="BAM55" s="48"/>
      <c r="BAN55" s="48"/>
      <c r="BAO55" s="48"/>
      <c r="BAP55" s="48"/>
      <c r="BAQ55" s="48"/>
      <c r="BAR55" s="48"/>
      <c r="BAS55" s="48"/>
      <c r="BAT55" s="48"/>
      <c r="BAU55" s="48"/>
      <c r="BAV55" s="48"/>
      <c r="BAW55" s="48"/>
      <c r="BAX55" s="48"/>
      <c r="BAY55" s="48"/>
      <c r="BAZ55" s="48"/>
      <c r="BBA55" s="48"/>
      <c r="BBB55" s="48"/>
      <c r="BBC55" s="48"/>
      <c r="BBD55" s="48"/>
      <c r="BBE55" s="48"/>
      <c r="BBF55" s="48"/>
      <c r="BBG55" s="48"/>
      <c r="BBH55" s="48"/>
      <c r="BBI55" s="48"/>
      <c r="BBJ55" s="48"/>
      <c r="BBK55" s="48"/>
      <c r="BBL55" s="48"/>
      <c r="BBM55" s="48"/>
      <c r="BBN55" s="48"/>
      <c r="BBO55" s="48"/>
      <c r="BBP55" s="48"/>
      <c r="BBQ55" s="48"/>
      <c r="BBR55" s="48"/>
      <c r="BBS55" s="48"/>
      <c r="BBT55" s="48"/>
      <c r="BBU55" s="48"/>
      <c r="BBV55" s="48"/>
      <c r="BBW55" s="48"/>
      <c r="BBX55" s="48"/>
      <c r="BBY55" s="48"/>
      <c r="BBZ55" s="48"/>
      <c r="BCA55" s="48"/>
      <c r="BCB55" s="48"/>
      <c r="BCC55" s="48"/>
      <c r="BCD55" s="48"/>
      <c r="BCE55" s="48"/>
      <c r="BCF55" s="48"/>
      <c r="BCG55" s="48"/>
      <c r="BCH55" s="48"/>
      <c r="BCI55" s="48"/>
      <c r="BCJ55" s="48"/>
      <c r="BCK55" s="48"/>
      <c r="BCL55" s="48"/>
      <c r="BCM55" s="48"/>
      <c r="BCN55" s="48"/>
      <c r="BCO55" s="48"/>
      <c r="BCP55" s="48"/>
      <c r="BCQ55" s="48"/>
      <c r="BCR55" s="48"/>
      <c r="BCS55" s="48"/>
      <c r="BCT55" s="48"/>
      <c r="BCU55" s="48"/>
      <c r="BCV55" s="48"/>
      <c r="BCW55" s="48"/>
      <c r="BCX55" s="48"/>
      <c r="BCY55" s="48"/>
      <c r="BCZ55" s="48"/>
      <c r="BDA55" s="48"/>
      <c r="BDB55" s="48"/>
      <c r="BDC55" s="48"/>
      <c r="BDD55" s="48"/>
      <c r="BDE55" s="48"/>
      <c r="BDF55" s="48"/>
      <c r="BDG55" s="48"/>
      <c r="BDH55" s="48"/>
      <c r="BDI55" s="48"/>
      <c r="BDJ55" s="48"/>
      <c r="BDK55" s="48"/>
      <c r="BDL55" s="48"/>
      <c r="BDM55" s="48"/>
      <c r="BDN55" s="48"/>
      <c r="BDO55" s="48"/>
      <c r="BDP55" s="48"/>
      <c r="BDQ55" s="48"/>
      <c r="BDR55" s="48"/>
      <c r="BDS55" s="48"/>
      <c r="BDT55" s="48"/>
      <c r="BDU55" s="48"/>
      <c r="BDV55" s="48"/>
      <c r="BDW55" s="48"/>
      <c r="BDX55" s="48"/>
      <c r="BDY55" s="48"/>
      <c r="BDZ55" s="48"/>
      <c r="BEA55" s="48"/>
      <c r="BEB55" s="48"/>
      <c r="BEC55" s="48"/>
      <c r="BED55" s="48"/>
      <c r="BEE55" s="48"/>
      <c r="BEF55" s="48"/>
      <c r="BEG55" s="48"/>
      <c r="BEH55" s="48"/>
      <c r="BEI55" s="48"/>
      <c r="BEJ55" s="48"/>
      <c r="BEK55" s="48"/>
      <c r="BEL55" s="48"/>
      <c r="BEM55" s="48"/>
      <c r="BEN55" s="48"/>
      <c r="BEO55" s="48"/>
      <c r="BEP55" s="48"/>
      <c r="BEQ55" s="48"/>
      <c r="BER55" s="48"/>
      <c r="BES55" s="48"/>
      <c r="BET55" s="48"/>
      <c r="BEU55" s="48"/>
      <c r="BEV55" s="48"/>
      <c r="BEW55" s="48"/>
      <c r="BEX55" s="48"/>
      <c r="BEY55" s="48"/>
      <c r="BEZ55" s="48"/>
      <c r="BFA55" s="48"/>
      <c r="BFB55" s="48"/>
      <c r="BFC55" s="48"/>
      <c r="BFD55" s="48"/>
      <c r="BFE55" s="48"/>
      <c r="BFF55" s="48"/>
      <c r="BFG55" s="48"/>
      <c r="BFH55" s="48"/>
      <c r="BFI55" s="48"/>
      <c r="BFJ55" s="48"/>
      <c r="BFK55" s="48"/>
      <c r="BFL55" s="48"/>
      <c r="BFM55" s="48"/>
      <c r="BFN55" s="48"/>
      <c r="BFO55" s="48"/>
      <c r="BFP55" s="48"/>
      <c r="BFQ55" s="48"/>
      <c r="BFR55" s="48"/>
      <c r="BFS55" s="48"/>
      <c r="BFT55" s="48"/>
      <c r="BFU55" s="48"/>
      <c r="BFV55" s="48"/>
      <c r="BFW55" s="48"/>
      <c r="BFX55" s="48"/>
      <c r="BFY55" s="48"/>
      <c r="BFZ55" s="48"/>
      <c r="BGA55" s="48"/>
      <c r="BGB55" s="48"/>
      <c r="BGC55" s="48"/>
      <c r="BGD55" s="48"/>
      <c r="BGE55" s="48"/>
      <c r="BGF55" s="48"/>
      <c r="BGG55" s="48"/>
      <c r="BGH55" s="48"/>
      <c r="BGI55" s="48"/>
      <c r="BGJ55" s="48"/>
      <c r="BGK55" s="48"/>
      <c r="BGL55" s="48"/>
      <c r="BGM55" s="48"/>
      <c r="BGN55" s="48"/>
      <c r="BGO55" s="48"/>
      <c r="BGP55" s="48"/>
      <c r="BGQ55" s="48"/>
      <c r="BGR55" s="48"/>
      <c r="BGS55" s="48"/>
      <c r="BGT55" s="48"/>
      <c r="BGU55" s="48"/>
      <c r="BGV55" s="48"/>
      <c r="BGW55" s="48"/>
      <c r="BGX55" s="48"/>
      <c r="BGY55" s="48"/>
      <c r="BGZ55" s="48"/>
      <c r="BHA55" s="48"/>
      <c r="BHB55" s="48"/>
      <c r="BHC55" s="48"/>
      <c r="BHD55" s="48"/>
      <c r="BHE55" s="48"/>
      <c r="BHF55" s="48"/>
      <c r="BHG55" s="48"/>
      <c r="BHH55" s="48"/>
      <c r="BHI55" s="48"/>
      <c r="BHJ55" s="48"/>
      <c r="BHK55" s="48"/>
      <c r="BHL55" s="48"/>
      <c r="BHM55" s="48"/>
      <c r="BHN55" s="48"/>
      <c r="BHO55" s="48"/>
      <c r="BHP55" s="48"/>
      <c r="BHQ55" s="48"/>
      <c r="BHR55" s="48"/>
      <c r="BHS55" s="48"/>
      <c r="BHT55" s="48"/>
      <c r="BHU55" s="48"/>
      <c r="BHV55" s="48"/>
      <c r="BHW55" s="48"/>
      <c r="BHX55" s="48"/>
      <c r="BHY55" s="48"/>
      <c r="BHZ55" s="48"/>
      <c r="BIA55" s="48"/>
      <c r="BIB55" s="48"/>
      <c r="BIC55" s="48"/>
      <c r="BID55" s="48"/>
      <c r="BIE55" s="48"/>
      <c r="BIF55" s="48"/>
      <c r="BIG55" s="48"/>
      <c r="BIH55" s="48"/>
      <c r="BII55" s="48"/>
      <c r="BIJ55" s="48"/>
      <c r="BIK55" s="48"/>
      <c r="BIL55" s="48"/>
      <c r="BIM55" s="48"/>
      <c r="BIN55" s="48"/>
      <c r="BIO55" s="48"/>
      <c r="BIP55" s="48"/>
      <c r="BIQ55" s="48"/>
      <c r="BIR55" s="48"/>
      <c r="BIS55" s="48"/>
      <c r="BIT55" s="48"/>
      <c r="BIU55" s="48"/>
      <c r="BIV55" s="48"/>
      <c r="BIW55" s="48"/>
      <c r="BIX55" s="48"/>
      <c r="BIY55" s="48"/>
      <c r="BIZ55" s="48"/>
      <c r="BJA55" s="48"/>
      <c r="BJB55" s="48"/>
      <c r="BJC55" s="48"/>
      <c r="BJD55" s="48"/>
      <c r="BJE55" s="48"/>
      <c r="BJF55" s="48"/>
      <c r="BJG55" s="48"/>
      <c r="BJH55" s="48"/>
      <c r="BJI55" s="48"/>
      <c r="BJJ55" s="48"/>
      <c r="BJK55" s="48"/>
      <c r="BJL55" s="48"/>
      <c r="BJM55" s="48"/>
      <c r="BJN55" s="48"/>
      <c r="BJO55" s="48"/>
      <c r="BJP55" s="48"/>
      <c r="BJQ55" s="48"/>
      <c r="BJR55" s="48"/>
      <c r="BJS55" s="48"/>
      <c r="BJT55" s="48"/>
      <c r="BJU55" s="48"/>
      <c r="BJV55" s="48"/>
      <c r="BJW55" s="48"/>
      <c r="BJX55" s="48"/>
      <c r="BJY55" s="48"/>
      <c r="BJZ55" s="48"/>
      <c r="BKA55" s="48"/>
      <c r="BKB55" s="48"/>
      <c r="BKC55" s="48"/>
      <c r="BKD55" s="48"/>
      <c r="BKE55" s="48"/>
      <c r="BKF55" s="48"/>
      <c r="BKG55" s="48"/>
      <c r="BKH55" s="48"/>
      <c r="BKI55" s="48"/>
      <c r="BKJ55" s="48"/>
      <c r="BKK55" s="48"/>
      <c r="BKL55" s="48"/>
      <c r="BKM55" s="48"/>
      <c r="BKN55" s="48"/>
      <c r="BKO55" s="48"/>
      <c r="BKP55" s="48"/>
      <c r="BKQ55" s="48"/>
      <c r="BKR55" s="48"/>
      <c r="BKS55" s="48"/>
      <c r="BKT55" s="48"/>
      <c r="BKU55" s="48"/>
      <c r="BKV55" s="48"/>
      <c r="BKW55" s="48"/>
      <c r="BKX55" s="48"/>
      <c r="BKY55" s="48"/>
      <c r="BKZ55" s="48"/>
      <c r="BLA55" s="48"/>
      <c r="BLB55" s="48"/>
      <c r="BLC55" s="48"/>
      <c r="BLD55" s="48"/>
      <c r="BLE55" s="48"/>
      <c r="BLF55" s="48"/>
      <c r="BLG55" s="48"/>
      <c r="BLH55" s="48"/>
      <c r="BLI55" s="48"/>
      <c r="BLJ55" s="48"/>
      <c r="BLK55" s="48"/>
      <c r="BLL55" s="48"/>
      <c r="BLM55" s="48"/>
      <c r="BLN55" s="48"/>
      <c r="BLO55" s="48"/>
      <c r="BLP55" s="48"/>
      <c r="BLQ55" s="48"/>
      <c r="BLR55" s="48"/>
      <c r="BLS55" s="48"/>
      <c r="BLT55" s="48"/>
      <c r="BLU55" s="48"/>
      <c r="BLV55" s="48"/>
      <c r="BLW55" s="48"/>
      <c r="BLX55" s="48"/>
      <c r="BLY55" s="48"/>
      <c r="BLZ55" s="48"/>
      <c r="BMA55" s="48"/>
      <c r="BMB55" s="48"/>
      <c r="BMC55" s="48"/>
      <c r="BMD55" s="48"/>
      <c r="BME55" s="48"/>
      <c r="BMF55" s="48"/>
      <c r="BMG55" s="48"/>
      <c r="BMH55" s="48"/>
      <c r="BMI55" s="48"/>
      <c r="BMJ55" s="48"/>
      <c r="BMK55" s="48"/>
      <c r="BML55" s="48"/>
      <c r="BMM55" s="48"/>
      <c r="BMN55" s="48"/>
      <c r="BMO55" s="48"/>
      <c r="BMP55" s="48"/>
      <c r="BMQ55" s="48"/>
      <c r="BMR55" s="48"/>
      <c r="BMS55" s="48"/>
      <c r="BMT55" s="48"/>
      <c r="BMU55" s="48"/>
      <c r="BMV55" s="48"/>
      <c r="BMW55" s="48"/>
      <c r="BMX55" s="48"/>
      <c r="BMY55" s="48"/>
      <c r="BMZ55" s="48"/>
      <c r="BNA55" s="48"/>
      <c r="BNB55" s="48"/>
      <c r="BNC55" s="48"/>
      <c r="BND55" s="48"/>
      <c r="BNE55" s="48"/>
      <c r="BNF55" s="48"/>
      <c r="BNG55" s="48"/>
      <c r="BNH55" s="48"/>
      <c r="BNI55" s="48"/>
      <c r="BNJ55" s="48"/>
      <c r="BNK55" s="48"/>
      <c r="BNL55" s="48"/>
      <c r="BNM55" s="48"/>
      <c r="BNN55" s="48"/>
      <c r="BNO55" s="48"/>
      <c r="BNP55" s="48"/>
      <c r="BNQ55" s="48"/>
      <c r="BNR55" s="48"/>
      <c r="BNS55" s="48"/>
      <c r="BNT55" s="48"/>
      <c r="BNU55" s="48"/>
      <c r="BNV55" s="48"/>
      <c r="BNW55" s="48"/>
      <c r="BNX55" s="48"/>
      <c r="BNY55" s="48"/>
      <c r="BNZ55" s="48"/>
      <c r="BOA55" s="48"/>
      <c r="BOB55" s="48"/>
      <c r="BOC55" s="48"/>
      <c r="BOD55" s="48"/>
      <c r="BOE55" s="48"/>
      <c r="BOF55" s="48"/>
      <c r="BOG55" s="48"/>
      <c r="BOH55" s="48"/>
      <c r="BOI55" s="48"/>
      <c r="BOJ55" s="48"/>
      <c r="BOK55" s="48"/>
      <c r="BOL55" s="48"/>
      <c r="BOM55" s="48"/>
      <c r="BON55" s="48"/>
      <c r="BOO55" s="48"/>
      <c r="BOP55" s="48"/>
      <c r="BOQ55" s="48"/>
      <c r="BOR55" s="48"/>
      <c r="BOS55" s="48"/>
      <c r="BOT55" s="48"/>
      <c r="BOU55" s="48"/>
      <c r="BOV55" s="48"/>
      <c r="BOW55" s="48"/>
      <c r="BOX55" s="48"/>
      <c r="BOY55" s="48"/>
      <c r="BOZ55" s="48"/>
      <c r="BPA55" s="48"/>
      <c r="BPB55" s="48"/>
      <c r="BPC55" s="48"/>
      <c r="BPD55" s="48"/>
      <c r="BPE55" s="48"/>
      <c r="BPF55" s="48"/>
      <c r="BPG55" s="48"/>
      <c r="BPH55" s="48"/>
      <c r="BPI55" s="48"/>
      <c r="BPJ55" s="48"/>
      <c r="BPK55" s="48"/>
      <c r="BPL55" s="48"/>
      <c r="BPM55" s="48"/>
      <c r="BPN55" s="48"/>
      <c r="BPO55" s="48"/>
      <c r="BPP55" s="48"/>
      <c r="BPQ55" s="48"/>
      <c r="BPR55" s="48"/>
      <c r="BPS55" s="48"/>
      <c r="BPT55" s="48"/>
      <c r="BPU55" s="48"/>
      <c r="BPV55" s="48"/>
      <c r="BPW55" s="48"/>
      <c r="BPX55" s="48"/>
      <c r="BPY55" s="48"/>
      <c r="BPZ55" s="48"/>
      <c r="BQA55" s="48"/>
      <c r="BQB55" s="48"/>
      <c r="BQC55" s="48"/>
      <c r="BQD55" s="48"/>
      <c r="BQE55" s="48"/>
      <c r="BQF55" s="48"/>
      <c r="BQG55" s="48"/>
      <c r="BQH55" s="48"/>
      <c r="BQI55" s="48"/>
      <c r="BQJ55" s="48"/>
      <c r="BQK55" s="48"/>
      <c r="BQL55" s="48"/>
      <c r="BQM55" s="48"/>
      <c r="BQN55" s="48"/>
      <c r="BQO55" s="48"/>
      <c r="BQP55" s="48"/>
      <c r="BQQ55" s="48"/>
      <c r="BQR55" s="48"/>
      <c r="BQS55" s="48"/>
      <c r="BQT55" s="48"/>
      <c r="BQU55" s="48"/>
      <c r="BQV55" s="48"/>
      <c r="BQW55" s="48"/>
      <c r="BQX55" s="48"/>
      <c r="BQY55" s="48"/>
      <c r="BQZ55" s="48"/>
      <c r="BRA55" s="48"/>
      <c r="BRB55" s="48"/>
      <c r="BRC55" s="48"/>
      <c r="BRD55" s="48"/>
      <c r="BRE55" s="48"/>
      <c r="BRF55" s="48"/>
      <c r="BRG55" s="48"/>
      <c r="BRH55" s="48"/>
      <c r="BRI55" s="48"/>
      <c r="BRJ55" s="48"/>
      <c r="BRK55" s="48"/>
      <c r="BRL55" s="48"/>
      <c r="BRM55" s="48"/>
      <c r="BRN55" s="48"/>
      <c r="BRO55" s="48"/>
      <c r="BRP55" s="48"/>
      <c r="BRQ55" s="48"/>
      <c r="BRR55" s="48"/>
      <c r="BRS55" s="48"/>
      <c r="BRT55" s="48"/>
      <c r="BRU55" s="48"/>
      <c r="BRV55" s="48"/>
      <c r="BRW55" s="48"/>
      <c r="BRX55" s="48"/>
      <c r="BRY55" s="48"/>
      <c r="BRZ55" s="48"/>
      <c r="BSA55" s="48"/>
      <c r="BSB55" s="48"/>
      <c r="BSC55" s="48"/>
      <c r="BSD55" s="48"/>
      <c r="BSE55" s="48"/>
      <c r="BSF55" s="48"/>
      <c r="BSG55" s="48"/>
      <c r="BSH55" s="48"/>
      <c r="BSI55" s="48"/>
      <c r="BSJ55" s="48"/>
      <c r="BSK55" s="48"/>
      <c r="BSL55" s="48"/>
      <c r="BSM55" s="48"/>
      <c r="BSN55" s="48"/>
      <c r="BSO55" s="48"/>
      <c r="BSP55" s="48"/>
      <c r="BSQ55" s="48"/>
      <c r="BSR55" s="48"/>
      <c r="BSS55" s="48"/>
      <c r="BST55" s="48"/>
      <c r="BSU55" s="48"/>
      <c r="BSV55" s="48"/>
      <c r="BSW55" s="48"/>
      <c r="BSX55" s="48"/>
      <c r="BSY55" s="48"/>
      <c r="BSZ55" s="48"/>
      <c r="BTA55" s="48"/>
      <c r="BTB55" s="48"/>
      <c r="BTC55" s="48"/>
      <c r="BTD55" s="48"/>
      <c r="BTE55" s="48"/>
      <c r="BTF55" s="48"/>
      <c r="BTG55" s="48"/>
      <c r="BTH55" s="48"/>
      <c r="BTI55" s="48"/>
      <c r="BTJ55" s="48"/>
      <c r="BTK55" s="48"/>
      <c r="BTL55" s="48"/>
      <c r="BTM55" s="48"/>
      <c r="BTN55" s="48"/>
      <c r="BTO55" s="48"/>
      <c r="BTP55" s="48"/>
      <c r="BTQ55" s="48"/>
      <c r="BTR55" s="48"/>
      <c r="BTS55" s="48"/>
      <c r="BTT55" s="48"/>
      <c r="BTU55" s="48"/>
      <c r="BTV55" s="48"/>
      <c r="BTW55" s="48"/>
      <c r="BTX55" s="48"/>
      <c r="BTY55" s="48"/>
      <c r="BTZ55" s="48"/>
      <c r="BUA55" s="48"/>
      <c r="BUB55" s="48"/>
      <c r="BUC55" s="48"/>
      <c r="BUD55" s="48"/>
      <c r="BUE55" s="48"/>
      <c r="BUF55" s="48"/>
      <c r="BUG55" s="48"/>
      <c r="BUH55" s="48"/>
      <c r="BUI55" s="48"/>
      <c r="BUJ55" s="48"/>
      <c r="BUK55" s="48"/>
      <c r="BUL55" s="48"/>
      <c r="BUM55" s="48"/>
      <c r="BUN55" s="48"/>
      <c r="BUO55" s="48"/>
      <c r="BUP55" s="48"/>
      <c r="BUQ55" s="48"/>
      <c r="BUR55" s="48"/>
      <c r="BUS55" s="48"/>
      <c r="BUT55" s="48"/>
      <c r="BUU55" s="48"/>
      <c r="BUV55" s="48"/>
      <c r="BUW55" s="48"/>
      <c r="BUX55" s="48"/>
      <c r="BUY55" s="48"/>
      <c r="BUZ55" s="48"/>
      <c r="BVA55" s="48"/>
      <c r="BVB55" s="48"/>
      <c r="BVC55" s="48"/>
      <c r="BVD55" s="48"/>
      <c r="BVE55" s="48"/>
      <c r="BVF55" s="48"/>
      <c r="BVG55" s="48"/>
      <c r="BVH55" s="48"/>
      <c r="BVI55" s="48"/>
      <c r="BVJ55" s="48"/>
      <c r="BVK55" s="48"/>
      <c r="BVL55" s="48"/>
      <c r="BVM55" s="48"/>
      <c r="BVN55" s="48"/>
      <c r="BVO55" s="48"/>
      <c r="BVP55" s="48"/>
      <c r="BVQ55" s="48"/>
      <c r="BVR55" s="48"/>
      <c r="BVS55" s="48"/>
      <c r="BVT55" s="48"/>
      <c r="BVU55" s="48"/>
      <c r="BVV55" s="48"/>
      <c r="BVW55" s="48"/>
      <c r="BVX55" s="48"/>
      <c r="BVY55" s="48"/>
      <c r="BVZ55" s="48"/>
      <c r="BWA55" s="48"/>
      <c r="BWB55" s="48"/>
      <c r="BWC55" s="48"/>
      <c r="BWD55" s="48"/>
      <c r="BWE55" s="48"/>
      <c r="BWF55" s="48"/>
      <c r="BWG55" s="48"/>
      <c r="BWH55" s="48"/>
      <c r="BWI55" s="48"/>
      <c r="BWJ55" s="48"/>
      <c r="BWK55" s="48"/>
      <c r="BWL55" s="48"/>
      <c r="BWM55" s="48"/>
      <c r="BWN55" s="48"/>
      <c r="BWO55" s="48"/>
      <c r="BWP55" s="48"/>
      <c r="BWQ55" s="48"/>
      <c r="BWR55" s="48"/>
      <c r="BWS55" s="48"/>
      <c r="BWT55" s="48"/>
      <c r="BWU55" s="48"/>
      <c r="BWV55" s="48"/>
      <c r="BWW55" s="48"/>
      <c r="BWX55" s="48"/>
      <c r="BWY55" s="48"/>
      <c r="BWZ55" s="48"/>
      <c r="BXA55" s="48"/>
      <c r="BXB55" s="48"/>
      <c r="BXC55" s="48"/>
      <c r="BXD55" s="48"/>
      <c r="BXE55" s="48"/>
      <c r="BXF55" s="48"/>
      <c r="BXG55" s="48"/>
      <c r="BXH55" s="48"/>
      <c r="BXI55" s="48"/>
      <c r="BXJ55" s="48"/>
      <c r="BXK55" s="48"/>
      <c r="BXL55" s="48"/>
      <c r="BXM55" s="48"/>
      <c r="BXN55" s="48"/>
      <c r="BXO55" s="48"/>
      <c r="BXP55" s="48"/>
      <c r="BXQ55" s="48"/>
      <c r="BXR55" s="48"/>
      <c r="BXS55" s="48"/>
      <c r="BXT55" s="48"/>
      <c r="BXU55" s="48"/>
      <c r="BXV55" s="48"/>
      <c r="BXW55" s="48"/>
      <c r="BXX55" s="48"/>
      <c r="BXY55" s="48"/>
      <c r="BXZ55" s="48"/>
      <c r="BYA55" s="48"/>
      <c r="BYB55" s="48"/>
      <c r="BYC55" s="48"/>
      <c r="BYD55" s="48"/>
      <c r="BYE55" s="48"/>
      <c r="BYF55" s="48"/>
      <c r="BYG55" s="48"/>
      <c r="BYH55" s="48"/>
      <c r="BYI55" s="48"/>
      <c r="BYJ55" s="48"/>
      <c r="BYK55" s="48"/>
      <c r="BYL55" s="48"/>
      <c r="BYM55" s="48"/>
      <c r="BYN55" s="48"/>
      <c r="BYO55" s="48"/>
      <c r="BYP55" s="48"/>
      <c r="BYQ55" s="48"/>
      <c r="BYR55" s="48"/>
      <c r="BYS55" s="48"/>
      <c r="BYT55" s="48"/>
      <c r="BYU55" s="48"/>
      <c r="BYV55" s="48"/>
      <c r="BYW55" s="48"/>
      <c r="BYX55" s="48"/>
      <c r="BYY55" s="48"/>
      <c r="BYZ55" s="48"/>
      <c r="BZA55" s="48"/>
      <c r="BZB55" s="48"/>
      <c r="BZC55" s="48"/>
      <c r="BZD55" s="48"/>
      <c r="BZE55" s="48"/>
      <c r="BZF55" s="48"/>
      <c r="BZG55" s="48"/>
      <c r="BZH55" s="48"/>
      <c r="BZI55" s="48"/>
      <c r="BZJ55" s="48"/>
      <c r="BZK55" s="48"/>
      <c r="BZL55" s="48"/>
      <c r="BZM55" s="48"/>
      <c r="BZN55" s="48"/>
      <c r="BZO55" s="48"/>
      <c r="BZP55" s="48"/>
      <c r="BZQ55" s="48"/>
      <c r="BZR55" s="48"/>
      <c r="BZS55" s="48"/>
      <c r="BZT55" s="48"/>
      <c r="BZU55" s="48"/>
      <c r="BZV55" s="48"/>
      <c r="BZW55" s="48"/>
      <c r="BZX55" s="48"/>
      <c r="BZY55" s="48"/>
      <c r="BZZ55" s="48"/>
      <c r="CAA55" s="48"/>
      <c r="CAB55" s="48"/>
      <c r="CAC55" s="48"/>
      <c r="CAD55" s="48"/>
      <c r="CAE55" s="48"/>
      <c r="CAF55" s="48"/>
      <c r="CAG55" s="48"/>
      <c r="CAH55" s="48"/>
      <c r="CAI55" s="48"/>
      <c r="CAJ55" s="48"/>
      <c r="CAK55" s="48"/>
      <c r="CAL55" s="48"/>
      <c r="CAM55" s="48"/>
      <c r="CAN55" s="48"/>
      <c r="CAO55" s="48"/>
      <c r="CAP55" s="48"/>
      <c r="CAQ55" s="48"/>
      <c r="CAR55" s="48"/>
      <c r="CAS55" s="48"/>
      <c r="CAT55" s="48"/>
      <c r="CAU55" s="48"/>
      <c r="CAV55" s="48"/>
      <c r="CAW55" s="48"/>
      <c r="CAX55" s="48"/>
      <c r="CAY55" s="48"/>
      <c r="CAZ55" s="48"/>
      <c r="CBA55" s="48"/>
      <c r="CBB55" s="48"/>
      <c r="CBC55" s="48"/>
      <c r="CBD55" s="48"/>
      <c r="CBE55" s="48"/>
      <c r="CBF55" s="48"/>
      <c r="CBG55" s="48"/>
      <c r="CBH55" s="48"/>
      <c r="CBI55" s="48"/>
      <c r="CBJ55" s="48"/>
      <c r="CBK55" s="48"/>
      <c r="CBL55" s="48"/>
      <c r="CBM55" s="48"/>
      <c r="CBN55" s="48"/>
      <c r="CBO55" s="48"/>
      <c r="CBP55" s="48"/>
      <c r="CBQ55" s="48"/>
      <c r="CBR55" s="48"/>
      <c r="CBS55" s="48"/>
      <c r="CBT55" s="48"/>
      <c r="CBU55" s="48"/>
      <c r="CBV55" s="48"/>
      <c r="CBW55" s="48"/>
      <c r="CBX55" s="48"/>
      <c r="CBY55" s="48"/>
      <c r="CBZ55" s="48"/>
      <c r="CCA55" s="48"/>
      <c r="CCB55" s="48"/>
      <c r="CCC55" s="48"/>
      <c r="CCD55" s="48"/>
      <c r="CCE55" s="48"/>
      <c r="CCF55" s="48"/>
      <c r="CCG55" s="48"/>
      <c r="CCH55" s="48"/>
      <c r="CCI55" s="48"/>
      <c r="CCJ55" s="48"/>
      <c r="CCK55" s="48"/>
      <c r="CCL55" s="48"/>
      <c r="CCM55" s="48"/>
      <c r="CCN55" s="48"/>
      <c r="CCO55" s="48"/>
      <c r="CCP55" s="48"/>
      <c r="CCQ55" s="48"/>
      <c r="CCR55" s="48"/>
      <c r="CCS55" s="48"/>
      <c r="CCT55" s="48"/>
      <c r="CCU55" s="48"/>
      <c r="CCV55" s="48"/>
      <c r="CCW55" s="48"/>
      <c r="CCX55" s="48"/>
      <c r="CCY55" s="48"/>
      <c r="CCZ55" s="48"/>
      <c r="CDA55" s="48"/>
      <c r="CDB55" s="48"/>
      <c r="CDC55" s="48"/>
      <c r="CDD55" s="48"/>
      <c r="CDE55" s="48"/>
      <c r="CDF55" s="48"/>
      <c r="CDG55" s="48"/>
      <c r="CDH55" s="48"/>
      <c r="CDI55" s="48"/>
      <c r="CDJ55" s="48"/>
      <c r="CDK55" s="48"/>
      <c r="CDL55" s="48"/>
      <c r="CDM55" s="48"/>
      <c r="CDN55" s="48"/>
      <c r="CDO55" s="48"/>
      <c r="CDP55" s="48"/>
      <c r="CDQ55" s="48"/>
      <c r="CDR55" s="48"/>
      <c r="CDS55" s="48"/>
      <c r="CDT55" s="48"/>
      <c r="CDU55" s="48"/>
      <c r="CDV55" s="48"/>
      <c r="CDW55" s="48"/>
      <c r="CDX55" s="48"/>
      <c r="CDY55" s="48"/>
      <c r="CDZ55" s="48"/>
      <c r="CEA55" s="48"/>
      <c r="CEB55" s="48"/>
      <c r="CEC55" s="48"/>
      <c r="CED55" s="48"/>
      <c r="CEE55" s="48"/>
      <c r="CEF55" s="48"/>
      <c r="CEG55" s="48"/>
      <c r="CEH55" s="48"/>
      <c r="CEI55" s="48"/>
      <c r="CEJ55" s="48"/>
      <c r="CEK55" s="48"/>
      <c r="CEL55" s="48"/>
      <c r="CEM55" s="48"/>
      <c r="CEN55" s="48"/>
      <c r="CEO55" s="48"/>
      <c r="CEP55" s="48"/>
      <c r="CEQ55" s="48"/>
      <c r="CER55" s="48"/>
      <c r="CES55" s="48"/>
      <c r="CET55" s="48"/>
      <c r="CEU55" s="48"/>
      <c r="CEV55" s="48"/>
      <c r="CEW55" s="48"/>
      <c r="CEX55" s="48"/>
      <c r="CEY55" s="48"/>
      <c r="CEZ55" s="48"/>
      <c r="CFA55" s="48"/>
      <c r="CFB55" s="48"/>
      <c r="CFC55" s="48"/>
      <c r="CFD55" s="48"/>
      <c r="CFE55" s="48"/>
      <c r="CFF55" s="48"/>
      <c r="CFG55" s="48"/>
      <c r="CFH55" s="48"/>
      <c r="CFI55" s="48"/>
      <c r="CFJ55" s="48"/>
      <c r="CFK55" s="48"/>
      <c r="CFL55" s="48"/>
      <c r="CFM55" s="48"/>
      <c r="CFN55" s="48"/>
      <c r="CFO55" s="48"/>
      <c r="CFP55" s="48"/>
      <c r="CFQ55" s="48"/>
      <c r="CFR55" s="48"/>
      <c r="CFS55" s="48"/>
      <c r="CFT55" s="48"/>
      <c r="CFU55" s="48"/>
      <c r="CFV55" s="48"/>
      <c r="CFW55" s="48"/>
      <c r="CFX55" s="48"/>
      <c r="CFY55" s="48"/>
      <c r="CFZ55" s="48"/>
      <c r="CGA55" s="48"/>
      <c r="CGB55" s="48"/>
      <c r="CGC55" s="48"/>
      <c r="CGD55" s="48"/>
      <c r="CGE55" s="48"/>
      <c r="CGF55" s="48"/>
      <c r="CGG55" s="48"/>
      <c r="CGH55" s="48"/>
      <c r="CGI55" s="48"/>
      <c r="CGJ55" s="48"/>
      <c r="CGK55" s="48"/>
      <c r="CGL55" s="48"/>
      <c r="CGM55" s="48"/>
      <c r="CGN55" s="48"/>
      <c r="CGO55" s="48"/>
      <c r="CGP55" s="48"/>
      <c r="CGQ55" s="48"/>
      <c r="CGR55" s="48"/>
      <c r="CGS55" s="48"/>
      <c r="CGT55" s="48"/>
      <c r="CGU55" s="48"/>
      <c r="CGV55" s="48"/>
      <c r="CGW55" s="48"/>
      <c r="CGX55" s="48"/>
      <c r="CGY55" s="48"/>
      <c r="CGZ55" s="48"/>
      <c r="CHA55" s="48"/>
      <c r="CHB55" s="48"/>
      <c r="CHC55" s="48"/>
      <c r="CHD55" s="48"/>
      <c r="CHE55" s="48"/>
      <c r="CHF55" s="48"/>
      <c r="CHG55" s="48"/>
      <c r="CHH55" s="48"/>
      <c r="CHI55" s="48"/>
      <c r="CHJ55" s="48"/>
      <c r="CHK55" s="48"/>
      <c r="CHL55" s="48"/>
      <c r="CHM55" s="48"/>
      <c r="CHN55" s="48"/>
      <c r="CHO55" s="48"/>
      <c r="CHP55" s="48"/>
      <c r="CHQ55" s="48"/>
      <c r="CHR55" s="48"/>
      <c r="CHS55" s="48"/>
      <c r="CHT55" s="48"/>
      <c r="CHU55" s="48"/>
      <c r="CHV55" s="48"/>
      <c r="CHW55" s="48"/>
      <c r="CHX55" s="48"/>
      <c r="CHY55" s="48"/>
      <c r="CHZ55" s="48"/>
      <c r="CIA55" s="48"/>
      <c r="CIB55" s="48"/>
      <c r="CIC55" s="48"/>
      <c r="CID55" s="48"/>
      <c r="CIE55" s="48"/>
      <c r="CIF55" s="48"/>
      <c r="CIG55" s="48"/>
      <c r="CIH55" s="48"/>
      <c r="CII55" s="48"/>
      <c r="CIJ55" s="48"/>
      <c r="CIK55" s="48"/>
      <c r="CIL55" s="48"/>
      <c r="CIM55" s="48"/>
      <c r="CIN55" s="48"/>
      <c r="CIO55" s="48"/>
      <c r="CIP55" s="48"/>
      <c r="CIQ55" s="48"/>
      <c r="CIR55" s="48"/>
      <c r="CIS55" s="48"/>
      <c r="CIT55" s="48"/>
      <c r="CIU55" s="48"/>
      <c r="CIV55" s="48"/>
      <c r="CIW55" s="48"/>
      <c r="CIX55" s="48"/>
      <c r="CIY55" s="48"/>
      <c r="CIZ55" s="48"/>
      <c r="CJA55" s="48"/>
      <c r="CJB55" s="48"/>
      <c r="CJC55" s="48"/>
      <c r="CJD55" s="48"/>
      <c r="CJE55" s="48"/>
      <c r="CJF55" s="48"/>
      <c r="CJG55" s="48"/>
      <c r="CJH55" s="48"/>
      <c r="CJI55" s="48"/>
      <c r="CJJ55" s="48"/>
      <c r="CJK55" s="48"/>
      <c r="CJL55" s="48"/>
      <c r="CJM55" s="48"/>
      <c r="CJN55" s="48"/>
      <c r="CJO55" s="48"/>
      <c r="CJP55" s="48"/>
      <c r="CJQ55" s="48"/>
      <c r="CJR55" s="48"/>
      <c r="CJS55" s="48"/>
      <c r="CJT55" s="48"/>
      <c r="CJU55" s="48"/>
      <c r="CJV55" s="48"/>
      <c r="CJW55" s="48"/>
      <c r="CJX55" s="48"/>
      <c r="CJY55" s="48"/>
      <c r="CJZ55" s="48"/>
      <c r="CKA55" s="48"/>
      <c r="CKB55" s="48"/>
      <c r="CKC55" s="48"/>
      <c r="CKD55" s="48"/>
      <c r="CKE55" s="48"/>
      <c r="CKF55" s="48"/>
      <c r="CKG55" s="48"/>
      <c r="CKH55" s="48"/>
      <c r="CKI55" s="48"/>
      <c r="CKJ55" s="48"/>
      <c r="CKK55" s="48"/>
      <c r="CKL55" s="48"/>
      <c r="CKM55" s="48"/>
      <c r="CKN55" s="48"/>
      <c r="CKO55" s="48"/>
      <c r="CKP55" s="48"/>
      <c r="CKQ55" s="48"/>
      <c r="CKR55" s="48"/>
      <c r="CKS55" s="48"/>
      <c r="CKT55" s="48"/>
      <c r="CKU55" s="48"/>
      <c r="CKV55" s="48"/>
      <c r="CKW55" s="48"/>
      <c r="CKX55" s="48"/>
      <c r="CKY55" s="48"/>
      <c r="CKZ55" s="48"/>
      <c r="CLA55" s="48"/>
      <c r="CLB55" s="48"/>
      <c r="CLC55" s="48"/>
      <c r="CLD55" s="48"/>
      <c r="CLE55" s="48"/>
      <c r="CLF55" s="48"/>
      <c r="CLG55" s="48"/>
      <c r="CLH55" s="48"/>
      <c r="CLI55" s="48"/>
      <c r="CLJ55" s="48"/>
      <c r="CLK55" s="48"/>
      <c r="CLL55" s="48"/>
      <c r="CLM55" s="48"/>
      <c r="CLN55" s="48"/>
      <c r="CLO55" s="48"/>
      <c r="CLP55" s="48"/>
      <c r="CLQ55" s="48"/>
      <c r="CLR55" s="48"/>
      <c r="CLS55" s="48"/>
      <c r="CLT55" s="48"/>
      <c r="CLU55" s="48"/>
      <c r="CLV55" s="48"/>
      <c r="CLW55" s="48"/>
      <c r="CLX55" s="48"/>
      <c r="CLY55" s="48"/>
      <c r="CLZ55" s="48"/>
      <c r="CMA55" s="48"/>
      <c r="CMB55" s="48"/>
      <c r="CMC55" s="48"/>
      <c r="CMD55" s="48"/>
      <c r="CME55" s="48"/>
      <c r="CMF55" s="48"/>
      <c r="CMG55" s="48"/>
      <c r="CMH55" s="48"/>
      <c r="CMI55" s="48"/>
      <c r="CMJ55" s="48"/>
      <c r="CMK55" s="48"/>
      <c r="CML55" s="48"/>
      <c r="CMM55" s="48"/>
      <c r="CMN55" s="48"/>
      <c r="CMO55" s="48"/>
      <c r="CMP55" s="48"/>
      <c r="CMQ55" s="48"/>
      <c r="CMR55" s="48"/>
      <c r="CMS55" s="48"/>
      <c r="CMT55" s="48"/>
      <c r="CMU55" s="48"/>
      <c r="CMV55" s="48"/>
      <c r="CMW55" s="48"/>
      <c r="CMX55" s="48"/>
      <c r="CMY55" s="48"/>
      <c r="CMZ55" s="48"/>
      <c r="CNA55" s="48"/>
      <c r="CNB55" s="48"/>
      <c r="CNC55" s="48"/>
      <c r="CND55" s="48"/>
      <c r="CNE55" s="48"/>
      <c r="CNF55" s="48"/>
      <c r="CNG55" s="48"/>
      <c r="CNH55" s="48"/>
      <c r="CNI55" s="48"/>
      <c r="CNJ55" s="48"/>
      <c r="CNK55" s="48"/>
      <c r="CNL55" s="48"/>
      <c r="CNM55" s="48"/>
      <c r="CNN55" s="48"/>
      <c r="CNO55" s="48"/>
      <c r="CNP55" s="48"/>
      <c r="CNQ55" s="48"/>
      <c r="CNR55" s="48"/>
      <c r="CNS55" s="48"/>
      <c r="CNT55" s="48"/>
      <c r="CNU55" s="48"/>
      <c r="CNV55" s="48"/>
      <c r="CNW55" s="48"/>
      <c r="CNX55" s="48"/>
      <c r="CNY55" s="48"/>
      <c r="CNZ55" s="48"/>
      <c r="COA55" s="48"/>
      <c r="COB55" s="48"/>
      <c r="COC55" s="48"/>
      <c r="COD55" s="48"/>
      <c r="COE55" s="48"/>
      <c r="COF55" s="48"/>
      <c r="COG55" s="48"/>
      <c r="COH55" s="48"/>
      <c r="COI55" s="48"/>
      <c r="COJ55" s="48"/>
      <c r="COK55" s="48"/>
      <c r="COL55" s="48"/>
      <c r="COM55" s="48"/>
      <c r="CON55" s="48"/>
      <c r="COO55" s="48"/>
      <c r="COP55" s="48"/>
      <c r="COQ55" s="48"/>
      <c r="COR55" s="48"/>
      <c r="COS55" s="48"/>
      <c r="COT55" s="48"/>
      <c r="COU55" s="48"/>
      <c r="COV55" s="48"/>
      <c r="COW55" s="48"/>
      <c r="COX55" s="48"/>
      <c r="COY55" s="48"/>
      <c r="COZ55" s="48"/>
      <c r="CPA55" s="48"/>
      <c r="CPB55" s="48"/>
      <c r="CPC55" s="48"/>
      <c r="CPD55" s="48"/>
      <c r="CPE55" s="48"/>
      <c r="CPF55" s="48"/>
      <c r="CPG55" s="48"/>
      <c r="CPH55" s="48"/>
      <c r="CPI55" s="48"/>
      <c r="CPJ55" s="48"/>
      <c r="CPK55" s="48"/>
      <c r="CPL55" s="48"/>
      <c r="CPM55" s="48"/>
      <c r="CPN55" s="48"/>
      <c r="CPO55" s="48"/>
      <c r="CPP55" s="48"/>
      <c r="CPQ55" s="48"/>
      <c r="CPR55" s="48"/>
      <c r="CPS55" s="48"/>
      <c r="CPT55" s="48"/>
      <c r="CPU55" s="48"/>
      <c r="CPV55" s="48"/>
      <c r="CPW55" s="48"/>
      <c r="CPX55" s="48"/>
      <c r="CPY55" s="48"/>
      <c r="CPZ55" s="48"/>
      <c r="CQA55" s="48"/>
      <c r="CQB55" s="48"/>
      <c r="CQC55" s="48"/>
      <c r="CQD55" s="48"/>
      <c r="CQE55" s="48"/>
      <c r="CQF55" s="48"/>
      <c r="CQG55" s="48"/>
      <c r="CQH55" s="48"/>
      <c r="CQI55" s="48"/>
      <c r="CQJ55" s="48"/>
      <c r="CQK55" s="48"/>
      <c r="CQL55" s="48"/>
      <c r="CQM55" s="48"/>
      <c r="CQN55" s="48"/>
      <c r="CQO55" s="48"/>
      <c r="CQP55" s="48"/>
      <c r="CQQ55" s="48"/>
      <c r="CQR55" s="48"/>
      <c r="CQS55" s="48"/>
      <c r="CQT55" s="48"/>
      <c r="CQU55" s="48"/>
      <c r="CQV55" s="48"/>
      <c r="CQW55" s="48"/>
      <c r="CQX55" s="48"/>
      <c r="CQY55" s="48"/>
      <c r="CQZ55" s="48"/>
      <c r="CRA55" s="48"/>
      <c r="CRB55" s="48"/>
      <c r="CRC55" s="48"/>
      <c r="CRD55" s="48"/>
      <c r="CRE55" s="48"/>
      <c r="CRF55" s="48"/>
      <c r="CRG55" s="48"/>
      <c r="CRH55" s="48"/>
      <c r="CRI55" s="48"/>
      <c r="CRJ55" s="48"/>
      <c r="CRK55" s="48"/>
      <c r="CRL55" s="48"/>
      <c r="CRM55" s="48"/>
      <c r="CRN55" s="48"/>
      <c r="CRO55" s="48"/>
      <c r="CRP55" s="48"/>
      <c r="CRQ55" s="48"/>
      <c r="CRR55" s="48"/>
      <c r="CRS55" s="48"/>
      <c r="CRT55" s="48"/>
      <c r="CRU55" s="48"/>
      <c r="CRV55" s="48"/>
      <c r="CRW55" s="48"/>
      <c r="CRX55" s="48"/>
      <c r="CRY55" s="48"/>
      <c r="CRZ55" s="48"/>
      <c r="CSA55" s="48"/>
      <c r="CSB55" s="48"/>
      <c r="CSC55" s="48"/>
      <c r="CSD55" s="48"/>
      <c r="CSE55" s="48"/>
      <c r="CSF55" s="48"/>
      <c r="CSG55" s="48"/>
      <c r="CSH55" s="48"/>
      <c r="CSI55" s="48"/>
      <c r="CSJ55" s="48"/>
      <c r="CSK55" s="48"/>
      <c r="CSL55" s="48"/>
      <c r="CSM55" s="48"/>
      <c r="CSN55" s="48"/>
      <c r="CSO55" s="48"/>
      <c r="CSP55" s="48"/>
      <c r="CSQ55" s="48"/>
      <c r="CSR55" s="48"/>
      <c r="CSS55" s="48"/>
      <c r="CST55" s="48"/>
      <c r="CSU55" s="48"/>
      <c r="CSV55" s="48"/>
      <c r="CSW55" s="48"/>
      <c r="CSX55" s="48"/>
      <c r="CSY55" s="48"/>
      <c r="CSZ55" s="48"/>
      <c r="CTA55" s="48"/>
      <c r="CTB55" s="48"/>
      <c r="CTC55" s="48"/>
      <c r="CTD55" s="48"/>
      <c r="CTE55" s="48"/>
      <c r="CTF55" s="48"/>
      <c r="CTG55" s="48"/>
      <c r="CTH55" s="48"/>
      <c r="CTI55" s="48"/>
      <c r="CTJ55" s="48"/>
      <c r="CTK55" s="48"/>
      <c r="CTL55" s="48"/>
      <c r="CTM55" s="48"/>
      <c r="CTN55" s="48"/>
      <c r="CTO55" s="48"/>
      <c r="CTP55" s="48"/>
      <c r="CTQ55" s="48"/>
      <c r="CTR55" s="48"/>
      <c r="CTS55" s="48"/>
      <c r="CTT55" s="48"/>
      <c r="CTU55" s="48"/>
      <c r="CTV55" s="48"/>
      <c r="CTW55" s="48"/>
      <c r="CTX55" s="48"/>
      <c r="CTY55" s="48"/>
      <c r="CTZ55" s="48"/>
      <c r="CUA55" s="48"/>
      <c r="CUB55" s="48"/>
      <c r="CUC55" s="48"/>
      <c r="CUD55" s="48"/>
      <c r="CUE55" s="48"/>
      <c r="CUF55" s="48"/>
      <c r="CUG55" s="48"/>
      <c r="CUH55" s="48"/>
      <c r="CUI55" s="48"/>
      <c r="CUJ55" s="48"/>
      <c r="CUK55" s="48"/>
      <c r="CUL55" s="48"/>
      <c r="CUM55" s="48"/>
      <c r="CUN55" s="48"/>
      <c r="CUO55" s="48"/>
      <c r="CUP55" s="48"/>
      <c r="CUQ55" s="48"/>
      <c r="CUR55" s="48"/>
      <c r="CUS55" s="48"/>
      <c r="CUT55" s="48"/>
      <c r="CUU55" s="48"/>
      <c r="CUV55" s="48"/>
      <c r="CUW55" s="48"/>
      <c r="CUX55" s="48"/>
      <c r="CUY55" s="48"/>
      <c r="CUZ55" s="48"/>
      <c r="CVA55" s="48"/>
      <c r="CVB55" s="48"/>
      <c r="CVC55" s="48"/>
      <c r="CVD55" s="48"/>
      <c r="CVE55" s="48"/>
      <c r="CVF55" s="48"/>
      <c r="CVG55" s="48"/>
      <c r="CVH55" s="48"/>
      <c r="CVI55" s="48"/>
      <c r="CVJ55" s="48"/>
      <c r="CVK55" s="48"/>
      <c r="CVL55" s="48"/>
      <c r="CVM55" s="48"/>
      <c r="CVN55" s="48"/>
      <c r="CVO55" s="48"/>
      <c r="CVP55" s="48"/>
      <c r="CVQ55" s="48"/>
      <c r="CVR55" s="48"/>
      <c r="CVS55" s="48"/>
      <c r="CVT55" s="48"/>
      <c r="CVU55" s="48"/>
      <c r="CVV55" s="48"/>
      <c r="CVW55" s="48"/>
      <c r="CVX55" s="48"/>
      <c r="CVY55" s="48"/>
      <c r="CVZ55" s="48"/>
      <c r="CWA55" s="48"/>
      <c r="CWB55" s="48"/>
      <c r="CWC55" s="48"/>
      <c r="CWD55" s="48"/>
      <c r="CWE55" s="48"/>
      <c r="CWF55" s="48"/>
      <c r="CWG55" s="48"/>
      <c r="CWH55" s="48"/>
      <c r="CWI55" s="48"/>
      <c r="CWJ55" s="48"/>
      <c r="CWK55" s="48"/>
      <c r="CWL55" s="48"/>
      <c r="CWM55" s="48"/>
      <c r="CWN55" s="48"/>
      <c r="CWO55" s="48"/>
      <c r="CWP55" s="48"/>
      <c r="CWQ55" s="48"/>
      <c r="CWR55" s="48"/>
      <c r="CWS55" s="48"/>
      <c r="CWT55" s="48"/>
      <c r="CWU55" s="48"/>
      <c r="CWV55" s="48"/>
      <c r="CWW55" s="48"/>
      <c r="CWX55" s="48"/>
      <c r="CWY55" s="48"/>
      <c r="CWZ55" s="48"/>
      <c r="CXA55" s="48"/>
      <c r="CXB55" s="48"/>
      <c r="CXC55" s="48"/>
      <c r="CXD55" s="48"/>
      <c r="CXE55" s="48"/>
      <c r="CXF55" s="48"/>
      <c r="CXG55" s="48"/>
      <c r="CXH55" s="48"/>
      <c r="CXI55" s="48"/>
      <c r="CXJ55" s="48"/>
      <c r="CXK55" s="48"/>
      <c r="CXL55" s="48"/>
      <c r="CXM55" s="48"/>
      <c r="CXN55" s="48"/>
      <c r="CXO55" s="48"/>
      <c r="CXP55" s="48"/>
      <c r="CXQ55" s="48"/>
      <c r="CXR55" s="48"/>
      <c r="CXS55" s="48"/>
      <c r="CXT55" s="48"/>
      <c r="CXU55" s="48"/>
      <c r="CXV55" s="48"/>
      <c r="CXW55" s="48"/>
      <c r="CXX55" s="48"/>
      <c r="CXY55" s="48"/>
      <c r="CXZ55" s="48"/>
      <c r="CYA55" s="48"/>
      <c r="CYB55" s="48"/>
      <c r="CYC55" s="48"/>
      <c r="CYD55" s="48"/>
      <c r="CYE55" s="48"/>
      <c r="CYF55" s="48"/>
      <c r="CYG55" s="48"/>
      <c r="CYH55" s="48"/>
      <c r="CYI55" s="48"/>
      <c r="CYJ55" s="48"/>
      <c r="CYK55" s="48"/>
      <c r="CYL55" s="48"/>
      <c r="CYM55" s="48"/>
      <c r="CYN55" s="48"/>
      <c r="CYO55" s="48"/>
      <c r="CYP55" s="48"/>
      <c r="CYQ55" s="48"/>
      <c r="CYR55" s="48"/>
      <c r="CYS55" s="48"/>
      <c r="CYT55" s="48"/>
      <c r="CYU55" s="48"/>
      <c r="CYV55" s="48"/>
      <c r="CYW55" s="48"/>
      <c r="CYX55" s="48"/>
      <c r="CYY55" s="48"/>
      <c r="CYZ55" s="48"/>
      <c r="CZA55" s="48"/>
      <c r="CZB55" s="48"/>
      <c r="CZC55" s="48"/>
      <c r="CZD55" s="48"/>
      <c r="CZE55" s="48"/>
      <c r="CZF55" s="48"/>
      <c r="CZG55" s="48"/>
      <c r="CZH55" s="48"/>
      <c r="CZI55" s="48"/>
      <c r="CZJ55" s="48"/>
      <c r="CZK55" s="48"/>
      <c r="CZL55" s="48"/>
      <c r="CZM55" s="48"/>
      <c r="CZN55" s="48"/>
      <c r="CZO55" s="48"/>
      <c r="CZP55" s="48"/>
      <c r="CZQ55" s="48"/>
      <c r="CZR55" s="48"/>
      <c r="CZS55" s="48"/>
      <c r="CZT55" s="48"/>
      <c r="CZU55" s="48"/>
      <c r="CZV55" s="48"/>
      <c r="CZW55" s="48"/>
      <c r="CZX55" s="48"/>
      <c r="CZY55" s="48"/>
      <c r="CZZ55" s="48"/>
      <c r="DAA55" s="48"/>
      <c r="DAB55" s="48"/>
      <c r="DAC55" s="48"/>
      <c r="DAD55" s="48"/>
      <c r="DAE55" s="48"/>
      <c r="DAF55" s="48"/>
      <c r="DAG55" s="48"/>
      <c r="DAH55" s="48"/>
      <c r="DAI55" s="48"/>
      <c r="DAJ55" s="48"/>
      <c r="DAK55" s="48"/>
      <c r="DAL55" s="48"/>
      <c r="DAM55" s="48"/>
      <c r="DAN55" s="48"/>
      <c r="DAO55" s="48"/>
      <c r="DAP55" s="48"/>
      <c r="DAQ55" s="48"/>
      <c r="DAR55" s="48"/>
      <c r="DAS55" s="48"/>
      <c r="DAT55" s="48"/>
      <c r="DAU55" s="48"/>
      <c r="DAV55" s="48"/>
      <c r="DAW55" s="48"/>
      <c r="DAX55" s="48"/>
      <c r="DAY55" s="48"/>
      <c r="DAZ55" s="48"/>
      <c r="DBA55" s="48"/>
      <c r="DBB55" s="48"/>
      <c r="DBC55" s="48"/>
      <c r="DBD55" s="48"/>
      <c r="DBE55" s="48"/>
      <c r="DBF55" s="48"/>
      <c r="DBG55" s="48"/>
      <c r="DBH55" s="48"/>
      <c r="DBI55" s="48"/>
      <c r="DBJ55" s="48"/>
      <c r="DBK55" s="48"/>
      <c r="DBL55" s="48"/>
      <c r="DBM55" s="48"/>
      <c r="DBN55" s="48"/>
      <c r="DBO55" s="48"/>
      <c r="DBP55" s="48"/>
      <c r="DBQ55" s="48"/>
      <c r="DBR55" s="48"/>
      <c r="DBS55" s="48"/>
      <c r="DBT55" s="48"/>
      <c r="DBU55" s="48"/>
      <c r="DBV55" s="48"/>
      <c r="DBW55" s="48"/>
      <c r="DBX55" s="48"/>
      <c r="DBY55" s="48"/>
      <c r="DBZ55" s="48"/>
      <c r="DCA55" s="48"/>
      <c r="DCB55" s="48"/>
      <c r="DCC55" s="48"/>
      <c r="DCD55" s="48"/>
      <c r="DCE55" s="48"/>
      <c r="DCF55" s="48"/>
      <c r="DCG55" s="48"/>
      <c r="DCH55" s="48"/>
      <c r="DCI55" s="48"/>
      <c r="DCJ55" s="48"/>
      <c r="DCK55" s="48"/>
      <c r="DCL55" s="48"/>
      <c r="DCM55" s="48"/>
      <c r="DCN55" s="48"/>
      <c r="DCO55" s="48"/>
      <c r="DCP55" s="48"/>
      <c r="DCQ55" s="48"/>
      <c r="DCR55" s="48"/>
      <c r="DCS55" s="48"/>
      <c r="DCT55" s="48"/>
      <c r="DCU55" s="48"/>
      <c r="DCV55" s="48"/>
      <c r="DCW55" s="48"/>
      <c r="DCX55" s="48"/>
      <c r="DCY55" s="48"/>
      <c r="DCZ55" s="48"/>
      <c r="DDA55" s="48"/>
      <c r="DDB55" s="48"/>
      <c r="DDC55" s="48"/>
      <c r="DDD55" s="48"/>
      <c r="DDE55" s="48"/>
      <c r="DDF55" s="48"/>
      <c r="DDG55" s="48"/>
      <c r="DDH55" s="48"/>
      <c r="DDI55" s="48"/>
      <c r="DDJ55" s="48"/>
      <c r="DDK55" s="48"/>
      <c r="DDL55" s="48"/>
      <c r="DDM55" s="48"/>
      <c r="DDN55" s="48"/>
      <c r="DDO55" s="48"/>
      <c r="DDP55" s="48"/>
      <c r="DDQ55" s="48"/>
      <c r="DDR55" s="48"/>
      <c r="DDS55" s="48"/>
      <c r="DDT55" s="48"/>
      <c r="DDU55" s="48"/>
      <c r="DDV55" s="48"/>
      <c r="DDW55" s="48"/>
      <c r="DDX55" s="48"/>
      <c r="DDY55" s="48"/>
      <c r="DDZ55" s="48"/>
      <c r="DEA55" s="48"/>
      <c r="DEB55" s="48"/>
      <c r="DEC55" s="48"/>
      <c r="DED55" s="48"/>
      <c r="DEE55" s="48"/>
      <c r="DEF55" s="48"/>
      <c r="DEG55" s="48"/>
      <c r="DEH55" s="48"/>
      <c r="DEI55" s="48"/>
      <c r="DEJ55" s="48"/>
      <c r="DEK55" s="48"/>
      <c r="DEL55" s="48"/>
      <c r="DEM55" s="48"/>
      <c r="DEN55" s="48"/>
      <c r="DEO55" s="48"/>
      <c r="DEP55" s="48"/>
      <c r="DEQ55" s="48"/>
      <c r="DER55" s="48"/>
      <c r="DES55" s="48"/>
      <c r="DET55" s="48"/>
      <c r="DEU55" s="48"/>
      <c r="DEV55" s="48"/>
      <c r="DEW55" s="48"/>
      <c r="DEX55" s="48"/>
      <c r="DEY55" s="48"/>
      <c r="DEZ55" s="48"/>
      <c r="DFA55" s="48"/>
      <c r="DFB55" s="48"/>
      <c r="DFC55" s="48"/>
      <c r="DFD55" s="48"/>
      <c r="DFE55" s="48"/>
      <c r="DFF55" s="48"/>
      <c r="DFG55" s="48"/>
      <c r="DFH55" s="48"/>
      <c r="DFI55" s="48"/>
      <c r="DFJ55" s="48"/>
      <c r="DFK55" s="48"/>
      <c r="DFL55" s="48"/>
      <c r="DFM55" s="48"/>
      <c r="DFN55" s="48"/>
      <c r="DFO55" s="48"/>
      <c r="DFP55" s="48"/>
      <c r="DFQ55" s="48"/>
      <c r="DFR55" s="48"/>
      <c r="DFS55" s="48"/>
      <c r="DFT55" s="48"/>
      <c r="DFU55" s="48"/>
      <c r="DFV55" s="48"/>
      <c r="DFW55" s="48"/>
      <c r="DFX55" s="48"/>
      <c r="DFY55" s="48"/>
      <c r="DFZ55" s="48"/>
      <c r="DGA55" s="48"/>
      <c r="DGB55" s="48"/>
      <c r="DGC55" s="48"/>
      <c r="DGD55" s="48"/>
      <c r="DGE55" s="48"/>
      <c r="DGF55" s="48"/>
      <c r="DGG55" s="48"/>
      <c r="DGH55" s="48"/>
      <c r="DGI55" s="48"/>
      <c r="DGJ55" s="48"/>
      <c r="DGK55" s="48"/>
      <c r="DGL55" s="48"/>
      <c r="DGM55" s="48"/>
      <c r="DGN55" s="48"/>
      <c r="DGO55" s="48"/>
      <c r="DGP55" s="48"/>
      <c r="DGQ55" s="48"/>
      <c r="DGR55" s="48"/>
      <c r="DGS55" s="48"/>
      <c r="DGT55" s="48"/>
      <c r="DGU55" s="48"/>
      <c r="DGV55" s="48"/>
      <c r="DGW55" s="48"/>
      <c r="DGX55" s="48"/>
      <c r="DGY55" s="48"/>
      <c r="DGZ55" s="48"/>
      <c r="DHA55" s="48"/>
      <c r="DHB55" s="48"/>
      <c r="DHC55" s="48"/>
      <c r="DHD55" s="48"/>
      <c r="DHE55" s="48"/>
      <c r="DHF55" s="48"/>
      <c r="DHG55" s="48"/>
      <c r="DHH55" s="48"/>
      <c r="DHI55" s="48"/>
      <c r="DHJ55" s="48"/>
      <c r="DHK55" s="48"/>
      <c r="DHL55" s="48"/>
      <c r="DHM55" s="48"/>
      <c r="DHN55" s="48"/>
      <c r="DHO55" s="48"/>
      <c r="DHP55" s="48"/>
      <c r="DHQ55" s="48"/>
      <c r="DHR55" s="48"/>
      <c r="DHS55" s="48"/>
      <c r="DHT55" s="48"/>
      <c r="DHU55" s="48"/>
      <c r="DHV55" s="48"/>
      <c r="DHW55" s="48"/>
      <c r="DHX55" s="48"/>
      <c r="DHY55" s="48"/>
      <c r="DHZ55" s="48"/>
      <c r="DIA55" s="48"/>
      <c r="DIB55" s="48"/>
      <c r="DIC55" s="48"/>
      <c r="DID55" s="48"/>
      <c r="DIE55" s="48"/>
      <c r="DIF55" s="48"/>
      <c r="DIG55" s="48"/>
      <c r="DIH55" s="48"/>
      <c r="DII55" s="48"/>
      <c r="DIJ55" s="48"/>
      <c r="DIK55" s="48"/>
      <c r="DIL55" s="48"/>
      <c r="DIM55" s="48"/>
      <c r="DIN55" s="48"/>
      <c r="DIO55" s="48"/>
      <c r="DIP55" s="48"/>
      <c r="DIQ55" s="48"/>
      <c r="DIR55" s="48"/>
      <c r="DIS55" s="48"/>
      <c r="DIT55" s="48"/>
      <c r="DIU55" s="48"/>
      <c r="DIV55" s="48"/>
      <c r="DIW55" s="48"/>
      <c r="DIX55" s="48"/>
      <c r="DIY55" s="48"/>
      <c r="DIZ55" s="48"/>
      <c r="DJA55" s="48"/>
      <c r="DJB55" s="48"/>
      <c r="DJC55" s="48"/>
      <c r="DJD55" s="48"/>
      <c r="DJE55" s="48"/>
      <c r="DJF55" s="48"/>
      <c r="DJG55" s="48"/>
      <c r="DJH55" s="48"/>
      <c r="DJI55" s="48"/>
      <c r="DJJ55" s="48"/>
      <c r="DJK55" s="48"/>
      <c r="DJL55" s="48"/>
      <c r="DJM55" s="48"/>
      <c r="DJN55" s="48"/>
      <c r="DJO55" s="48"/>
      <c r="DJP55" s="48"/>
      <c r="DJQ55" s="48"/>
      <c r="DJR55" s="48"/>
      <c r="DJS55" s="48"/>
      <c r="DJT55" s="48"/>
      <c r="DJU55" s="48"/>
      <c r="DJV55" s="48"/>
      <c r="DJW55" s="48"/>
      <c r="DJX55" s="48"/>
      <c r="DJY55" s="48"/>
      <c r="DJZ55" s="48"/>
      <c r="DKA55" s="48"/>
      <c r="DKB55" s="48"/>
      <c r="DKC55" s="48"/>
      <c r="DKD55" s="48"/>
      <c r="DKE55" s="48"/>
      <c r="DKF55" s="48"/>
      <c r="DKG55" s="48"/>
      <c r="DKH55" s="48"/>
      <c r="DKI55" s="48"/>
      <c r="DKJ55" s="48"/>
      <c r="DKK55" s="48"/>
      <c r="DKL55" s="48"/>
      <c r="DKM55" s="48"/>
      <c r="DKN55" s="48"/>
      <c r="DKO55" s="48"/>
      <c r="DKP55" s="48"/>
      <c r="DKQ55" s="48"/>
      <c r="DKR55" s="48"/>
      <c r="DKS55" s="48"/>
      <c r="DKT55" s="48"/>
      <c r="DKU55" s="48"/>
      <c r="DKV55" s="48"/>
      <c r="DKW55" s="48"/>
      <c r="DKX55" s="48"/>
      <c r="DKY55" s="48"/>
      <c r="DKZ55" s="48"/>
      <c r="DLA55" s="48"/>
      <c r="DLB55" s="48"/>
      <c r="DLC55" s="48"/>
      <c r="DLD55" s="48"/>
      <c r="DLE55" s="48"/>
      <c r="DLF55" s="48"/>
      <c r="DLG55" s="48"/>
      <c r="DLH55" s="48"/>
      <c r="DLI55" s="48"/>
      <c r="DLJ55" s="48"/>
      <c r="DLK55" s="48"/>
      <c r="DLL55" s="48"/>
      <c r="DLM55" s="48"/>
      <c r="DLN55" s="48"/>
      <c r="DLO55" s="48"/>
      <c r="DLP55" s="48"/>
      <c r="DLQ55" s="48"/>
      <c r="DLR55" s="48"/>
      <c r="DLS55" s="48"/>
      <c r="DLT55" s="48"/>
      <c r="DLU55" s="48"/>
      <c r="DLV55" s="48"/>
      <c r="DLW55" s="48"/>
      <c r="DLX55" s="48"/>
      <c r="DLY55" s="48"/>
      <c r="DLZ55" s="48"/>
      <c r="DMA55" s="48"/>
      <c r="DMB55" s="48"/>
      <c r="DMC55" s="48"/>
      <c r="DMD55" s="48"/>
      <c r="DME55" s="48"/>
      <c r="DMF55" s="48"/>
      <c r="DMG55" s="48"/>
      <c r="DMH55" s="48"/>
      <c r="DMI55" s="48"/>
      <c r="DMJ55" s="48"/>
      <c r="DMK55" s="48"/>
      <c r="DML55" s="48"/>
      <c r="DMM55" s="48"/>
      <c r="DMN55" s="48"/>
      <c r="DMO55" s="48"/>
      <c r="DMP55" s="48"/>
      <c r="DMQ55" s="48"/>
      <c r="DMR55" s="48"/>
      <c r="DMS55" s="48"/>
      <c r="DMT55" s="48"/>
      <c r="DMU55" s="48"/>
      <c r="DMV55" s="48"/>
      <c r="DMW55" s="48"/>
      <c r="DMX55" s="48"/>
      <c r="DMY55" s="48"/>
      <c r="DMZ55" s="48"/>
      <c r="DNA55" s="48"/>
      <c r="DNB55" s="48"/>
      <c r="DNC55" s="48"/>
      <c r="DND55" s="48"/>
      <c r="DNE55" s="48"/>
      <c r="DNF55" s="48"/>
      <c r="DNG55" s="48"/>
      <c r="DNH55" s="48"/>
      <c r="DNI55" s="48"/>
      <c r="DNJ55" s="48"/>
      <c r="DNK55" s="48"/>
      <c r="DNL55" s="48"/>
      <c r="DNM55" s="48"/>
      <c r="DNN55" s="48"/>
      <c r="DNO55" s="48"/>
      <c r="DNP55" s="48"/>
      <c r="DNQ55" s="48"/>
      <c r="DNR55" s="48"/>
      <c r="DNS55" s="48"/>
      <c r="DNT55" s="48"/>
      <c r="DNU55" s="48"/>
      <c r="DNV55" s="48"/>
      <c r="DNW55" s="48"/>
      <c r="DNX55" s="48"/>
      <c r="DNY55" s="48"/>
      <c r="DNZ55" s="48"/>
      <c r="DOA55" s="48"/>
      <c r="DOB55" s="48"/>
      <c r="DOC55" s="48"/>
      <c r="DOD55" s="48"/>
      <c r="DOE55" s="48"/>
      <c r="DOF55" s="48"/>
      <c r="DOG55" s="48"/>
      <c r="DOH55" s="48"/>
      <c r="DOI55" s="48"/>
      <c r="DOJ55" s="48"/>
      <c r="DOK55" s="48"/>
      <c r="DOL55" s="48"/>
      <c r="DOM55" s="48"/>
      <c r="DON55" s="48"/>
      <c r="DOO55" s="48"/>
      <c r="DOP55" s="48"/>
      <c r="DOQ55" s="48"/>
      <c r="DOR55" s="48"/>
      <c r="DOS55" s="48"/>
      <c r="DOT55" s="48"/>
      <c r="DOU55" s="48"/>
      <c r="DOV55" s="48"/>
      <c r="DOW55" s="48"/>
      <c r="DOX55" s="48"/>
      <c r="DOY55" s="48"/>
      <c r="DOZ55" s="48"/>
      <c r="DPA55" s="48"/>
      <c r="DPB55" s="48"/>
      <c r="DPC55" s="48"/>
      <c r="DPD55" s="48"/>
      <c r="DPE55" s="48"/>
      <c r="DPF55" s="48"/>
      <c r="DPG55" s="48"/>
      <c r="DPH55" s="48"/>
      <c r="DPI55" s="48"/>
      <c r="DPJ55" s="48"/>
      <c r="DPK55" s="48"/>
      <c r="DPL55" s="48"/>
      <c r="DPM55" s="48"/>
      <c r="DPN55" s="48"/>
      <c r="DPO55" s="48"/>
      <c r="DPP55" s="48"/>
      <c r="DPQ55" s="48"/>
      <c r="DPR55" s="48"/>
      <c r="DPS55" s="48"/>
      <c r="DPT55" s="48"/>
      <c r="DPU55" s="48"/>
      <c r="DPV55" s="48"/>
      <c r="DPW55" s="48"/>
      <c r="DPX55" s="48"/>
      <c r="DPY55" s="48"/>
      <c r="DPZ55" s="48"/>
      <c r="DQA55" s="48"/>
      <c r="DQB55" s="48"/>
      <c r="DQC55" s="48"/>
      <c r="DQD55" s="48"/>
      <c r="DQE55" s="48"/>
      <c r="DQF55" s="48"/>
      <c r="DQG55" s="48"/>
      <c r="DQH55" s="48"/>
      <c r="DQI55" s="48"/>
      <c r="DQJ55" s="48"/>
      <c r="DQK55" s="48"/>
      <c r="DQL55" s="48"/>
      <c r="DQM55" s="48"/>
      <c r="DQN55" s="48"/>
      <c r="DQO55" s="48"/>
      <c r="DQP55" s="48"/>
      <c r="DQQ55" s="48"/>
      <c r="DQR55" s="48"/>
      <c r="DQS55" s="48"/>
      <c r="DQT55" s="48"/>
      <c r="DQU55" s="48"/>
      <c r="DQV55" s="48"/>
      <c r="DQW55" s="48"/>
      <c r="DQX55" s="48"/>
      <c r="DQY55" s="48"/>
      <c r="DQZ55" s="48"/>
      <c r="DRA55" s="48"/>
      <c r="DRB55" s="48"/>
      <c r="DRC55" s="48"/>
      <c r="DRD55" s="48"/>
      <c r="DRE55" s="48"/>
      <c r="DRF55" s="48"/>
      <c r="DRG55" s="48"/>
      <c r="DRH55" s="48"/>
      <c r="DRI55" s="48"/>
      <c r="DRJ55" s="48"/>
      <c r="DRK55" s="48"/>
      <c r="DRL55" s="48"/>
      <c r="DRM55" s="48"/>
      <c r="DRN55" s="48"/>
      <c r="DRO55" s="48"/>
      <c r="DRP55" s="48"/>
      <c r="DRQ55" s="48"/>
      <c r="DRR55" s="48"/>
      <c r="DRS55" s="48"/>
      <c r="DRT55" s="48"/>
      <c r="DRU55" s="48"/>
      <c r="DRV55" s="48"/>
      <c r="DRW55" s="48"/>
      <c r="DRX55" s="48"/>
      <c r="DRY55" s="48"/>
      <c r="DRZ55" s="48"/>
      <c r="DSA55" s="48"/>
      <c r="DSB55" s="48"/>
      <c r="DSC55" s="48"/>
      <c r="DSD55" s="48"/>
      <c r="DSE55" s="48"/>
      <c r="DSF55" s="48"/>
      <c r="DSG55" s="48"/>
      <c r="DSH55" s="48"/>
      <c r="DSI55" s="48"/>
      <c r="DSJ55" s="48"/>
      <c r="DSK55" s="48"/>
      <c r="DSL55" s="48"/>
      <c r="DSM55" s="48"/>
      <c r="DSN55" s="48"/>
      <c r="DSO55" s="48"/>
      <c r="DSP55" s="48"/>
      <c r="DSQ55" s="48"/>
      <c r="DSR55" s="48"/>
      <c r="DSS55" s="48"/>
      <c r="DST55" s="48"/>
      <c r="DSU55" s="48"/>
      <c r="DSV55" s="48"/>
      <c r="DSW55" s="48"/>
      <c r="DSX55" s="48"/>
      <c r="DSY55" s="48"/>
      <c r="DSZ55" s="48"/>
      <c r="DTA55" s="48"/>
      <c r="DTB55" s="48"/>
      <c r="DTC55" s="48"/>
      <c r="DTD55" s="48"/>
      <c r="DTE55" s="48"/>
      <c r="DTF55" s="48"/>
      <c r="DTG55" s="48"/>
      <c r="DTH55" s="48"/>
      <c r="DTI55" s="48"/>
      <c r="DTJ55" s="48"/>
      <c r="DTK55" s="48"/>
      <c r="DTL55" s="48"/>
      <c r="DTM55" s="48"/>
      <c r="DTN55" s="48"/>
      <c r="DTO55" s="48"/>
      <c r="DTP55" s="48"/>
      <c r="DTQ55" s="48"/>
      <c r="DTR55" s="48"/>
      <c r="DTS55" s="48"/>
      <c r="DTT55" s="48"/>
      <c r="DTU55" s="48"/>
      <c r="DTV55" s="48"/>
      <c r="DTW55" s="48"/>
      <c r="DTX55" s="48"/>
      <c r="DTY55" s="48"/>
      <c r="DTZ55" s="48"/>
      <c r="DUA55" s="48"/>
      <c r="DUB55" s="48"/>
      <c r="DUC55" s="48"/>
      <c r="DUD55" s="48"/>
      <c r="DUE55" s="48"/>
      <c r="DUF55" s="48"/>
      <c r="DUG55" s="48"/>
      <c r="DUH55" s="48"/>
      <c r="DUI55" s="48"/>
      <c r="DUJ55" s="48"/>
      <c r="DUK55" s="48"/>
      <c r="DUL55" s="48"/>
      <c r="DUM55" s="48"/>
      <c r="DUN55" s="48"/>
      <c r="DUO55" s="48"/>
      <c r="DUP55" s="48"/>
      <c r="DUQ55" s="48"/>
      <c r="DUR55" s="48"/>
      <c r="DUS55" s="48"/>
      <c r="DUT55" s="48"/>
      <c r="DUU55" s="48"/>
      <c r="DUV55" s="48"/>
      <c r="DUW55" s="48"/>
      <c r="DUX55" s="48"/>
      <c r="DUY55" s="48"/>
      <c r="DUZ55" s="48"/>
      <c r="DVA55" s="48"/>
      <c r="DVB55" s="48"/>
      <c r="DVC55" s="48"/>
      <c r="DVD55" s="48"/>
      <c r="DVE55" s="48"/>
      <c r="DVF55" s="48"/>
      <c r="DVG55" s="48"/>
      <c r="DVH55" s="48"/>
      <c r="DVI55" s="48"/>
      <c r="DVJ55" s="48"/>
      <c r="DVK55" s="48"/>
      <c r="DVL55" s="48"/>
      <c r="DVM55" s="48"/>
      <c r="DVN55" s="48"/>
      <c r="DVO55" s="48"/>
      <c r="DVP55" s="48"/>
      <c r="DVQ55" s="48"/>
      <c r="DVR55" s="48"/>
      <c r="DVS55" s="48"/>
      <c r="DVT55" s="48"/>
      <c r="DVU55" s="48"/>
      <c r="DVV55" s="48"/>
      <c r="DVW55" s="48"/>
      <c r="DVX55" s="48"/>
      <c r="DVY55" s="48"/>
      <c r="DVZ55" s="48"/>
      <c r="DWA55" s="48"/>
      <c r="DWB55" s="48"/>
      <c r="DWC55" s="48"/>
      <c r="DWD55" s="48"/>
      <c r="DWE55" s="48"/>
      <c r="DWF55" s="48"/>
      <c r="DWG55" s="48"/>
      <c r="DWH55" s="48"/>
      <c r="DWI55" s="48"/>
      <c r="DWJ55" s="48"/>
      <c r="DWK55" s="48"/>
      <c r="DWL55" s="48"/>
      <c r="DWM55" s="48"/>
      <c r="DWN55" s="48"/>
      <c r="DWO55" s="48"/>
      <c r="DWP55" s="48"/>
      <c r="DWQ55" s="48"/>
      <c r="DWR55" s="48"/>
      <c r="DWS55" s="48"/>
      <c r="DWT55" s="48"/>
      <c r="DWU55" s="48"/>
      <c r="DWV55" s="48"/>
      <c r="DWW55" s="48"/>
      <c r="DWX55" s="48"/>
      <c r="DWY55" s="48"/>
      <c r="DWZ55" s="48"/>
      <c r="DXA55" s="48"/>
      <c r="DXB55" s="48"/>
      <c r="DXC55" s="48"/>
      <c r="DXD55" s="48"/>
      <c r="DXE55" s="48"/>
      <c r="DXF55" s="48"/>
      <c r="DXG55" s="48"/>
      <c r="DXH55" s="48"/>
      <c r="DXI55" s="48"/>
      <c r="DXJ55" s="48"/>
      <c r="DXK55" s="48"/>
      <c r="DXL55" s="48"/>
      <c r="DXM55" s="48"/>
      <c r="DXN55" s="48"/>
      <c r="DXO55" s="48"/>
      <c r="DXP55" s="48"/>
      <c r="DXQ55" s="48"/>
      <c r="DXR55" s="48"/>
      <c r="DXS55" s="48"/>
      <c r="DXT55" s="48"/>
      <c r="DXU55" s="48"/>
      <c r="DXV55" s="48"/>
      <c r="DXW55" s="48"/>
      <c r="DXX55" s="48"/>
      <c r="DXY55" s="48"/>
      <c r="DXZ55" s="48"/>
      <c r="DYA55" s="48"/>
      <c r="DYB55" s="48"/>
      <c r="DYC55" s="48"/>
      <c r="DYD55" s="48"/>
      <c r="DYE55" s="48"/>
      <c r="DYF55" s="48"/>
      <c r="DYG55" s="48"/>
      <c r="DYH55" s="48"/>
      <c r="DYI55" s="48"/>
      <c r="DYJ55" s="48"/>
      <c r="DYK55" s="48"/>
      <c r="DYL55" s="48"/>
      <c r="DYM55" s="48"/>
      <c r="DYN55" s="48"/>
      <c r="DYO55" s="48"/>
      <c r="DYP55" s="48"/>
      <c r="DYQ55" s="48"/>
      <c r="DYR55" s="48"/>
      <c r="DYS55" s="48"/>
      <c r="DYT55" s="48"/>
      <c r="DYU55" s="48"/>
      <c r="DYV55" s="48"/>
      <c r="DYW55" s="48"/>
      <c r="DYX55" s="48"/>
      <c r="DYY55" s="48"/>
      <c r="DYZ55" s="48"/>
    </row>
    <row r="56" spans="2:3380" s="15" customFormat="1" ht="18" customHeight="1">
      <c r="B56" s="65" t="s">
        <v>56</v>
      </c>
      <c r="C56" s="68">
        <v>0</v>
      </c>
      <c r="D56" s="68">
        <v>0</v>
      </c>
      <c r="E56" s="69">
        <f>SUM(C56:D56)</f>
        <v>0</v>
      </c>
      <c r="F56" s="69">
        <v>0.1</v>
      </c>
      <c r="G56" s="69">
        <v>0</v>
      </c>
      <c r="H56" s="70">
        <f>SUM(F56:G56)</f>
        <v>0.1</v>
      </c>
      <c r="I56" s="69">
        <f t="shared" si="1"/>
        <v>0.1</v>
      </c>
      <c r="J56" s="70">
        <v>0</v>
      </c>
      <c r="K56" s="30"/>
      <c r="L56" s="27"/>
    </row>
    <row r="57" spans="2:3380" s="15" customFormat="1" ht="18" customHeight="1">
      <c r="B57" s="71" t="s">
        <v>57</v>
      </c>
      <c r="C57" s="54">
        <f t="shared" ref="C57:H57" si="19">+C58+C62+C63</f>
        <v>1365.9</v>
      </c>
      <c r="D57" s="54">
        <f t="shared" si="19"/>
        <v>1119.3</v>
      </c>
      <c r="E57" s="55">
        <f t="shared" si="19"/>
        <v>2485.1999999999998</v>
      </c>
      <c r="F57" s="55">
        <f t="shared" si="19"/>
        <v>1163</v>
      </c>
      <c r="G57" s="55">
        <f t="shared" si="19"/>
        <v>957.09999999999991</v>
      </c>
      <c r="H57" s="56">
        <f t="shared" si="19"/>
        <v>2120.1</v>
      </c>
      <c r="I57" s="55">
        <f t="shared" si="1"/>
        <v>-365.09999999999991</v>
      </c>
      <c r="J57" s="55">
        <f t="shared" ref="J57:J69" si="20">+I57/E57*100</f>
        <v>-14.690970545630128</v>
      </c>
      <c r="K57" s="30"/>
      <c r="L57" s="27"/>
    </row>
    <row r="58" spans="2:3380" s="15" customFormat="1" ht="18" customHeight="1">
      <c r="B58" s="72" t="s">
        <v>58</v>
      </c>
      <c r="C58" s="54">
        <f t="shared" ref="C58:H58" si="21">+C59</f>
        <v>336.5</v>
      </c>
      <c r="D58" s="54">
        <f t="shared" si="21"/>
        <v>218.1</v>
      </c>
      <c r="E58" s="55">
        <f t="shared" si="21"/>
        <v>554.6</v>
      </c>
      <c r="F58" s="55">
        <f t="shared" si="21"/>
        <v>266.3</v>
      </c>
      <c r="G58" s="55">
        <f t="shared" si="21"/>
        <v>0</v>
      </c>
      <c r="H58" s="56">
        <f t="shared" si="21"/>
        <v>266.3</v>
      </c>
      <c r="I58" s="55">
        <f t="shared" si="1"/>
        <v>-288.3</v>
      </c>
      <c r="J58" s="55">
        <f t="shared" si="20"/>
        <v>-51.98341146772448</v>
      </c>
      <c r="K58" s="30"/>
      <c r="L58" s="27"/>
    </row>
    <row r="59" spans="2:3380" s="15" customFormat="1" ht="18" customHeight="1">
      <c r="B59" s="73" t="s">
        <v>59</v>
      </c>
      <c r="C59" s="54">
        <f t="shared" ref="C59:H59" si="22">+C60+C61</f>
        <v>336.5</v>
      </c>
      <c r="D59" s="54">
        <f t="shared" si="22"/>
        <v>218.1</v>
      </c>
      <c r="E59" s="55">
        <f t="shared" si="22"/>
        <v>554.6</v>
      </c>
      <c r="F59" s="55">
        <f t="shared" si="22"/>
        <v>266.3</v>
      </c>
      <c r="G59" s="55">
        <f t="shared" si="22"/>
        <v>0</v>
      </c>
      <c r="H59" s="56">
        <f t="shared" si="22"/>
        <v>266.3</v>
      </c>
      <c r="I59" s="55">
        <f t="shared" si="1"/>
        <v>-288.3</v>
      </c>
      <c r="J59" s="55">
        <f t="shared" si="20"/>
        <v>-51.98341146772448</v>
      </c>
      <c r="K59" s="30"/>
      <c r="L59" s="27"/>
    </row>
    <row r="60" spans="2:3380" s="47" customFormat="1" ht="18" customHeight="1">
      <c r="B60" s="74" t="s">
        <v>60</v>
      </c>
      <c r="C60" s="46">
        <v>336.5</v>
      </c>
      <c r="D60" s="46">
        <v>218.1</v>
      </c>
      <c r="E60" s="47">
        <f>SUM(C60:D60)</f>
        <v>554.6</v>
      </c>
      <c r="F60" s="47">
        <v>266.3</v>
      </c>
      <c r="G60" s="47">
        <v>0</v>
      </c>
      <c r="H60" s="47">
        <f>SUM(F60:G60)</f>
        <v>266.3</v>
      </c>
      <c r="I60" s="47">
        <f t="shared" si="1"/>
        <v>-288.3</v>
      </c>
      <c r="J60" s="47">
        <f t="shared" si="20"/>
        <v>-51.98341146772448</v>
      </c>
      <c r="K60" s="30"/>
      <c r="L60" s="27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  <c r="IU60" s="48"/>
      <c r="IV60" s="48"/>
      <c r="IW60" s="48"/>
      <c r="IX60" s="48"/>
      <c r="IY60" s="48"/>
      <c r="IZ60" s="48"/>
      <c r="JA60" s="48"/>
      <c r="JB60" s="48"/>
      <c r="JC60" s="48"/>
      <c r="JD60" s="48"/>
      <c r="JE60" s="48"/>
      <c r="JF60" s="48"/>
      <c r="JG60" s="48"/>
      <c r="JH60" s="48"/>
      <c r="JI60" s="48"/>
      <c r="JJ60" s="48"/>
      <c r="JK60" s="48"/>
      <c r="JL60" s="48"/>
      <c r="JM60" s="48"/>
      <c r="JN60" s="48"/>
      <c r="JO60" s="48"/>
      <c r="JP60" s="48"/>
      <c r="JQ60" s="48"/>
      <c r="JR60" s="48"/>
      <c r="JS60" s="48"/>
      <c r="JT60" s="48"/>
      <c r="JU60" s="48"/>
      <c r="JV60" s="48"/>
      <c r="JW60" s="48"/>
      <c r="JX60" s="48"/>
      <c r="JY60" s="48"/>
      <c r="JZ60" s="48"/>
      <c r="KA60" s="48"/>
      <c r="KB60" s="48"/>
      <c r="KC60" s="48"/>
      <c r="KD60" s="48"/>
      <c r="KE60" s="48"/>
      <c r="KF60" s="48"/>
      <c r="KG60" s="48"/>
      <c r="KH60" s="48"/>
      <c r="KI60" s="48"/>
      <c r="KJ60" s="48"/>
      <c r="KK60" s="48"/>
      <c r="KL60" s="48"/>
      <c r="KM60" s="48"/>
      <c r="KN60" s="48"/>
      <c r="KO60" s="48"/>
      <c r="KP60" s="48"/>
      <c r="KQ60" s="48"/>
      <c r="KR60" s="48"/>
      <c r="KS60" s="48"/>
      <c r="KT60" s="48"/>
      <c r="KU60" s="48"/>
      <c r="KV60" s="48"/>
      <c r="KW60" s="48"/>
      <c r="KX60" s="48"/>
      <c r="KY60" s="48"/>
      <c r="KZ60" s="48"/>
      <c r="LA60" s="48"/>
      <c r="LB60" s="48"/>
      <c r="LC60" s="48"/>
      <c r="LD60" s="48"/>
      <c r="LE60" s="48"/>
      <c r="LF60" s="48"/>
      <c r="LG60" s="48"/>
      <c r="LH60" s="48"/>
      <c r="LI60" s="48"/>
      <c r="LJ60" s="48"/>
      <c r="LK60" s="48"/>
      <c r="LL60" s="48"/>
      <c r="LM60" s="48"/>
      <c r="LN60" s="48"/>
      <c r="LO60" s="48"/>
      <c r="LP60" s="48"/>
      <c r="LQ60" s="48"/>
      <c r="LR60" s="48"/>
      <c r="LS60" s="48"/>
      <c r="LT60" s="48"/>
      <c r="LU60" s="48"/>
      <c r="LV60" s="48"/>
      <c r="LW60" s="48"/>
      <c r="LX60" s="48"/>
      <c r="LY60" s="48"/>
      <c r="LZ60" s="48"/>
      <c r="MA60" s="48"/>
      <c r="MB60" s="48"/>
      <c r="MC60" s="48"/>
      <c r="MD60" s="48"/>
      <c r="ME60" s="48"/>
      <c r="MF60" s="48"/>
      <c r="MG60" s="48"/>
      <c r="MH60" s="48"/>
      <c r="MI60" s="48"/>
      <c r="MJ60" s="48"/>
      <c r="MK60" s="48"/>
      <c r="ML60" s="48"/>
      <c r="MM60" s="48"/>
      <c r="MN60" s="48"/>
      <c r="MO60" s="48"/>
      <c r="MP60" s="48"/>
      <c r="MQ60" s="48"/>
      <c r="MR60" s="48"/>
      <c r="MS60" s="48"/>
      <c r="MT60" s="48"/>
      <c r="MU60" s="48"/>
      <c r="MV60" s="48"/>
      <c r="MW60" s="48"/>
      <c r="MX60" s="48"/>
      <c r="MY60" s="48"/>
      <c r="MZ60" s="48"/>
      <c r="NA60" s="48"/>
      <c r="NB60" s="48"/>
      <c r="NC60" s="48"/>
      <c r="ND60" s="48"/>
      <c r="NE60" s="48"/>
      <c r="NF60" s="48"/>
      <c r="NG60" s="48"/>
      <c r="NH60" s="48"/>
      <c r="NI60" s="48"/>
      <c r="NJ60" s="48"/>
      <c r="NK60" s="48"/>
      <c r="NL60" s="48"/>
      <c r="NM60" s="48"/>
      <c r="NN60" s="48"/>
      <c r="NO60" s="48"/>
      <c r="NP60" s="48"/>
      <c r="NQ60" s="48"/>
      <c r="NR60" s="48"/>
      <c r="NS60" s="48"/>
      <c r="NT60" s="48"/>
      <c r="NU60" s="48"/>
      <c r="NV60" s="48"/>
      <c r="NW60" s="48"/>
      <c r="NX60" s="48"/>
      <c r="NY60" s="48"/>
      <c r="NZ60" s="48"/>
      <c r="OA60" s="48"/>
      <c r="OB60" s="48"/>
      <c r="OC60" s="48"/>
      <c r="OD60" s="48"/>
      <c r="OE60" s="48"/>
      <c r="OF60" s="48"/>
      <c r="OG60" s="48"/>
      <c r="OH60" s="48"/>
      <c r="OI60" s="48"/>
      <c r="OJ60" s="48"/>
      <c r="OK60" s="48"/>
      <c r="OL60" s="48"/>
      <c r="OM60" s="48"/>
      <c r="ON60" s="48"/>
      <c r="OO60" s="48"/>
      <c r="OP60" s="48"/>
      <c r="OQ60" s="48"/>
      <c r="OR60" s="48"/>
      <c r="OS60" s="48"/>
      <c r="OT60" s="48"/>
      <c r="OU60" s="48"/>
      <c r="OV60" s="48"/>
      <c r="OW60" s="48"/>
      <c r="OX60" s="48"/>
      <c r="OY60" s="48"/>
      <c r="OZ60" s="48"/>
      <c r="PA60" s="48"/>
      <c r="PB60" s="48"/>
      <c r="PC60" s="48"/>
      <c r="PD60" s="48"/>
      <c r="PE60" s="48"/>
      <c r="PF60" s="48"/>
      <c r="PG60" s="48"/>
      <c r="PH60" s="48"/>
      <c r="PI60" s="48"/>
      <c r="PJ60" s="48"/>
      <c r="PK60" s="48"/>
      <c r="PL60" s="48"/>
      <c r="PM60" s="48"/>
      <c r="PN60" s="48"/>
      <c r="PO60" s="48"/>
      <c r="PP60" s="48"/>
      <c r="PQ60" s="48"/>
      <c r="PR60" s="48"/>
      <c r="PS60" s="48"/>
      <c r="PT60" s="48"/>
      <c r="PU60" s="48"/>
      <c r="PV60" s="48"/>
      <c r="PW60" s="48"/>
      <c r="PX60" s="48"/>
      <c r="PY60" s="48"/>
      <c r="PZ60" s="48"/>
      <c r="QA60" s="48"/>
      <c r="QB60" s="48"/>
      <c r="QC60" s="48"/>
      <c r="QD60" s="48"/>
      <c r="QE60" s="48"/>
      <c r="QF60" s="48"/>
      <c r="QG60" s="48"/>
      <c r="QH60" s="48"/>
      <c r="QI60" s="48"/>
      <c r="QJ60" s="48"/>
      <c r="QK60" s="48"/>
      <c r="QL60" s="48"/>
      <c r="QM60" s="48"/>
      <c r="QN60" s="48"/>
      <c r="QO60" s="48"/>
      <c r="QP60" s="48"/>
      <c r="QQ60" s="48"/>
      <c r="QR60" s="48"/>
      <c r="QS60" s="48"/>
      <c r="QT60" s="48"/>
      <c r="QU60" s="48"/>
      <c r="QV60" s="48"/>
      <c r="QW60" s="48"/>
      <c r="QX60" s="48"/>
      <c r="QY60" s="48"/>
      <c r="QZ60" s="48"/>
      <c r="RA60" s="48"/>
      <c r="RB60" s="48"/>
      <c r="RC60" s="48"/>
      <c r="RD60" s="48"/>
      <c r="RE60" s="48"/>
      <c r="RF60" s="48"/>
      <c r="RG60" s="48"/>
      <c r="RH60" s="48"/>
      <c r="RI60" s="48"/>
      <c r="RJ60" s="48"/>
      <c r="RK60" s="48"/>
      <c r="RL60" s="48"/>
      <c r="RM60" s="48"/>
      <c r="RN60" s="48"/>
      <c r="RO60" s="48"/>
      <c r="RP60" s="48"/>
      <c r="RQ60" s="48"/>
      <c r="RR60" s="48"/>
      <c r="RS60" s="48"/>
      <c r="RT60" s="48"/>
      <c r="RU60" s="48"/>
      <c r="RV60" s="48"/>
      <c r="RW60" s="48"/>
      <c r="RX60" s="48"/>
      <c r="RY60" s="48"/>
      <c r="RZ60" s="48"/>
      <c r="SA60" s="48"/>
      <c r="SB60" s="48"/>
      <c r="SC60" s="48"/>
      <c r="SD60" s="48"/>
      <c r="SE60" s="48"/>
      <c r="SF60" s="48"/>
      <c r="SG60" s="48"/>
      <c r="SH60" s="48"/>
      <c r="SI60" s="48"/>
      <c r="SJ60" s="48"/>
      <c r="SK60" s="48"/>
      <c r="SL60" s="48"/>
      <c r="SM60" s="48"/>
      <c r="SN60" s="48"/>
      <c r="SO60" s="48"/>
      <c r="SP60" s="48"/>
      <c r="SQ60" s="48"/>
      <c r="SR60" s="48"/>
      <c r="SS60" s="48"/>
      <c r="ST60" s="48"/>
      <c r="SU60" s="48"/>
      <c r="SV60" s="48"/>
      <c r="SW60" s="48"/>
      <c r="SX60" s="48"/>
      <c r="SY60" s="48"/>
      <c r="SZ60" s="48"/>
      <c r="TA60" s="48"/>
      <c r="TB60" s="48"/>
      <c r="TC60" s="48"/>
      <c r="TD60" s="48"/>
      <c r="TE60" s="48"/>
      <c r="TF60" s="48"/>
      <c r="TG60" s="48"/>
      <c r="TH60" s="48"/>
      <c r="TI60" s="48"/>
      <c r="TJ60" s="48"/>
      <c r="TK60" s="48"/>
      <c r="TL60" s="48"/>
      <c r="TM60" s="48"/>
      <c r="TN60" s="48"/>
      <c r="TO60" s="48"/>
      <c r="TP60" s="48"/>
      <c r="TQ60" s="48"/>
      <c r="TR60" s="48"/>
      <c r="TS60" s="48"/>
      <c r="TT60" s="48"/>
      <c r="TU60" s="48"/>
      <c r="TV60" s="48"/>
      <c r="TW60" s="48"/>
      <c r="TX60" s="48"/>
      <c r="TY60" s="48"/>
      <c r="TZ60" s="48"/>
      <c r="UA60" s="48"/>
      <c r="UB60" s="48"/>
      <c r="UC60" s="48"/>
      <c r="UD60" s="48"/>
      <c r="UE60" s="48"/>
      <c r="UF60" s="48"/>
      <c r="UG60" s="48"/>
      <c r="UH60" s="48"/>
      <c r="UI60" s="48"/>
      <c r="UJ60" s="48"/>
      <c r="UK60" s="48"/>
      <c r="UL60" s="48"/>
      <c r="UM60" s="48"/>
      <c r="UN60" s="48"/>
      <c r="UO60" s="48"/>
      <c r="UP60" s="48"/>
      <c r="UQ60" s="48"/>
      <c r="UR60" s="48"/>
      <c r="US60" s="48"/>
      <c r="UT60" s="48"/>
      <c r="UU60" s="48"/>
      <c r="UV60" s="48"/>
      <c r="UW60" s="48"/>
      <c r="UX60" s="48"/>
      <c r="UY60" s="48"/>
      <c r="UZ60" s="48"/>
      <c r="VA60" s="48"/>
      <c r="VB60" s="48"/>
      <c r="VC60" s="48"/>
      <c r="VD60" s="48"/>
      <c r="VE60" s="48"/>
      <c r="VF60" s="48"/>
      <c r="VG60" s="48"/>
      <c r="VH60" s="48"/>
      <c r="VI60" s="48"/>
      <c r="VJ60" s="48"/>
      <c r="VK60" s="48"/>
      <c r="VL60" s="48"/>
      <c r="VM60" s="48"/>
      <c r="VN60" s="48"/>
      <c r="VO60" s="48"/>
      <c r="VP60" s="48"/>
      <c r="VQ60" s="48"/>
      <c r="VR60" s="48"/>
      <c r="VS60" s="48"/>
      <c r="VT60" s="48"/>
      <c r="VU60" s="48"/>
      <c r="VV60" s="48"/>
      <c r="VW60" s="48"/>
      <c r="VX60" s="48"/>
      <c r="VY60" s="48"/>
      <c r="VZ60" s="48"/>
      <c r="WA60" s="48"/>
      <c r="WB60" s="48"/>
      <c r="WC60" s="48"/>
      <c r="WD60" s="48"/>
      <c r="WE60" s="48"/>
      <c r="WF60" s="48"/>
      <c r="WG60" s="48"/>
      <c r="WH60" s="48"/>
      <c r="WI60" s="48"/>
      <c r="WJ60" s="48"/>
      <c r="WK60" s="48"/>
      <c r="WL60" s="48"/>
      <c r="WM60" s="48"/>
      <c r="WN60" s="48"/>
      <c r="WO60" s="48"/>
      <c r="WP60" s="48"/>
      <c r="WQ60" s="48"/>
      <c r="WR60" s="48"/>
      <c r="WS60" s="48"/>
      <c r="WT60" s="48"/>
      <c r="WU60" s="48"/>
      <c r="WV60" s="48"/>
      <c r="WW60" s="48"/>
      <c r="WX60" s="48"/>
      <c r="WY60" s="48"/>
      <c r="WZ60" s="48"/>
      <c r="XA60" s="48"/>
      <c r="XB60" s="48"/>
      <c r="XC60" s="48"/>
      <c r="XD60" s="48"/>
      <c r="XE60" s="48"/>
      <c r="XF60" s="48"/>
      <c r="XG60" s="48"/>
      <c r="XH60" s="48"/>
      <c r="XI60" s="48"/>
      <c r="XJ60" s="48"/>
      <c r="XK60" s="48"/>
      <c r="XL60" s="48"/>
      <c r="XM60" s="48"/>
      <c r="XN60" s="48"/>
      <c r="XO60" s="48"/>
      <c r="XP60" s="48"/>
      <c r="XQ60" s="48"/>
      <c r="XR60" s="48"/>
      <c r="XS60" s="48"/>
      <c r="XT60" s="48"/>
      <c r="XU60" s="48"/>
      <c r="XV60" s="48"/>
      <c r="XW60" s="48"/>
      <c r="XX60" s="48"/>
      <c r="XY60" s="48"/>
      <c r="XZ60" s="48"/>
      <c r="YA60" s="48"/>
      <c r="YB60" s="48"/>
      <c r="YC60" s="48"/>
      <c r="YD60" s="48"/>
      <c r="YE60" s="48"/>
      <c r="YF60" s="48"/>
      <c r="YG60" s="48"/>
      <c r="YH60" s="48"/>
      <c r="YI60" s="48"/>
      <c r="YJ60" s="48"/>
      <c r="YK60" s="48"/>
      <c r="YL60" s="48"/>
      <c r="YM60" s="48"/>
      <c r="YN60" s="48"/>
      <c r="YO60" s="48"/>
      <c r="YP60" s="48"/>
      <c r="YQ60" s="48"/>
      <c r="YR60" s="48"/>
      <c r="YS60" s="48"/>
      <c r="YT60" s="48"/>
      <c r="YU60" s="48"/>
      <c r="YV60" s="48"/>
      <c r="YW60" s="48"/>
      <c r="YX60" s="48"/>
      <c r="YY60" s="48"/>
      <c r="YZ60" s="48"/>
      <c r="ZA60" s="48"/>
      <c r="ZB60" s="48"/>
      <c r="ZC60" s="48"/>
      <c r="ZD60" s="48"/>
      <c r="ZE60" s="48"/>
      <c r="ZF60" s="48"/>
      <c r="ZG60" s="48"/>
      <c r="ZH60" s="48"/>
      <c r="ZI60" s="48"/>
      <c r="ZJ60" s="48"/>
      <c r="ZK60" s="48"/>
      <c r="ZL60" s="48"/>
      <c r="ZM60" s="48"/>
      <c r="ZN60" s="48"/>
      <c r="ZO60" s="48"/>
      <c r="ZP60" s="48"/>
      <c r="ZQ60" s="48"/>
      <c r="ZR60" s="48"/>
      <c r="ZS60" s="48"/>
      <c r="ZT60" s="48"/>
      <c r="ZU60" s="48"/>
      <c r="ZV60" s="48"/>
      <c r="ZW60" s="48"/>
      <c r="ZX60" s="48"/>
      <c r="ZY60" s="48"/>
      <c r="ZZ60" s="48"/>
      <c r="AAA60" s="48"/>
      <c r="AAB60" s="48"/>
      <c r="AAC60" s="48"/>
      <c r="AAD60" s="48"/>
      <c r="AAE60" s="48"/>
      <c r="AAF60" s="48"/>
      <c r="AAG60" s="48"/>
      <c r="AAH60" s="48"/>
      <c r="AAI60" s="48"/>
      <c r="AAJ60" s="48"/>
      <c r="AAK60" s="48"/>
      <c r="AAL60" s="48"/>
      <c r="AAM60" s="48"/>
      <c r="AAN60" s="48"/>
      <c r="AAO60" s="48"/>
      <c r="AAP60" s="48"/>
      <c r="AAQ60" s="48"/>
      <c r="AAR60" s="48"/>
      <c r="AAS60" s="48"/>
      <c r="AAT60" s="48"/>
      <c r="AAU60" s="48"/>
      <c r="AAV60" s="48"/>
      <c r="AAW60" s="48"/>
      <c r="AAX60" s="48"/>
      <c r="AAY60" s="48"/>
      <c r="AAZ60" s="48"/>
      <c r="ABA60" s="48"/>
      <c r="ABB60" s="48"/>
      <c r="ABC60" s="48"/>
      <c r="ABD60" s="48"/>
      <c r="ABE60" s="48"/>
      <c r="ABF60" s="48"/>
      <c r="ABG60" s="48"/>
      <c r="ABH60" s="48"/>
      <c r="ABI60" s="48"/>
      <c r="ABJ60" s="48"/>
      <c r="ABK60" s="48"/>
      <c r="ABL60" s="48"/>
      <c r="ABM60" s="48"/>
      <c r="ABN60" s="48"/>
      <c r="ABO60" s="48"/>
      <c r="ABP60" s="48"/>
      <c r="ABQ60" s="48"/>
      <c r="ABR60" s="48"/>
      <c r="ABS60" s="48"/>
      <c r="ABT60" s="48"/>
      <c r="ABU60" s="48"/>
      <c r="ABV60" s="48"/>
      <c r="ABW60" s="48"/>
      <c r="ABX60" s="48"/>
      <c r="ABY60" s="48"/>
      <c r="ABZ60" s="48"/>
      <c r="ACA60" s="48"/>
      <c r="ACB60" s="48"/>
      <c r="ACC60" s="48"/>
      <c r="ACD60" s="48"/>
      <c r="ACE60" s="48"/>
      <c r="ACF60" s="48"/>
      <c r="ACG60" s="48"/>
      <c r="ACH60" s="48"/>
      <c r="ACI60" s="48"/>
      <c r="ACJ60" s="48"/>
      <c r="ACK60" s="48"/>
      <c r="ACL60" s="48"/>
      <c r="ACM60" s="48"/>
      <c r="ACN60" s="48"/>
      <c r="ACO60" s="48"/>
      <c r="ACP60" s="48"/>
      <c r="ACQ60" s="48"/>
      <c r="ACR60" s="48"/>
      <c r="ACS60" s="48"/>
      <c r="ACT60" s="48"/>
      <c r="ACU60" s="48"/>
      <c r="ACV60" s="48"/>
      <c r="ACW60" s="48"/>
      <c r="ACX60" s="48"/>
      <c r="ACY60" s="48"/>
      <c r="ACZ60" s="48"/>
      <c r="ADA60" s="48"/>
      <c r="ADB60" s="48"/>
      <c r="ADC60" s="48"/>
      <c r="ADD60" s="48"/>
      <c r="ADE60" s="48"/>
      <c r="ADF60" s="48"/>
      <c r="ADG60" s="48"/>
      <c r="ADH60" s="48"/>
      <c r="ADI60" s="48"/>
      <c r="ADJ60" s="48"/>
      <c r="ADK60" s="48"/>
      <c r="ADL60" s="48"/>
      <c r="ADM60" s="48"/>
      <c r="ADN60" s="48"/>
      <c r="ADO60" s="48"/>
      <c r="ADP60" s="48"/>
      <c r="ADQ60" s="48"/>
      <c r="ADR60" s="48"/>
      <c r="ADS60" s="48"/>
      <c r="ADT60" s="48"/>
      <c r="ADU60" s="48"/>
      <c r="ADV60" s="48"/>
      <c r="ADW60" s="48"/>
      <c r="ADX60" s="48"/>
      <c r="ADY60" s="48"/>
      <c r="ADZ60" s="48"/>
      <c r="AEA60" s="48"/>
      <c r="AEB60" s="48"/>
      <c r="AEC60" s="48"/>
      <c r="AED60" s="48"/>
      <c r="AEE60" s="48"/>
      <c r="AEF60" s="48"/>
      <c r="AEG60" s="48"/>
      <c r="AEH60" s="48"/>
      <c r="AEI60" s="48"/>
      <c r="AEJ60" s="48"/>
      <c r="AEK60" s="48"/>
      <c r="AEL60" s="48"/>
      <c r="AEM60" s="48"/>
      <c r="AEN60" s="48"/>
      <c r="AEO60" s="48"/>
      <c r="AEP60" s="48"/>
      <c r="AEQ60" s="48"/>
      <c r="AER60" s="48"/>
      <c r="AES60" s="48"/>
      <c r="AET60" s="48"/>
      <c r="AEU60" s="48"/>
      <c r="AEV60" s="48"/>
      <c r="AEW60" s="48"/>
      <c r="AEX60" s="48"/>
      <c r="AEY60" s="48"/>
      <c r="AEZ60" s="48"/>
      <c r="AFA60" s="48"/>
      <c r="AFB60" s="48"/>
      <c r="AFC60" s="48"/>
      <c r="AFD60" s="48"/>
      <c r="AFE60" s="48"/>
      <c r="AFF60" s="48"/>
      <c r="AFG60" s="48"/>
      <c r="AFH60" s="48"/>
      <c r="AFI60" s="48"/>
      <c r="AFJ60" s="48"/>
      <c r="AFK60" s="48"/>
      <c r="AFL60" s="48"/>
      <c r="AFM60" s="48"/>
      <c r="AFN60" s="48"/>
      <c r="AFO60" s="48"/>
      <c r="AFP60" s="48"/>
      <c r="AFQ60" s="48"/>
      <c r="AFR60" s="48"/>
      <c r="AFS60" s="48"/>
      <c r="AFT60" s="48"/>
      <c r="AFU60" s="48"/>
      <c r="AFV60" s="48"/>
      <c r="AFW60" s="48"/>
      <c r="AFX60" s="48"/>
      <c r="AFY60" s="48"/>
      <c r="AFZ60" s="48"/>
      <c r="AGA60" s="48"/>
      <c r="AGB60" s="48"/>
      <c r="AGC60" s="48"/>
      <c r="AGD60" s="48"/>
      <c r="AGE60" s="48"/>
      <c r="AGF60" s="48"/>
      <c r="AGG60" s="48"/>
      <c r="AGH60" s="48"/>
      <c r="AGI60" s="48"/>
      <c r="AGJ60" s="48"/>
      <c r="AGK60" s="48"/>
      <c r="AGL60" s="48"/>
      <c r="AGM60" s="48"/>
      <c r="AGN60" s="48"/>
      <c r="AGO60" s="48"/>
      <c r="AGP60" s="48"/>
      <c r="AGQ60" s="48"/>
      <c r="AGR60" s="48"/>
      <c r="AGS60" s="48"/>
      <c r="AGT60" s="48"/>
      <c r="AGU60" s="48"/>
      <c r="AGV60" s="48"/>
      <c r="AGW60" s="48"/>
      <c r="AGX60" s="48"/>
      <c r="AGY60" s="48"/>
      <c r="AGZ60" s="48"/>
      <c r="AHA60" s="48"/>
      <c r="AHB60" s="48"/>
      <c r="AHC60" s="48"/>
      <c r="AHD60" s="48"/>
      <c r="AHE60" s="48"/>
      <c r="AHF60" s="48"/>
      <c r="AHG60" s="48"/>
      <c r="AHH60" s="48"/>
      <c r="AHI60" s="48"/>
      <c r="AHJ60" s="48"/>
      <c r="AHK60" s="48"/>
      <c r="AHL60" s="48"/>
      <c r="AHM60" s="48"/>
      <c r="AHN60" s="48"/>
      <c r="AHO60" s="48"/>
      <c r="AHP60" s="48"/>
      <c r="AHQ60" s="48"/>
      <c r="AHR60" s="48"/>
      <c r="AHS60" s="48"/>
      <c r="AHT60" s="48"/>
      <c r="AHU60" s="48"/>
      <c r="AHV60" s="48"/>
      <c r="AHW60" s="48"/>
      <c r="AHX60" s="48"/>
      <c r="AHY60" s="48"/>
      <c r="AHZ60" s="48"/>
      <c r="AIA60" s="48"/>
      <c r="AIB60" s="48"/>
      <c r="AIC60" s="48"/>
      <c r="AID60" s="48"/>
      <c r="AIE60" s="48"/>
      <c r="AIF60" s="48"/>
      <c r="AIG60" s="48"/>
      <c r="AIH60" s="48"/>
      <c r="AII60" s="48"/>
      <c r="AIJ60" s="48"/>
      <c r="AIK60" s="48"/>
      <c r="AIL60" s="48"/>
      <c r="AIM60" s="48"/>
      <c r="AIN60" s="48"/>
      <c r="AIO60" s="48"/>
      <c r="AIP60" s="48"/>
      <c r="AIQ60" s="48"/>
      <c r="AIR60" s="48"/>
      <c r="AIS60" s="48"/>
      <c r="AIT60" s="48"/>
      <c r="AIU60" s="48"/>
      <c r="AIV60" s="48"/>
      <c r="AIW60" s="48"/>
      <c r="AIX60" s="48"/>
      <c r="AIY60" s="48"/>
      <c r="AIZ60" s="48"/>
      <c r="AJA60" s="48"/>
      <c r="AJB60" s="48"/>
      <c r="AJC60" s="48"/>
      <c r="AJD60" s="48"/>
      <c r="AJE60" s="48"/>
      <c r="AJF60" s="48"/>
      <c r="AJG60" s="48"/>
      <c r="AJH60" s="48"/>
      <c r="AJI60" s="48"/>
      <c r="AJJ60" s="48"/>
      <c r="AJK60" s="48"/>
      <c r="AJL60" s="48"/>
      <c r="AJM60" s="48"/>
      <c r="AJN60" s="48"/>
      <c r="AJO60" s="48"/>
      <c r="AJP60" s="48"/>
      <c r="AJQ60" s="48"/>
      <c r="AJR60" s="48"/>
      <c r="AJS60" s="48"/>
      <c r="AJT60" s="48"/>
      <c r="AJU60" s="48"/>
      <c r="AJV60" s="48"/>
      <c r="AJW60" s="48"/>
      <c r="AJX60" s="48"/>
      <c r="AJY60" s="48"/>
      <c r="AJZ60" s="48"/>
      <c r="AKA60" s="48"/>
      <c r="AKB60" s="48"/>
      <c r="AKC60" s="48"/>
      <c r="AKD60" s="48"/>
      <c r="AKE60" s="48"/>
      <c r="AKF60" s="48"/>
      <c r="AKG60" s="48"/>
      <c r="AKH60" s="48"/>
      <c r="AKI60" s="48"/>
      <c r="AKJ60" s="48"/>
      <c r="AKK60" s="48"/>
      <c r="AKL60" s="48"/>
      <c r="AKM60" s="48"/>
      <c r="AKN60" s="48"/>
      <c r="AKO60" s="48"/>
      <c r="AKP60" s="48"/>
      <c r="AKQ60" s="48"/>
      <c r="AKR60" s="48"/>
      <c r="AKS60" s="48"/>
      <c r="AKT60" s="48"/>
      <c r="AKU60" s="48"/>
      <c r="AKV60" s="48"/>
      <c r="AKW60" s="48"/>
      <c r="AKX60" s="48"/>
      <c r="AKY60" s="48"/>
      <c r="AKZ60" s="48"/>
      <c r="ALA60" s="48"/>
      <c r="ALB60" s="48"/>
      <c r="ALC60" s="48"/>
      <c r="ALD60" s="48"/>
      <c r="ALE60" s="48"/>
      <c r="ALF60" s="48"/>
      <c r="ALG60" s="48"/>
      <c r="ALH60" s="48"/>
      <c r="ALI60" s="48"/>
      <c r="ALJ60" s="48"/>
      <c r="ALK60" s="48"/>
      <c r="ALL60" s="48"/>
      <c r="ALM60" s="48"/>
      <c r="ALN60" s="48"/>
      <c r="ALO60" s="48"/>
      <c r="ALP60" s="48"/>
      <c r="ALQ60" s="48"/>
      <c r="ALR60" s="48"/>
      <c r="ALS60" s="48"/>
      <c r="ALT60" s="48"/>
      <c r="ALU60" s="48"/>
      <c r="ALV60" s="48"/>
      <c r="ALW60" s="48"/>
      <c r="ALX60" s="48"/>
      <c r="ALY60" s="48"/>
      <c r="ALZ60" s="48"/>
      <c r="AMA60" s="48"/>
      <c r="AMB60" s="48"/>
      <c r="AMC60" s="48"/>
      <c r="AMD60" s="48"/>
      <c r="AME60" s="48"/>
      <c r="AMF60" s="48"/>
      <c r="AMG60" s="48"/>
      <c r="AMH60" s="48"/>
      <c r="AMI60" s="48"/>
      <c r="AMJ60" s="48"/>
      <c r="AMK60" s="48"/>
      <c r="AML60" s="48"/>
      <c r="AMM60" s="48"/>
      <c r="AMN60" s="48"/>
      <c r="AMO60" s="48"/>
      <c r="AMP60" s="48"/>
      <c r="AMQ60" s="48"/>
      <c r="AMR60" s="48"/>
      <c r="AMS60" s="48"/>
      <c r="AMT60" s="48"/>
      <c r="AMU60" s="48"/>
      <c r="AMV60" s="48"/>
      <c r="AMW60" s="48"/>
      <c r="AMX60" s="48"/>
      <c r="AMY60" s="48"/>
      <c r="AMZ60" s="48"/>
      <c r="ANA60" s="48"/>
      <c r="ANB60" s="48"/>
      <c r="ANC60" s="48"/>
      <c r="AND60" s="48"/>
      <c r="ANE60" s="48"/>
      <c r="ANF60" s="48"/>
      <c r="ANG60" s="48"/>
      <c r="ANH60" s="48"/>
      <c r="ANI60" s="48"/>
      <c r="ANJ60" s="48"/>
      <c r="ANK60" s="48"/>
      <c r="ANL60" s="48"/>
      <c r="ANM60" s="48"/>
      <c r="ANN60" s="48"/>
      <c r="ANO60" s="48"/>
      <c r="ANP60" s="48"/>
      <c r="ANQ60" s="48"/>
      <c r="ANR60" s="48"/>
      <c r="ANS60" s="48"/>
      <c r="ANT60" s="48"/>
      <c r="ANU60" s="48"/>
      <c r="ANV60" s="48"/>
      <c r="ANW60" s="48"/>
      <c r="ANX60" s="48"/>
      <c r="ANY60" s="48"/>
      <c r="ANZ60" s="48"/>
      <c r="AOA60" s="48"/>
      <c r="AOB60" s="48"/>
      <c r="AOC60" s="48"/>
      <c r="AOD60" s="48"/>
      <c r="AOE60" s="48"/>
      <c r="AOF60" s="48"/>
      <c r="AOG60" s="48"/>
      <c r="AOH60" s="48"/>
      <c r="AOI60" s="48"/>
      <c r="AOJ60" s="48"/>
      <c r="AOK60" s="48"/>
      <c r="AOL60" s="48"/>
      <c r="AOM60" s="48"/>
      <c r="AON60" s="48"/>
      <c r="AOO60" s="48"/>
      <c r="AOP60" s="48"/>
      <c r="AOQ60" s="48"/>
      <c r="AOR60" s="48"/>
      <c r="AOS60" s="48"/>
      <c r="AOT60" s="48"/>
      <c r="AOU60" s="48"/>
      <c r="AOV60" s="48"/>
      <c r="AOW60" s="48"/>
      <c r="AOX60" s="48"/>
      <c r="AOY60" s="48"/>
      <c r="AOZ60" s="48"/>
      <c r="APA60" s="48"/>
      <c r="APB60" s="48"/>
      <c r="APC60" s="48"/>
      <c r="APD60" s="48"/>
      <c r="APE60" s="48"/>
      <c r="APF60" s="48"/>
      <c r="APG60" s="48"/>
      <c r="APH60" s="48"/>
      <c r="API60" s="48"/>
      <c r="APJ60" s="48"/>
      <c r="APK60" s="48"/>
      <c r="APL60" s="48"/>
      <c r="APM60" s="48"/>
      <c r="APN60" s="48"/>
      <c r="APO60" s="48"/>
      <c r="APP60" s="48"/>
      <c r="APQ60" s="48"/>
      <c r="APR60" s="48"/>
      <c r="APS60" s="48"/>
      <c r="APT60" s="48"/>
      <c r="APU60" s="48"/>
      <c r="APV60" s="48"/>
      <c r="APW60" s="48"/>
      <c r="APX60" s="48"/>
      <c r="APY60" s="48"/>
      <c r="APZ60" s="48"/>
      <c r="AQA60" s="48"/>
      <c r="AQB60" s="48"/>
      <c r="AQC60" s="48"/>
      <c r="AQD60" s="48"/>
      <c r="AQE60" s="48"/>
      <c r="AQF60" s="48"/>
      <c r="AQG60" s="48"/>
      <c r="AQH60" s="48"/>
      <c r="AQI60" s="48"/>
      <c r="AQJ60" s="48"/>
      <c r="AQK60" s="48"/>
      <c r="AQL60" s="48"/>
      <c r="AQM60" s="48"/>
      <c r="AQN60" s="48"/>
      <c r="AQO60" s="48"/>
      <c r="AQP60" s="48"/>
      <c r="AQQ60" s="48"/>
      <c r="AQR60" s="48"/>
      <c r="AQS60" s="48"/>
      <c r="AQT60" s="48"/>
      <c r="AQU60" s="48"/>
      <c r="AQV60" s="48"/>
      <c r="AQW60" s="48"/>
      <c r="AQX60" s="48"/>
      <c r="AQY60" s="48"/>
      <c r="AQZ60" s="48"/>
      <c r="ARA60" s="48"/>
      <c r="ARB60" s="48"/>
      <c r="ARC60" s="48"/>
      <c r="ARD60" s="48"/>
      <c r="ARE60" s="48"/>
      <c r="ARF60" s="48"/>
      <c r="ARG60" s="48"/>
      <c r="ARH60" s="48"/>
      <c r="ARI60" s="48"/>
      <c r="ARJ60" s="48"/>
      <c r="ARK60" s="48"/>
      <c r="ARL60" s="48"/>
      <c r="ARM60" s="48"/>
      <c r="ARN60" s="48"/>
      <c r="ARO60" s="48"/>
      <c r="ARP60" s="48"/>
      <c r="ARQ60" s="48"/>
      <c r="ARR60" s="48"/>
      <c r="ARS60" s="48"/>
      <c r="ART60" s="48"/>
      <c r="ARU60" s="48"/>
      <c r="ARV60" s="48"/>
      <c r="ARW60" s="48"/>
      <c r="ARX60" s="48"/>
      <c r="ARY60" s="48"/>
      <c r="ARZ60" s="48"/>
      <c r="ASA60" s="48"/>
      <c r="ASB60" s="48"/>
      <c r="ASC60" s="48"/>
      <c r="ASD60" s="48"/>
      <c r="ASE60" s="48"/>
      <c r="ASF60" s="48"/>
      <c r="ASG60" s="48"/>
      <c r="ASH60" s="48"/>
      <c r="ASI60" s="48"/>
      <c r="ASJ60" s="48"/>
      <c r="ASK60" s="48"/>
      <c r="ASL60" s="48"/>
      <c r="ASM60" s="48"/>
      <c r="ASN60" s="48"/>
      <c r="ASO60" s="48"/>
      <c r="ASP60" s="48"/>
      <c r="ASQ60" s="48"/>
      <c r="ASR60" s="48"/>
      <c r="ASS60" s="48"/>
      <c r="AST60" s="48"/>
      <c r="ASU60" s="48"/>
      <c r="ASV60" s="48"/>
      <c r="ASW60" s="48"/>
      <c r="ASX60" s="48"/>
      <c r="ASY60" s="48"/>
      <c r="ASZ60" s="48"/>
      <c r="ATA60" s="48"/>
      <c r="ATB60" s="48"/>
      <c r="ATC60" s="48"/>
      <c r="ATD60" s="48"/>
      <c r="ATE60" s="48"/>
      <c r="ATF60" s="48"/>
      <c r="ATG60" s="48"/>
      <c r="ATH60" s="48"/>
      <c r="ATI60" s="48"/>
      <c r="ATJ60" s="48"/>
      <c r="ATK60" s="48"/>
      <c r="ATL60" s="48"/>
      <c r="ATM60" s="48"/>
      <c r="ATN60" s="48"/>
      <c r="ATO60" s="48"/>
      <c r="ATP60" s="48"/>
      <c r="ATQ60" s="48"/>
      <c r="ATR60" s="48"/>
      <c r="ATS60" s="48"/>
      <c r="ATT60" s="48"/>
      <c r="ATU60" s="48"/>
      <c r="ATV60" s="48"/>
      <c r="ATW60" s="48"/>
      <c r="ATX60" s="48"/>
      <c r="ATY60" s="48"/>
      <c r="ATZ60" s="48"/>
      <c r="AUA60" s="48"/>
      <c r="AUB60" s="48"/>
      <c r="AUC60" s="48"/>
      <c r="AUD60" s="48"/>
      <c r="AUE60" s="48"/>
      <c r="AUF60" s="48"/>
      <c r="AUG60" s="48"/>
      <c r="AUH60" s="48"/>
      <c r="AUI60" s="48"/>
      <c r="AUJ60" s="48"/>
      <c r="AUK60" s="48"/>
      <c r="AUL60" s="48"/>
      <c r="AUM60" s="48"/>
      <c r="AUN60" s="48"/>
      <c r="AUO60" s="48"/>
      <c r="AUP60" s="48"/>
      <c r="AUQ60" s="48"/>
      <c r="AUR60" s="48"/>
      <c r="AUS60" s="48"/>
      <c r="AUT60" s="48"/>
      <c r="AUU60" s="48"/>
      <c r="AUV60" s="48"/>
      <c r="AUW60" s="48"/>
      <c r="AUX60" s="48"/>
      <c r="AUY60" s="48"/>
      <c r="AUZ60" s="48"/>
      <c r="AVA60" s="48"/>
      <c r="AVB60" s="48"/>
      <c r="AVC60" s="48"/>
      <c r="AVD60" s="48"/>
      <c r="AVE60" s="48"/>
      <c r="AVF60" s="48"/>
      <c r="AVG60" s="48"/>
      <c r="AVH60" s="48"/>
      <c r="AVI60" s="48"/>
      <c r="AVJ60" s="48"/>
      <c r="AVK60" s="48"/>
      <c r="AVL60" s="48"/>
      <c r="AVM60" s="48"/>
      <c r="AVN60" s="48"/>
      <c r="AVO60" s="48"/>
      <c r="AVP60" s="48"/>
      <c r="AVQ60" s="48"/>
      <c r="AVR60" s="48"/>
      <c r="AVS60" s="48"/>
      <c r="AVT60" s="48"/>
      <c r="AVU60" s="48"/>
      <c r="AVV60" s="48"/>
      <c r="AVW60" s="48"/>
      <c r="AVX60" s="48"/>
      <c r="AVY60" s="48"/>
      <c r="AVZ60" s="48"/>
      <c r="AWA60" s="48"/>
      <c r="AWB60" s="48"/>
      <c r="AWC60" s="48"/>
      <c r="AWD60" s="48"/>
      <c r="AWE60" s="48"/>
      <c r="AWF60" s="48"/>
      <c r="AWG60" s="48"/>
      <c r="AWH60" s="48"/>
      <c r="AWI60" s="48"/>
      <c r="AWJ60" s="48"/>
      <c r="AWK60" s="48"/>
      <c r="AWL60" s="48"/>
      <c r="AWM60" s="48"/>
      <c r="AWN60" s="48"/>
      <c r="AWO60" s="48"/>
      <c r="AWP60" s="48"/>
      <c r="AWQ60" s="48"/>
      <c r="AWR60" s="48"/>
      <c r="AWS60" s="48"/>
      <c r="AWT60" s="48"/>
      <c r="AWU60" s="48"/>
      <c r="AWV60" s="48"/>
      <c r="AWW60" s="48"/>
      <c r="AWX60" s="48"/>
      <c r="AWY60" s="48"/>
      <c r="AWZ60" s="48"/>
      <c r="AXA60" s="48"/>
      <c r="AXB60" s="48"/>
      <c r="AXC60" s="48"/>
      <c r="AXD60" s="48"/>
      <c r="AXE60" s="48"/>
      <c r="AXF60" s="48"/>
      <c r="AXG60" s="48"/>
      <c r="AXH60" s="48"/>
      <c r="AXI60" s="48"/>
      <c r="AXJ60" s="48"/>
      <c r="AXK60" s="48"/>
      <c r="AXL60" s="48"/>
      <c r="AXM60" s="48"/>
      <c r="AXN60" s="48"/>
      <c r="AXO60" s="48"/>
      <c r="AXP60" s="48"/>
      <c r="AXQ60" s="48"/>
      <c r="AXR60" s="48"/>
      <c r="AXS60" s="48"/>
      <c r="AXT60" s="48"/>
      <c r="AXU60" s="48"/>
      <c r="AXV60" s="48"/>
      <c r="AXW60" s="48"/>
      <c r="AXX60" s="48"/>
      <c r="AXY60" s="48"/>
      <c r="AXZ60" s="48"/>
      <c r="AYA60" s="48"/>
      <c r="AYB60" s="48"/>
      <c r="AYC60" s="48"/>
      <c r="AYD60" s="48"/>
      <c r="AYE60" s="48"/>
      <c r="AYF60" s="48"/>
      <c r="AYG60" s="48"/>
      <c r="AYH60" s="48"/>
      <c r="AYI60" s="48"/>
      <c r="AYJ60" s="48"/>
      <c r="AYK60" s="48"/>
      <c r="AYL60" s="48"/>
      <c r="AYM60" s="48"/>
      <c r="AYN60" s="48"/>
      <c r="AYO60" s="48"/>
      <c r="AYP60" s="48"/>
      <c r="AYQ60" s="48"/>
      <c r="AYR60" s="48"/>
      <c r="AYS60" s="48"/>
      <c r="AYT60" s="48"/>
      <c r="AYU60" s="48"/>
      <c r="AYV60" s="48"/>
      <c r="AYW60" s="48"/>
      <c r="AYX60" s="48"/>
      <c r="AYY60" s="48"/>
      <c r="AYZ60" s="48"/>
      <c r="AZA60" s="48"/>
      <c r="AZB60" s="48"/>
      <c r="AZC60" s="48"/>
      <c r="AZD60" s="48"/>
      <c r="AZE60" s="48"/>
      <c r="AZF60" s="48"/>
      <c r="AZG60" s="48"/>
      <c r="AZH60" s="48"/>
      <c r="AZI60" s="48"/>
      <c r="AZJ60" s="48"/>
      <c r="AZK60" s="48"/>
      <c r="AZL60" s="48"/>
      <c r="AZM60" s="48"/>
      <c r="AZN60" s="48"/>
      <c r="AZO60" s="48"/>
      <c r="AZP60" s="48"/>
      <c r="AZQ60" s="48"/>
      <c r="AZR60" s="48"/>
      <c r="AZS60" s="48"/>
      <c r="AZT60" s="48"/>
      <c r="AZU60" s="48"/>
      <c r="AZV60" s="48"/>
      <c r="AZW60" s="48"/>
      <c r="AZX60" s="48"/>
      <c r="AZY60" s="48"/>
      <c r="AZZ60" s="48"/>
      <c r="BAA60" s="48"/>
      <c r="BAB60" s="48"/>
      <c r="BAC60" s="48"/>
      <c r="BAD60" s="48"/>
      <c r="BAE60" s="48"/>
      <c r="BAF60" s="48"/>
      <c r="BAG60" s="48"/>
      <c r="BAH60" s="48"/>
      <c r="BAI60" s="48"/>
      <c r="BAJ60" s="48"/>
      <c r="BAK60" s="48"/>
      <c r="BAL60" s="48"/>
      <c r="BAM60" s="48"/>
      <c r="BAN60" s="48"/>
      <c r="BAO60" s="48"/>
      <c r="BAP60" s="48"/>
      <c r="BAQ60" s="48"/>
      <c r="BAR60" s="48"/>
      <c r="BAS60" s="48"/>
      <c r="BAT60" s="48"/>
      <c r="BAU60" s="48"/>
      <c r="BAV60" s="48"/>
      <c r="BAW60" s="48"/>
      <c r="BAX60" s="48"/>
      <c r="BAY60" s="48"/>
      <c r="BAZ60" s="48"/>
      <c r="BBA60" s="48"/>
      <c r="BBB60" s="48"/>
      <c r="BBC60" s="48"/>
      <c r="BBD60" s="48"/>
      <c r="BBE60" s="48"/>
      <c r="BBF60" s="48"/>
      <c r="BBG60" s="48"/>
      <c r="BBH60" s="48"/>
      <c r="BBI60" s="48"/>
      <c r="BBJ60" s="48"/>
      <c r="BBK60" s="48"/>
      <c r="BBL60" s="48"/>
      <c r="BBM60" s="48"/>
      <c r="BBN60" s="48"/>
      <c r="BBO60" s="48"/>
      <c r="BBP60" s="48"/>
      <c r="BBQ60" s="48"/>
      <c r="BBR60" s="48"/>
      <c r="BBS60" s="48"/>
      <c r="BBT60" s="48"/>
      <c r="BBU60" s="48"/>
      <c r="BBV60" s="48"/>
      <c r="BBW60" s="48"/>
      <c r="BBX60" s="48"/>
      <c r="BBY60" s="48"/>
      <c r="BBZ60" s="48"/>
      <c r="BCA60" s="48"/>
      <c r="BCB60" s="48"/>
      <c r="BCC60" s="48"/>
      <c r="BCD60" s="48"/>
      <c r="BCE60" s="48"/>
      <c r="BCF60" s="48"/>
      <c r="BCG60" s="48"/>
      <c r="BCH60" s="48"/>
      <c r="BCI60" s="48"/>
      <c r="BCJ60" s="48"/>
      <c r="BCK60" s="48"/>
      <c r="BCL60" s="48"/>
      <c r="BCM60" s="48"/>
      <c r="BCN60" s="48"/>
      <c r="BCO60" s="48"/>
      <c r="BCP60" s="48"/>
      <c r="BCQ60" s="48"/>
      <c r="BCR60" s="48"/>
      <c r="BCS60" s="48"/>
      <c r="BCT60" s="48"/>
      <c r="BCU60" s="48"/>
      <c r="BCV60" s="48"/>
      <c r="BCW60" s="48"/>
      <c r="BCX60" s="48"/>
      <c r="BCY60" s="48"/>
      <c r="BCZ60" s="48"/>
      <c r="BDA60" s="48"/>
      <c r="BDB60" s="48"/>
      <c r="BDC60" s="48"/>
      <c r="BDD60" s="48"/>
      <c r="BDE60" s="48"/>
      <c r="BDF60" s="48"/>
      <c r="BDG60" s="48"/>
      <c r="BDH60" s="48"/>
      <c r="BDI60" s="48"/>
      <c r="BDJ60" s="48"/>
      <c r="BDK60" s="48"/>
      <c r="BDL60" s="48"/>
      <c r="BDM60" s="48"/>
      <c r="BDN60" s="48"/>
      <c r="BDO60" s="48"/>
      <c r="BDP60" s="48"/>
      <c r="BDQ60" s="48"/>
      <c r="BDR60" s="48"/>
      <c r="BDS60" s="48"/>
      <c r="BDT60" s="48"/>
      <c r="BDU60" s="48"/>
      <c r="BDV60" s="48"/>
      <c r="BDW60" s="48"/>
      <c r="BDX60" s="48"/>
      <c r="BDY60" s="48"/>
      <c r="BDZ60" s="48"/>
      <c r="BEA60" s="48"/>
      <c r="BEB60" s="48"/>
      <c r="BEC60" s="48"/>
      <c r="BED60" s="48"/>
      <c r="BEE60" s="48"/>
      <c r="BEF60" s="48"/>
      <c r="BEG60" s="48"/>
      <c r="BEH60" s="48"/>
      <c r="BEI60" s="48"/>
      <c r="BEJ60" s="48"/>
      <c r="BEK60" s="48"/>
      <c r="BEL60" s="48"/>
      <c r="BEM60" s="48"/>
      <c r="BEN60" s="48"/>
      <c r="BEO60" s="48"/>
      <c r="BEP60" s="48"/>
      <c r="BEQ60" s="48"/>
      <c r="BER60" s="48"/>
      <c r="BES60" s="48"/>
      <c r="BET60" s="48"/>
      <c r="BEU60" s="48"/>
      <c r="BEV60" s="48"/>
      <c r="BEW60" s="48"/>
      <c r="BEX60" s="48"/>
      <c r="BEY60" s="48"/>
      <c r="BEZ60" s="48"/>
      <c r="BFA60" s="48"/>
      <c r="BFB60" s="48"/>
      <c r="BFC60" s="48"/>
      <c r="BFD60" s="48"/>
      <c r="BFE60" s="48"/>
      <c r="BFF60" s="48"/>
      <c r="BFG60" s="48"/>
      <c r="BFH60" s="48"/>
      <c r="BFI60" s="48"/>
      <c r="BFJ60" s="48"/>
      <c r="BFK60" s="48"/>
      <c r="BFL60" s="48"/>
      <c r="BFM60" s="48"/>
      <c r="BFN60" s="48"/>
      <c r="BFO60" s="48"/>
      <c r="BFP60" s="48"/>
      <c r="BFQ60" s="48"/>
      <c r="BFR60" s="48"/>
      <c r="BFS60" s="48"/>
      <c r="BFT60" s="48"/>
      <c r="BFU60" s="48"/>
      <c r="BFV60" s="48"/>
      <c r="BFW60" s="48"/>
      <c r="BFX60" s="48"/>
      <c r="BFY60" s="48"/>
      <c r="BFZ60" s="48"/>
      <c r="BGA60" s="48"/>
      <c r="BGB60" s="48"/>
      <c r="BGC60" s="48"/>
      <c r="BGD60" s="48"/>
      <c r="BGE60" s="48"/>
      <c r="BGF60" s="48"/>
      <c r="BGG60" s="48"/>
      <c r="BGH60" s="48"/>
      <c r="BGI60" s="48"/>
      <c r="BGJ60" s="48"/>
      <c r="BGK60" s="48"/>
      <c r="BGL60" s="48"/>
      <c r="BGM60" s="48"/>
      <c r="BGN60" s="48"/>
      <c r="BGO60" s="48"/>
      <c r="BGP60" s="48"/>
      <c r="BGQ60" s="48"/>
      <c r="BGR60" s="48"/>
      <c r="BGS60" s="48"/>
      <c r="BGT60" s="48"/>
      <c r="BGU60" s="48"/>
      <c r="BGV60" s="48"/>
      <c r="BGW60" s="48"/>
      <c r="BGX60" s="48"/>
      <c r="BGY60" s="48"/>
      <c r="BGZ60" s="48"/>
      <c r="BHA60" s="48"/>
      <c r="BHB60" s="48"/>
      <c r="BHC60" s="48"/>
      <c r="BHD60" s="48"/>
      <c r="BHE60" s="48"/>
      <c r="BHF60" s="48"/>
      <c r="BHG60" s="48"/>
      <c r="BHH60" s="48"/>
      <c r="BHI60" s="48"/>
      <c r="BHJ60" s="48"/>
      <c r="BHK60" s="48"/>
      <c r="BHL60" s="48"/>
      <c r="BHM60" s="48"/>
      <c r="BHN60" s="48"/>
      <c r="BHO60" s="48"/>
      <c r="BHP60" s="48"/>
      <c r="BHQ60" s="48"/>
      <c r="BHR60" s="48"/>
      <c r="BHS60" s="48"/>
      <c r="BHT60" s="48"/>
      <c r="BHU60" s="48"/>
      <c r="BHV60" s="48"/>
      <c r="BHW60" s="48"/>
      <c r="BHX60" s="48"/>
      <c r="BHY60" s="48"/>
      <c r="BHZ60" s="48"/>
      <c r="BIA60" s="48"/>
      <c r="BIB60" s="48"/>
      <c r="BIC60" s="48"/>
      <c r="BID60" s="48"/>
      <c r="BIE60" s="48"/>
      <c r="BIF60" s="48"/>
      <c r="BIG60" s="48"/>
      <c r="BIH60" s="48"/>
      <c r="BII60" s="48"/>
      <c r="BIJ60" s="48"/>
      <c r="BIK60" s="48"/>
      <c r="BIL60" s="48"/>
      <c r="BIM60" s="48"/>
      <c r="BIN60" s="48"/>
      <c r="BIO60" s="48"/>
      <c r="BIP60" s="48"/>
      <c r="BIQ60" s="48"/>
      <c r="BIR60" s="48"/>
      <c r="BIS60" s="48"/>
      <c r="BIT60" s="48"/>
      <c r="BIU60" s="48"/>
      <c r="BIV60" s="48"/>
      <c r="BIW60" s="48"/>
      <c r="BIX60" s="48"/>
      <c r="BIY60" s="48"/>
      <c r="BIZ60" s="48"/>
      <c r="BJA60" s="48"/>
      <c r="BJB60" s="48"/>
      <c r="BJC60" s="48"/>
      <c r="BJD60" s="48"/>
      <c r="BJE60" s="48"/>
      <c r="BJF60" s="48"/>
      <c r="BJG60" s="48"/>
      <c r="BJH60" s="48"/>
      <c r="BJI60" s="48"/>
      <c r="BJJ60" s="48"/>
      <c r="BJK60" s="48"/>
      <c r="BJL60" s="48"/>
      <c r="BJM60" s="48"/>
      <c r="BJN60" s="48"/>
      <c r="BJO60" s="48"/>
      <c r="BJP60" s="48"/>
      <c r="BJQ60" s="48"/>
      <c r="BJR60" s="48"/>
      <c r="BJS60" s="48"/>
      <c r="BJT60" s="48"/>
      <c r="BJU60" s="48"/>
      <c r="BJV60" s="48"/>
      <c r="BJW60" s="48"/>
      <c r="BJX60" s="48"/>
      <c r="BJY60" s="48"/>
      <c r="BJZ60" s="48"/>
      <c r="BKA60" s="48"/>
      <c r="BKB60" s="48"/>
      <c r="BKC60" s="48"/>
      <c r="BKD60" s="48"/>
      <c r="BKE60" s="48"/>
      <c r="BKF60" s="48"/>
      <c r="BKG60" s="48"/>
      <c r="BKH60" s="48"/>
      <c r="BKI60" s="48"/>
      <c r="BKJ60" s="48"/>
      <c r="BKK60" s="48"/>
      <c r="BKL60" s="48"/>
      <c r="BKM60" s="48"/>
      <c r="BKN60" s="48"/>
      <c r="BKO60" s="48"/>
      <c r="BKP60" s="48"/>
      <c r="BKQ60" s="48"/>
      <c r="BKR60" s="48"/>
      <c r="BKS60" s="48"/>
      <c r="BKT60" s="48"/>
      <c r="BKU60" s="48"/>
      <c r="BKV60" s="48"/>
      <c r="BKW60" s="48"/>
      <c r="BKX60" s="48"/>
      <c r="BKY60" s="48"/>
      <c r="BKZ60" s="48"/>
      <c r="BLA60" s="48"/>
      <c r="BLB60" s="48"/>
      <c r="BLC60" s="48"/>
      <c r="BLD60" s="48"/>
      <c r="BLE60" s="48"/>
      <c r="BLF60" s="48"/>
      <c r="BLG60" s="48"/>
      <c r="BLH60" s="48"/>
      <c r="BLI60" s="48"/>
      <c r="BLJ60" s="48"/>
      <c r="BLK60" s="48"/>
      <c r="BLL60" s="48"/>
      <c r="BLM60" s="48"/>
      <c r="BLN60" s="48"/>
      <c r="BLO60" s="48"/>
      <c r="BLP60" s="48"/>
      <c r="BLQ60" s="48"/>
      <c r="BLR60" s="48"/>
      <c r="BLS60" s="48"/>
      <c r="BLT60" s="48"/>
      <c r="BLU60" s="48"/>
      <c r="BLV60" s="48"/>
      <c r="BLW60" s="48"/>
      <c r="BLX60" s="48"/>
      <c r="BLY60" s="48"/>
      <c r="BLZ60" s="48"/>
      <c r="BMA60" s="48"/>
      <c r="BMB60" s="48"/>
      <c r="BMC60" s="48"/>
      <c r="BMD60" s="48"/>
      <c r="BME60" s="48"/>
      <c r="BMF60" s="48"/>
      <c r="BMG60" s="48"/>
      <c r="BMH60" s="48"/>
      <c r="BMI60" s="48"/>
      <c r="BMJ60" s="48"/>
      <c r="BMK60" s="48"/>
      <c r="BML60" s="48"/>
      <c r="BMM60" s="48"/>
      <c r="BMN60" s="48"/>
      <c r="BMO60" s="48"/>
      <c r="BMP60" s="48"/>
      <c r="BMQ60" s="48"/>
      <c r="BMR60" s="48"/>
      <c r="BMS60" s="48"/>
      <c r="BMT60" s="48"/>
      <c r="BMU60" s="48"/>
      <c r="BMV60" s="48"/>
      <c r="BMW60" s="48"/>
      <c r="BMX60" s="48"/>
      <c r="BMY60" s="48"/>
      <c r="BMZ60" s="48"/>
      <c r="BNA60" s="48"/>
      <c r="BNB60" s="48"/>
      <c r="BNC60" s="48"/>
      <c r="BND60" s="48"/>
      <c r="BNE60" s="48"/>
      <c r="BNF60" s="48"/>
      <c r="BNG60" s="48"/>
      <c r="BNH60" s="48"/>
      <c r="BNI60" s="48"/>
      <c r="BNJ60" s="48"/>
      <c r="BNK60" s="48"/>
      <c r="BNL60" s="48"/>
      <c r="BNM60" s="48"/>
      <c r="BNN60" s="48"/>
      <c r="BNO60" s="48"/>
      <c r="BNP60" s="48"/>
      <c r="BNQ60" s="48"/>
      <c r="BNR60" s="48"/>
      <c r="BNS60" s="48"/>
      <c r="BNT60" s="48"/>
      <c r="BNU60" s="48"/>
      <c r="BNV60" s="48"/>
      <c r="BNW60" s="48"/>
      <c r="BNX60" s="48"/>
      <c r="BNY60" s="48"/>
      <c r="BNZ60" s="48"/>
      <c r="BOA60" s="48"/>
      <c r="BOB60" s="48"/>
      <c r="BOC60" s="48"/>
      <c r="BOD60" s="48"/>
      <c r="BOE60" s="48"/>
      <c r="BOF60" s="48"/>
      <c r="BOG60" s="48"/>
      <c r="BOH60" s="48"/>
      <c r="BOI60" s="48"/>
      <c r="BOJ60" s="48"/>
      <c r="BOK60" s="48"/>
      <c r="BOL60" s="48"/>
      <c r="BOM60" s="48"/>
      <c r="BON60" s="48"/>
      <c r="BOO60" s="48"/>
      <c r="BOP60" s="48"/>
      <c r="BOQ60" s="48"/>
      <c r="BOR60" s="48"/>
      <c r="BOS60" s="48"/>
      <c r="BOT60" s="48"/>
      <c r="BOU60" s="48"/>
      <c r="BOV60" s="48"/>
      <c r="BOW60" s="48"/>
      <c r="BOX60" s="48"/>
      <c r="BOY60" s="48"/>
      <c r="BOZ60" s="48"/>
      <c r="BPA60" s="48"/>
      <c r="BPB60" s="48"/>
      <c r="BPC60" s="48"/>
      <c r="BPD60" s="48"/>
      <c r="BPE60" s="48"/>
      <c r="BPF60" s="48"/>
      <c r="BPG60" s="48"/>
      <c r="BPH60" s="48"/>
      <c r="BPI60" s="48"/>
      <c r="BPJ60" s="48"/>
      <c r="BPK60" s="48"/>
      <c r="BPL60" s="48"/>
      <c r="BPM60" s="48"/>
      <c r="BPN60" s="48"/>
      <c r="BPO60" s="48"/>
      <c r="BPP60" s="48"/>
      <c r="BPQ60" s="48"/>
      <c r="BPR60" s="48"/>
      <c r="BPS60" s="48"/>
      <c r="BPT60" s="48"/>
      <c r="BPU60" s="48"/>
      <c r="BPV60" s="48"/>
      <c r="BPW60" s="48"/>
      <c r="BPX60" s="48"/>
      <c r="BPY60" s="48"/>
      <c r="BPZ60" s="48"/>
      <c r="BQA60" s="48"/>
      <c r="BQB60" s="48"/>
      <c r="BQC60" s="48"/>
      <c r="BQD60" s="48"/>
      <c r="BQE60" s="48"/>
      <c r="BQF60" s="48"/>
      <c r="BQG60" s="48"/>
      <c r="BQH60" s="48"/>
      <c r="BQI60" s="48"/>
      <c r="BQJ60" s="48"/>
      <c r="BQK60" s="48"/>
      <c r="BQL60" s="48"/>
      <c r="BQM60" s="48"/>
      <c r="BQN60" s="48"/>
      <c r="BQO60" s="48"/>
      <c r="BQP60" s="48"/>
      <c r="BQQ60" s="48"/>
      <c r="BQR60" s="48"/>
      <c r="BQS60" s="48"/>
      <c r="BQT60" s="48"/>
      <c r="BQU60" s="48"/>
      <c r="BQV60" s="48"/>
      <c r="BQW60" s="48"/>
      <c r="BQX60" s="48"/>
      <c r="BQY60" s="48"/>
      <c r="BQZ60" s="48"/>
      <c r="BRA60" s="48"/>
      <c r="BRB60" s="48"/>
      <c r="BRC60" s="48"/>
      <c r="BRD60" s="48"/>
      <c r="BRE60" s="48"/>
      <c r="BRF60" s="48"/>
      <c r="BRG60" s="48"/>
      <c r="BRH60" s="48"/>
      <c r="BRI60" s="48"/>
      <c r="BRJ60" s="48"/>
      <c r="BRK60" s="48"/>
      <c r="BRL60" s="48"/>
      <c r="BRM60" s="48"/>
      <c r="BRN60" s="48"/>
      <c r="BRO60" s="48"/>
      <c r="BRP60" s="48"/>
      <c r="BRQ60" s="48"/>
      <c r="BRR60" s="48"/>
      <c r="BRS60" s="48"/>
      <c r="BRT60" s="48"/>
      <c r="BRU60" s="48"/>
      <c r="BRV60" s="48"/>
      <c r="BRW60" s="48"/>
      <c r="BRX60" s="48"/>
      <c r="BRY60" s="48"/>
      <c r="BRZ60" s="48"/>
      <c r="BSA60" s="48"/>
      <c r="BSB60" s="48"/>
      <c r="BSC60" s="48"/>
      <c r="BSD60" s="48"/>
      <c r="BSE60" s="48"/>
      <c r="BSF60" s="48"/>
      <c r="BSG60" s="48"/>
      <c r="BSH60" s="48"/>
      <c r="BSI60" s="48"/>
      <c r="BSJ60" s="48"/>
      <c r="BSK60" s="48"/>
      <c r="BSL60" s="48"/>
      <c r="BSM60" s="48"/>
      <c r="BSN60" s="48"/>
      <c r="BSO60" s="48"/>
      <c r="BSP60" s="48"/>
      <c r="BSQ60" s="48"/>
      <c r="BSR60" s="48"/>
      <c r="BSS60" s="48"/>
      <c r="BST60" s="48"/>
      <c r="BSU60" s="48"/>
      <c r="BSV60" s="48"/>
      <c r="BSW60" s="48"/>
      <c r="BSX60" s="48"/>
      <c r="BSY60" s="48"/>
      <c r="BSZ60" s="48"/>
      <c r="BTA60" s="48"/>
      <c r="BTB60" s="48"/>
      <c r="BTC60" s="48"/>
      <c r="BTD60" s="48"/>
      <c r="BTE60" s="48"/>
      <c r="BTF60" s="48"/>
      <c r="BTG60" s="48"/>
      <c r="BTH60" s="48"/>
      <c r="BTI60" s="48"/>
      <c r="BTJ60" s="48"/>
      <c r="BTK60" s="48"/>
      <c r="BTL60" s="48"/>
      <c r="BTM60" s="48"/>
      <c r="BTN60" s="48"/>
      <c r="BTO60" s="48"/>
      <c r="BTP60" s="48"/>
      <c r="BTQ60" s="48"/>
      <c r="BTR60" s="48"/>
      <c r="BTS60" s="48"/>
      <c r="BTT60" s="48"/>
      <c r="BTU60" s="48"/>
      <c r="BTV60" s="48"/>
      <c r="BTW60" s="48"/>
      <c r="BTX60" s="48"/>
      <c r="BTY60" s="48"/>
      <c r="BTZ60" s="48"/>
      <c r="BUA60" s="48"/>
      <c r="BUB60" s="48"/>
      <c r="BUC60" s="48"/>
      <c r="BUD60" s="48"/>
      <c r="BUE60" s="48"/>
      <c r="BUF60" s="48"/>
      <c r="BUG60" s="48"/>
      <c r="BUH60" s="48"/>
      <c r="BUI60" s="48"/>
      <c r="BUJ60" s="48"/>
      <c r="BUK60" s="48"/>
      <c r="BUL60" s="48"/>
      <c r="BUM60" s="48"/>
      <c r="BUN60" s="48"/>
      <c r="BUO60" s="48"/>
      <c r="BUP60" s="48"/>
      <c r="BUQ60" s="48"/>
      <c r="BUR60" s="48"/>
      <c r="BUS60" s="48"/>
      <c r="BUT60" s="48"/>
      <c r="BUU60" s="48"/>
      <c r="BUV60" s="48"/>
      <c r="BUW60" s="48"/>
      <c r="BUX60" s="48"/>
      <c r="BUY60" s="48"/>
      <c r="BUZ60" s="48"/>
      <c r="BVA60" s="48"/>
      <c r="BVB60" s="48"/>
      <c r="BVC60" s="48"/>
      <c r="BVD60" s="48"/>
      <c r="BVE60" s="48"/>
      <c r="BVF60" s="48"/>
      <c r="BVG60" s="48"/>
      <c r="BVH60" s="48"/>
      <c r="BVI60" s="48"/>
      <c r="BVJ60" s="48"/>
      <c r="BVK60" s="48"/>
      <c r="BVL60" s="48"/>
      <c r="BVM60" s="48"/>
      <c r="BVN60" s="48"/>
      <c r="BVO60" s="48"/>
      <c r="BVP60" s="48"/>
      <c r="BVQ60" s="48"/>
      <c r="BVR60" s="48"/>
      <c r="BVS60" s="48"/>
      <c r="BVT60" s="48"/>
      <c r="BVU60" s="48"/>
      <c r="BVV60" s="48"/>
      <c r="BVW60" s="48"/>
      <c r="BVX60" s="48"/>
      <c r="BVY60" s="48"/>
      <c r="BVZ60" s="48"/>
      <c r="BWA60" s="48"/>
      <c r="BWB60" s="48"/>
      <c r="BWC60" s="48"/>
      <c r="BWD60" s="48"/>
      <c r="BWE60" s="48"/>
      <c r="BWF60" s="48"/>
      <c r="BWG60" s="48"/>
      <c r="BWH60" s="48"/>
      <c r="BWI60" s="48"/>
      <c r="BWJ60" s="48"/>
      <c r="BWK60" s="48"/>
      <c r="BWL60" s="48"/>
      <c r="BWM60" s="48"/>
      <c r="BWN60" s="48"/>
      <c r="BWO60" s="48"/>
      <c r="BWP60" s="48"/>
      <c r="BWQ60" s="48"/>
      <c r="BWR60" s="48"/>
      <c r="BWS60" s="48"/>
      <c r="BWT60" s="48"/>
      <c r="BWU60" s="48"/>
      <c r="BWV60" s="48"/>
      <c r="BWW60" s="48"/>
      <c r="BWX60" s="48"/>
      <c r="BWY60" s="48"/>
      <c r="BWZ60" s="48"/>
      <c r="BXA60" s="48"/>
      <c r="BXB60" s="48"/>
      <c r="BXC60" s="48"/>
      <c r="BXD60" s="48"/>
      <c r="BXE60" s="48"/>
      <c r="BXF60" s="48"/>
      <c r="BXG60" s="48"/>
      <c r="BXH60" s="48"/>
      <c r="BXI60" s="48"/>
      <c r="BXJ60" s="48"/>
      <c r="BXK60" s="48"/>
      <c r="BXL60" s="48"/>
      <c r="BXM60" s="48"/>
      <c r="BXN60" s="48"/>
      <c r="BXO60" s="48"/>
      <c r="BXP60" s="48"/>
      <c r="BXQ60" s="48"/>
      <c r="BXR60" s="48"/>
      <c r="BXS60" s="48"/>
      <c r="BXT60" s="48"/>
      <c r="BXU60" s="48"/>
      <c r="BXV60" s="48"/>
      <c r="BXW60" s="48"/>
      <c r="BXX60" s="48"/>
      <c r="BXY60" s="48"/>
      <c r="BXZ60" s="48"/>
      <c r="BYA60" s="48"/>
      <c r="BYB60" s="48"/>
      <c r="BYC60" s="48"/>
      <c r="BYD60" s="48"/>
      <c r="BYE60" s="48"/>
      <c r="BYF60" s="48"/>
      <c r="BYG60" s="48"/>
      <c r="BYH60" s="48"/>
      <c r="BYI60" s="48"/>
      <c r="BYJ60" s="48"/>
      <c r="BYK60" s="48"/>
      <c r="BYL60" s="48"/>
      <c r="BYM60" s="48"/>
      <c r="BYN60" s="48"/>
      <c r="BYO60" s="48"/>
      <c r="BYP60" s="48"/>
      <c r="BYQ60" s="48"/>
      <c r="BYR60" s="48"/>
      <c r="BYS60" s="48"/>
      <c r="BYT60" s="48"/>
      <c r="BYU60" s="48"/>
      <c r="BYV60" s="48"/>
      <c r="BYW60" s="48"/>
      <c r="BYX60" s="48"/>
      <c r="BYY60" s="48"/>
      <c r="BYZ60" s="48"/>
      <c r="BZA60" s="48"/>
      <c r="BZB60" s="48"/>
      <c r="BZC60" s="48"/>
      <c r="BZD60" s="48"/>
      <c r="BZE60" s="48"/>
      <c r="BZF60" s="48"/>
      <c r="BZG60" s="48"/>
      <c r="BZH60" s="48"/>
      <c r="BZI60" s="48"/>
      <c r="BZJ60" s="48"/>
      <c r="BZK60" s="48"/>
      <c r="BZL60" s="48"/>
      <c r="BZM60" s="48"/>
      <c r="BZN60" s="48"/>
      <c r="BZO60" s="48"/>
      <c r="BZP60" s="48"/>
      <c r="BZQ60" s="48"/>
      <c r="BZR60" s="48"/>
      <c r="BZS60" s="48"/>
      <c r="BZT60" s="48"/>
      <c r="BZU60" s="48"/>
      <c r="BZV60" s="48"/>
      <c r="BZW60" s="48"/>
      <c r="BZX60" s="48"/>
      <c r="BZY60" s="48"/>
      <c r="BZZ60" s="48"/>
      <c r="CAA60" s="48"/>
      <c r="CAB60" s="48"/>
      <c r="CAC60" s="48"/>
      <c r="CAD60" s="48"/>
      <c r="CAE60" s="48"/>
      <c r="CAF60" s="48"/>
      <c r="CAG60" s="48"/>
      <c r="CAH60" s="48"/>
      <c r="CAI60" s="48"/>
      <c r="CAJ60" s="48"/>
      <c r="CAK60" s="48"/>
      <c r="CAL60" s="48"/>
      <c r="CAM60" s="48"/>
      <c r="CAN60" s="48"/>
      <c r="CAO60" s="48"/>
      <c r="CAP60" s="48"/>
      <c r="CAQ60" s="48"/>
      <c r="CAR60" s="48"/>
      <c r="CAS60" s="48"/>
      <c r="CAT60" s="48"/>
      <c r="CAU60" s="48"/>
      <c r="CAV60" s="48"/>
      <c r="CAW60" s="48"/>
      <c r="CAX60" s="48"/>
      <c r="CAY60" s="48"/>
      <c r="CAZ60" s="48"/>
      <c r="CBA60" s="48"/>
      <c r="CBB60" s="48"/>
      <c r="CBC60" s="48"/>
      <c r="CBD60" s="48"/>
      <c r="CBE60" s="48"/>
      <c r="CBF60" s="48"/>
      <c r="CBG60" s="48"/>
      <c r="CBH60" s="48"/>
      <c r="CBI60" s="48"/>
      <c r="CBJ60" s="48"/>
      <c r="CBK60" s="48"/>
      <c r="CBL60" s="48"/>
      <c r="CBM60" s="48"/>
      <c r="CBN60" s="48"/>
      <c r="CBO60" s="48"/>
      <c r="CBP60" s="48"/>
      <c r="CBQ60" s="48"/>
      <c r="CBR60" s="48"/>
      <c r="CBS60" s="48"/>
      <c r="CBT60" s="48"/>
      <c r="CBU60" s="48"/>
      <c r="CBV60" s="48"/>
      <c r="CBW60" s="48"/>
      <c r="CBX60" s="48"/>
      <c r="CBY60" s="48"/>
      <c r="CBZ60" s="48"/>
      <c r="CCA60" s="48"/>
      <c r="CCB60" s="48"/>
      <c r="CCC60" s="48"/>
      <c r="CCD60" s="48"/>
      <c r="CCE60" s="48"/>
      <c r="CCF60" s="48"/>
      <c r="CCG60" s="48"/>
      <c r="CCH60" s="48"/>
      <c r="CCI60" s="48"/>
      <c r="CCJ60" s="48"/>
      <c r="CCK60" s="48"/>
      <c r="CCL60" s="48"/>
      <c r="CCM60" s="48"/>
      <c r="CCN60" s="48"/>
      <c r="CCO60" s="48"/>
      <c r="CCP60" s="48"/>
      <c r="CCQ60" s="48"/>
      <c r="CCR60" s="48"/>
      <c r="CCS60" s="48"/>
      <c r="CCT60" s="48"/>
      <c r="CCU60" s="48"/>
      <c r="CCV60" s="48"/>
      <c r="CCW60" s="48"/>
      <c r="CCX60" s="48"/>
      <c r="CCY60" s="48"/>
      <c r="CCZ60" s="48"/>
      <c r="CDA60" s="48"/>
      <c r="CDB60" s="48"/>
      <c r="CDC60" s="48"/>
      <c r="CDD60" s="48"/>
      <c r="CDE60" s="48"/>
      <c r="CDF60" s="48"/>
      <c r="CDG60" s="48"/>
      <c r="CDH60" s="48"/>
      <c r="CDI60" s="48"/>
      <c r="CDJ60" s="48"/>
      <c r="CDK60" s="48"/>
      <c r="CDL60" s="48"/>
      <c r="CDM60" s="48"/>
      <c r="CDN60" s="48"/>
      <c r="CDO60" s="48"/>
      <c r="CDP60" s="48"/>
      <c r="CDQ60" s="48"/>
      <c r="CDR60" s="48"/>
      <c r="CDS60" s="48"/>
      <c r="CDT60" s="48"/>
      <c r="CDU60" s="48"/>
      <c r="CDV60" s="48"/>
      <c r="CDW60" s="48"/>
      <c r="CDX60" s="48"/>
      <c r="CDY60" s="48"/>
      <c r="CDZ60" s="48"/>
      <c r="CEA60" s="48"/>
      <c r="CEB60" s="48"/>
      <c r="CEC60" s="48"/>
      <c r="CED60" s="48"/>
      <c r="CEE60" s="48"/>
      <c r="CEF60" s="48"/>
      <c r="CEG60" s="48"/>
      <c r="CEH60" s="48"/>
      <c r="CEI60" s="48"/>
      <c r="CEJ60" s="48"/>
      <c r="CEK60" s="48"/>
      <c r="CEL60" s="48"/>
      <c r="CEM60" s="48"/>
      <c r="CEN60" s="48"/>
      <c r="CEO60" s="48"/>
      <c r="CEP60" s="48"/>
      <c r="CEQ60" s="48"/>
      <c r="CER60" s="48"/>
      <c r="CES60" s="48"/>
      <c r="CET60" s="48"/>
      <c r="CEU60" s="48"/>
      <c r="CEV60" s="48"/>
      <c r="CEW60" s="48"/>
      <c r="CEX60" s="48"/>
      <c r="CEY60" s="48"/>
      <c r="CEZ60" s="48"/>
      <c r="CFA60" s="48"/>
      <c r="CFB60" s="48"/>
      <c r="CFC60" s="48"/>
      <c r="CFD60" s="48"/>
      <c r="CFE60" s="48"/>
      <c r="CFF60" s="48"/>
      <c r="CFG60" s="48"/>
      <c r="CFH60" s="48"/>
      <c r="CFI60" s="48"/>
      <c r="CFJ60" s="48"/>
      <c r="CFK60" s="48"/>
      <c r="CFL60" s="48"/>
      <c r="CFM60" s="48"/>
      <c r="CFN60" s="48"/>
      <c r="CFO60" s="48"/>
      <c r="CFP60" s="48"/>
      <c r="CFQ60" s="48"/>
      <c r="CFR60" s="48"/>
      <c r="CFS60" s="48"/>
      <c r="CFT60" s="48"/>
      <c r="CFU60" s="48"/>
      <c r="CFV60" s="48"/>
      <c r="CFW60" s="48"/>
      <c r="CFX60" s="48"/>
      <c r="CFY60" s="48"/>
      <c r="CFZ60" s="48"/>
      <c r="CGA60" s="48"/>
      <c r="CGB60" s="48"/>
      <c r="CGC60" s="48"/>
      <c r="CGD60" s="48"/>
      <c r="CGE60" s="48"/>
      <c r="CGF60" s="48"/>
      <c r="CGG60" s="48"/>
      <c r="CGH60" s="48"/>
      <c r="CGI60" s="48"/>
      <c r="CGJ60" s="48"/>
      <c r="CGK60" s="48"/>
      <c r="CGL60" s="48"/>
      <c r="CGM60" s="48"/>
      <c r="CGN60" s="48"/>
      <c r="CGO60" s="48"/>
      <c r="CGP60" s="48"/>
      <c r="CGQ60" s="48"/>
      <c r="CGR60" s="48"/>
      <c r="CGS60" s="48"/>
      <c r="CGT60" s="48"/>
      <c r="CGU60" s="48"/>
      <c r="CGV60" s="48"/>
      <c r="CGW60" s="48"/>
      <c r="CGX60" s="48"/>
      <c r="CGY60" s="48"/>
      <c r="CGZ60" s="48"/>
      <c r="CHA60" s="48"/>
      <c r="CHB60" s="48"/>
      <c r="CHC60" s="48"/>
      <c r="CHD60" s="48"/>
      <c r="CHE60" s="48"/>
      <c r="CHF60" s="48"/>
      <c r="CHG60" s="48"/>
      <c r="CHH60" s="48"/>
      <c r="CHI60" s="48"/>
      <c r="CHJ60" s="48"/>
      <c r="CHK60" s="48"/>
      <c r="CHL60" s="48"/>
      <c r="CHM60" s="48"/>
      <c r="CHN60" s="48"/>
      <c r="CHO60" s="48"/>
      <c r="CHP60" s="48"/>
      <c r="CHQ60" s="48"/>
      <c r="CHR60" s="48"/>
      <c r="CHS60" s="48"/>
      <c r="CHT60" s="48"/>
      <c r="CHU60" s="48"/>
      <c r="CHV60" s="48"/>
      <c r="CHW60" s="48"/>
      <c r="CHX60" s="48"/>
      <c r="CHY60" s="48"/>
      <c r="CHZ60" s="48"/>
      <c r="CIA60" s="48"/>
      <c r="CIB60" s="48"/>
      <c r="CIC60" s="48"/>
      <c r="CID60" s="48"/>
      <c r="CIE60" s="48"/>
      <c r="CIF60" s="48"/>
      <c r="CIG60" s="48"/>
      <c r="CIH60" s="48"/>
      <c r="CII60" s="48"/>
      <c r="CIJ60" s="48"/>
      <c r="CIK60" s="48"/>
      <c r="CIL60" s="48"/>
      <c r="CIM60" s="48"/>
      <c r="CIN60" s="48"/>
      <c r="CIO60" s="48"/>
      <c r="CIP60" s="48"/>
      <c r="CIQ60" s="48"/>
      <c r="CIR60" s="48"/>
      <c r="CIS60" s="48"/>
      <c r="CIT60" s="48"/>
      <c r="CIU60" s="48"/>
      <c r="CIV60" s="48"/>
      <c r="CIW60" s="48"/>
      <c r="CIX60" s="48"/>
      <c r="CIY60" s="48"/>
      <c r="CIZ60" s="48"/>
      <c r="CJA60" s="48"/>
      <c r="CJB60" s="48"/>
      <c r="CJC60" s="48"/>
      <c r="CJD60" s="48"/>
      <c r="CJE60" s="48"/>
      <c r="CJF60" s="48"/>
      <c r="CJG60" s="48"/>
      <c r="CJH60" s="48"/>
      <c r="CJI60" s="48"/>
      <c r="CJJ60" s="48"/>
      <c r="CJK60" s="48"/>
      <c r="CJL60" s="48"/>
      <c r="CJM60" s="48"/>
      <c r="CJN60" s="48"/>
      <c r="CJO60" s="48"/>
      <c r="CJP60" s="48"/>
      <c r="CJQ60" s="48"/>
      <c r="CJR60" s="48"/>
      <c r="CJS60" s="48"/>
      <c r="CJT60" s="48"/>
      <c r="CJU60" s="48"/>
      <c r="CJV60" s="48"/>
      <c r="CJW60" s="48"/>
      <c r="CJX60" s="48"/>
      <c r="CJY60" s="48"/>
      <c r="CJZ60" s="48"/>
      <c r="CKA60" s="48"/>
      <c r="CKB60" s="48"/>
      <c r="CKC60" s="48"/>
      <c r="CKD60" s="48"/>
      <c r="CKE60" s="48"/>
      <c r="CKF60" s="48"/>
      <c r="CKG60" s="48"/>
      <c r="CKH60" s="48"/>
      <c r="CKI60" s="48"/>
      <c r="CKJ60" s="48"/>
      <c r="CKK60" s="48"/>
      <c r="CKL60" s="48"/>
      <c r="CKM60" s="48"/>
      <c r="CKN60" s="48"/>
      <c r="CKO60" s="48"/>
      <c r="CKP60" s="48"/>
      <c r="CKQ60" s="48"/>
      <c r="CKR60" s="48"/>
      <c r="CKS60" s="48"/>
      <c r="CKT60" s="48"/>
      <c r="CKU60" s="48"/>
      <c r="CKV60" s="48"/>
      <c r="CKW60" s="48"/>
      <c r="CKX60" s="48"/>
      <c r="CKY60" s="48"/>
      <c r="CKZ60" s="48"/>
      <c r="CLA60" s="48"/>
      <c r="CLB60" s="48"/>
      <c r="CLC60" s="48"/>
      <c r="CLD60" s="48"/>
      <c r="CLE60" s="48"/>
      <c r="CLF60" s="48"/>
      <c r="CLG60" s="48"/>
      <c r="CLH60" s="48"/>
      <c r="CLI60" s="48"/>
      <c r="CLJ60" s="48"/>
      <c r="CLK60" s="48"/>
      <c r="CLL60" s="48"/>
      <c r="CLM60" s="48"/>
      <c r="CLN60" s="48"/>
      <c r="CLO60" s="48"/>
      <c r="CLP60" s="48"/>
      <c r="CLQ60" s="48"/>
      <c r="CLR60" s="48"/>
      <c r="CLS60" s="48"/>
      <c r="CLT60" s="48"/>
      <c r="CLU60" s="48"/>
      <c r="CLV60" s="48"/>
      <c r="CLW60" s="48"/>
      <c r="CLX60" s="48"/>
      <c r="CLY60" s="48"/>
      <c r="CLZ60" s="48"/>
      <c r="CMA60" s="48"/>
      <c r="CMB60" s="48"/>
      <c r="CMC60" s="48"/>
      <c r="CMD60" s="48"/>
      <c r="CME60" s="48"/>
      <c r="CMF60" s="48"/>
      <c r="CMG60" s="48"/>
      <c r="CMH60" s="48"/>
      <c r="CMI60" s="48"/>
      <c r="CMJ60" s="48"/>
      <c r="CMK60" s="48"/>
      <c r="CML60" s="48"/>
      <c r="CMM60" s="48"/>
      <c r="CMN60" s="48"/>
      <c r="CMO60" s="48"/>
      <c r="CMP60" s="48"/>
      <c r="CMQ60" s="48"/>
      <c r="CMR60" s="48"/>
      <c r="CMS60" s="48"/>
      <c r="CMT60" s="48"/>
      <c r="CMU60" s="48"/>
      <c r="CMV60" s="48"/>
      <c r="CMW60" s="48"/>
      <c r="CMX60" s="48"/>
      <c r="CMY60" s="48"/>
      <c r="CMZ60" s="48"/>
      <c r="CNA60" s="48"/>
      <c r="CNB60" s="48"/>
      <c r="CNC60" s="48"/>
      <c r="CND60" s="48"/>
      <c r="CNE60" s="48"/>
      <c r="CNF60" s="48"/>
      <c r="CNG60" s="48"/>
      <c r="CNH60" s="48"/>
      <c r="CNI60" s="48"/>
      <c r="CNJ60" s="48"/>
      <c r="CNK60" s="48"/>
      <c r="CNL60" s="48"/>
      <c r="CNM60" s="48"/>
      <c r="CNN60" s="48"/>
      <c r="CNO60" s="48"/>
      <c r="CNP60" s="48"/>
      <c r="CNQ60" s="48"/>
      <c r="CNR60" s="48"/>
      <c r="CNS60" s="48"/>
      <c r="CNT60" s="48"/>
      <c r="CNU60" s="48"/>
      <c r="CNV60" s="48"/>
      <c r="CNW60" s="48"/>
      <c r="CNX60" s="48"/>
      <c r="CNY60" s="48"/>
      <c r="CNZ60" s="48"/>
      <c r="COA60" s="48"/>
      <c r="COB60" s="48"/>
      <c r="COC60" s="48"/>
      <c r="COD60" s="48"/>
      <c r="COE60" s="48"/>
      <c r="COF60" s="48"/>
      <c r="COG60" s="48"/>
      <c r="COH60" s="48"/>
      <c r="COI60" s="48"/>
      <c r="COJ60" s="48"/>
      <c r="COK60" s="48"/>
      <c r="COL60" s="48"/>
      <c r="COM60" s="48"/>
      <c r="CON60" s="48"/>
      <c r="COO60" s="48"/>
      <c r="COP60" s="48"/>
      <c r="COQ60" s="48"/>
      <c r="COR60" s="48"/>
      <c r="COS60" s="48"/>
      <c r="COT60" s="48"/>
      <c r="COU60" s="48"/>
      <c r="COV60" s="48"/>
      <c r="COW60" s="48"/>
      <c r="COX60" s="48"/>
      <c r="COY60" s="48"/>
      <c r="COZ60" s="48"/>
      <c r="CPA60" s="48"/>
      <c r="CPB60" s="48"/>
      <c r="CPC60" s="48"/>
      <c r="CPD60" s="48"/>
      <c r="CPE60" s="48"/>
      <c r="CPF60" s="48"/>
      <c r="CPG60" s="48"/>
      <c r="CPH60" s="48"/>
      <c r="CPI60" s="48"/>
      <c r="CPJ60" s="48"/>
      <c r="CPK60" s="48"/>
      <c r="CPL60" s="48"/>
      <c r="CPM60" s="48"/>
      <c r="CPN60" s="48"/>
      <c r="CPO60" s="48"/>
      <c r="CPP60" s="48"/>
      <c r="CPQ60" s="48"/>
      <c r="CPR60" s="48"/>
      <c r="CPS60" s="48"/>
      <c r="CPT60" s="48"/>
      <c r="CPU60" s="48"/>
      <c r="CPV60" s="48"/>
      <c r="CPW60" s="48"/>
      <c r="CPX60" s="48"/>
      <c r="CPY60" s="48"/>
      <c r="CPZ60" s="48"/>
      <c r="CQA60" s="48"/>
      <c r="CQB60" s="48"/>
      <c r="CQC60" s="48"/>
      <c r="CQD60" s="48"/>
      <c r="CQE60" s="48"/>
      <c r="CQF60" s="48"/>
      <c r="CQG60" s="48"/>
      <c r="CQH60" s="48"/>
      <c r="CQI60" s="48"/>
      <c r="CQJ60" s="48"/>
      <c r="CQK60" s="48"/>
      <c r="CQL60" s="48"/>
      <c r="CQM60" s="48"/>
      <c r="CQN60" s="48"/>
      <c r="CQO60" s="48"/>
      <c r="CQP60" s="48"/>
      <c r="CQQ60" s="48"/>
      <c r="CQR60" s="48"/>
      <c r="CQS60" s="48"/>
      <c r="CQT60" s="48"/>
      <c r="CQU60" s="48"/>
      <c r="CQV60" s="48"/>
      <c r="CQW60" s="48"/>
      <c r="CQX60" s="48"/>
      <c r="CQY60" s="48"/>
      <c r="CQZ60" s="48"/>
      <c r="CRA60" s="48"/>
      <c r="CRB60" s="48"/>
      <c r="CRC60" s="48"/>
      <c r="CRD60" s="48"/>
      <c r="CRE60" s="48"/>
      <c r="CRF60" s="48"/>
      <c r="CRG60" s="48"/>
      <c r="CRH60" s="48"/>
      <c r="CRI60" s="48"/>
      <c r="CRJ60" s="48"/>
      <c r="CRK60" s="48"/>
      <c r="CRL60" s="48"/>
      <c r="CRM60" s="48"/>
      <c r="CRN60" s="48"/>
      <c r="CRO60" s="48"/>
      <c r="CRP60" s="48"/>
      <c r="CRQ60" s="48"/>
      <c r="CRR60" s="48"/>
      <c r="CRS60" s="48"/>
      <c r="CRT60" s="48"/>
      <c r="CRU60" s="48"/>
      <c r="CRV60" s="48"/>
      <c r="CRW60" s="48"/>
      <c r="CRX60" s="48"/>
      <c r="CRY60" s="48"/>
      <c r="CRZ60" s="48"/>
      <c r="CSA60" s="48"/>
      <c r="CSB60" s="48"/>
      <c r="CSC60" s="48"/>
      <c r="CSD60" s="48"/>
      <c r="CSE60" s="48"/>
      <c r="CSF60" s="48"/>
      <c r="CSG60" s="48"/>
      <c r="CSH60" s="48"/>
      <c r="CSI60" s="48"/>
      <c r="CSJ60" s="48"/>
      <c r="CSK60" s="48"/>
      <c r="CSL60" s="48"/>
      <c r="CSM60" s="48"/>
      <c r="CSN60" s="48"/>
      <c r="CSO60" s="48"/>
      <c r="CSP60" s="48"/>
      <c r="CSQ60" s="48"/>
      <c r="CSR60" s="48"/>
      <c r="CSS60" s="48"/>
      <c r="CST60" s="48"/>
      <c r="CSU60" s="48"/>
      <c r="CSV60" s="48"/>
      <c r="CSW60" s="48"/>
      <c r="CSX60" s="48"/>
      <c r="CSY60" s="48"/>
      <c r="CSZ60" s="48"/>
      <c r="CTA60" s="48"/>
      <c r="CTB60" s="48"/>
      <c r="CTC60" s="48"/>
      <c r="CTD60" s="48"/>
      <c r="CTE60" s="48"/>
      <c r="CTF60" s="48"/>
      <c r="CTG60" s="48"/>
      <c r="CTH60" s="48"/>
      <c r="CTI60" s="48"/>
      <c r="CTJ60" s="48"/>
      <c r="CTK60" s="48"/>
      <c r="CTL60" s="48"/>
      <c r="CTM60" s="48"/>
      <c r="CTN60" s="48"/>
      <c r="CTO60" s="48"/>
      <c r="CTP60" s="48"/>
      <c r="CTQ60" s="48"/>
      <c r="CTR60" s="48"/>
      <c r="CTS60" s="48"/>
      <c r="CTT60" s="48"/>
      <c r="CTU60" s="48"/>
      <c r="CTV60" s="48"/>
      <c r="CTW60" s="48"/>
      <c r="CTX60" s="48"/>
      <c r="CTY60" s="48"/>
      <c r="CTZ60" s="48"/>
      <c r="CUA60" s="48"/>
      <c r="CUB60" s="48"/>
      <c r="CUC60" s="48"/>
      <c r="CUD60" s="48"/>
      <c r="CUE60" s="48"/>
      <c r="CUF60" s="48"/>
      <c r="CUG60" s="48"/>
      <c r="CUH60" s="48"/>
      <c r="CUI60" s="48"/>
      <c r="CUJ60" s="48"/>
      <c r="CUK60" s="48"/>
      <c r="CUL60" s="48"/>
      <c r="CUM60" s="48"/>
      <c r="CUN60" s="48"/>
      <c r="CUO60" s="48"/>
      <c r="CUP60" s="48"/>
      <c r="CUQ60" s="48"/>
      <c r="CUR60" s="48"/>
      <c r="CUS60" s="48"/>
      <c r="CUT60" s="48"/>
      <c r="CUU60" s="48"/>
      <c r="CUV60" s="48"/>
      <c r="CUW60" s="48"/>
      <c r="CUX60" s="48"/>
      <c r="CUY60" s="48"/>
      <c r="CUZ60" s="48"/>
      <c r="CVA60" s="48"/>
      <c r="CVB60" s="48"/>
      <c r="CVC60" s="48"/>
      <c r="CVD60" s="48"/>
      <c r="CVE60" s="48"/>
      <c r="CVF60" s="48"/>
      <c r="CVG60" s="48"/>
      <c r="CVH60" s="48"/>
      <c r="CVI60" s="48"/>
      <c r="CVJ60" s="48"/>
      <c r="CVK60" s="48"/>
      <c r="CVL60" s="48"/>
      <c r="CVM60" s="48"/>
      <c r="CVN60" s="48"/>
      <c r="CVO60" s="48"/>
      <c r="CVP60" s="48"/>
      <c r="CVQ60" s="48"/>
      <c r="CVR60" s="48"/>
      <c r="CVS60" s="48"/>
      <c r="CVT60" s="48"/>
      <c r="CVU60" s="48"/>
      <c r="CVV60" s="48"/>
      <c r="CVW60" s="48"/>
      <c r="CVX60" s="48"/>
      <c r="CVY60" s="48"/>
      <c r="CVZ60" s="48"/>
      <c r="CWA60" s="48"/>
      <c r="CWB60" s="48"/>
      <c r="CWC60" s="48"/>
      <c r="CWD60" s="48"/>
      <c r="CWE60" s="48"/>
      <c r="CWF60" s="48"/>
      <c r="CWG60" s="48"/>
      <c r="CWH60" s="48"/>
      <c r="CWI60" s="48"/>
      <c r="CWJ60" s="48"/>
      <c r="CWK60" s="48"/>
      <c r="CWL60" s="48"/>
      <c r="CWM60" s="48"/>
      <c r="CWN60" s="48"/>
      <c r="CWO60" s="48"/>
      <c r="CWP60" s="48"/>
      <c r="CWQ60" s="48"/>
      <c r="CWR60" s="48"/>
      <c r="CWS60" s="48"/>
      <c r="CWT60" s="48"/>
      <c r="CWU60" s="48"/>
      <c r="CWV60" s="48"/>
      <c r="CWW60" s="48"/>
      <c r="CWX60" s="48"/>
      <c r="CWY60" s="48"/>
      <c r="CWZ60" s="48"/>
      <c r="CXA60" s="48"/>
      <c r="CXB60" s="48"/>
      <c r="CXC60" s="48"/>
      <c r="CXD60" s="48"/>
      <c r="CXE60" s="48"/>
      <c r="CXF60" s="48"/>
      <c r="CXG60" s="48"/>
      <c r="CXH60" s="48"/>
      <c r="CXI60" s="48"/>
      <c r="CXJ60" s="48"/>
      <c r="CXK60" s="48"/>
      <c r="CXL60" s="48"/>
      <c r="CXM60" s="48"/>
      <c r="CXN60" s="48"/>
      <c r="CXO60" s="48"/>
      <c r="CXP60" s="48"/>
      <c r="CXQ60" s="48"/>
      <c r="CXR60" s="48"/>
      <c r="CXS60" s="48"/>
      <c r="CXT60" s="48"/>
      <c r="CXU60" s="48"/>
      <c r="CXV60" s="48"/>
      <c r="CXW60" s="48"/>
      <c r="CXX60" s="48"/>
      <c r="CXY60" s="48"/>
      <c r="CXZ60" s="48"/>
      <c r="CYA60" s="48"/>
      <c r="CYB60" s="48"/>
      <c r="CYC60" s="48"/>
      <c r="CYD60" s="48"/>
      <c r="CYE60" s="48"/>
      <c r="CYF60" s="48"/>
      <c r="CYG60" s="48"/>
      <c r="CYH60" s="48"/>
      <c r="CYI60" s="48"/>
      <c r="CYJ60" s="48"/>
      <c r="CYK60" s="48"/>
      <c r="CYL60" s="48"/>
      <c r="CYM60" s="48"/>
      <c r="CYN60" s="48"/>
      <c r="CYO60" s="48"/>
      <c r="CYP60" s="48"/>
      <c r="CYQ60" s="48"/>
      <c r="CYR60" s="48"/>
      <c r="CYS60" s="48"/>
      <c r="CYT60" s="48"/>
      <c r="CYU60" s="48"/>
      <c r="CYV60" s="48"/>
      <c r="CYW60" s="48"/>
      <c r="CYX60" s="48"/>
      <c r="CYY60" s="48"/>
      <c r="CYZ60" s="48"/>
      <c r="CZA60" s="48"/>
      <c r="CZB60" s="48"/>
      <c r="CZC60" s="48"/>
      <c r="CZD60" s="48"/>
      <c r="CZE60" s="48"/>
      <c r="CZF60" s="48"/>
      <c r="CZG60" s="48"/>
      <c r="CZH60" s="48"/>
      <c r="CZI60" s="48"/>
      <c r="CZJ60" s="48"/>
      <c r="CZK60" s="48"/>
      <c r="CZL60" s="48"/>
      <c r="CZM60" s="48"/>
      <c r="CZN60" s="48"/>
      <c r="CZO60" s="48"/>
      <c r="CZP60" s="48"/>
      <c r="CZQ60" s="48"/>
      <c r="CZR60" s="48"/>
      <c r="CZS60" s="48"/>
      <c r="CZT60" s="48"/>
      <c r="CZU60" s="48"/>
      <c r="CZV60" s="48"/>
      <c r="CZW60" s="48"/>
      <c r="CZX60" s="48"/>
      <c r="CZY60" s="48"/>
      <c r="CZZ60" s="48"/>
      <c r="DAA60" s="48"/>
      <c r="DAB60" s="48"/>
      <c r="DAC60" s="48"/>
      <c r="DAD60" s="48"/>
      <c r="DAE60" s="48"/>
      <c r="DAF60" s="48"/>
      <c r="DAG60" s="48"/>
      <c r="DAH60" s="48"/>
      <c r="DAI60" s="48"/>
      <c r="DAJ60" s="48"/>
      <c r="DAK60" s="48"/>
      <c r="DAL60" s="48"/>
      <c r="DAM60" s="48"/>
      <c r="DAN60" s="48"/>
      <c r="DAO60" s="48"/>
      <c r="DAP60" s="48"/>
      <c r="DAQ60" s="48"/>
      <c r="DAR60" s="48"/>
      <c r="DAS60" s="48"/>
      <c r="DAT60" s="48"/>
      <c r="DAU60" s="48"/>
      <c r="DAV60" s="48"/>
      <c r="DAW60" s="48"/>
      <c r="DAX60" s="48"/>
      <c r="DAY60" s="48"/>
      <c r="DAZ60" s="48"/>
      <c r="DBA60" s="48"/>
      <c r="DBB60" s="48"/>
      <c r="DBC60" s="48"/>
      <c r="DBD60" s="48"/>
      <c r="DBE60" s="48"/>
      <c r="DBF60" s="48"/>
      <c r="DBG60" s="48"/>
      <c r="DBH60" s="48"/>
      <c r="DBI60" s="48"/>
      <c r="DBJ60" s="48"/>
      <c r="DBK60" s="48"/>
      <c r="DBL60" s="48"/>
      <c r="DBM60" s="48"/>
      <c r="DBN60" s="48"/>
      <c r="DBO60" s="48"/>
      <c r="DBP60" s="48"/>
      <c r="DBQ60" s="48"/>
      <c r="DBR60" s="48"/>
      <c r="DBS60" s="48"/>
      <c r="DBT60" s="48"/>
      <c r="DBU60" s="48"/>
      <c r="DBV60" s="48"/>
      <c r="DBW60" s="48"/>
      <c r="DBX60" s="48"/>
      <c r="DBY60" s="48"/>
      <c r="DBZ60" s="48"/>
      <c r="DCA60" s="48"/>
      <c r="DCB60" s="48"/>
      <c r="DCC60" s="48"/>
      <c r="DCD60" s="48"/>
      <c r="DCE60" s="48"/>
      <c r="DCF60" s="48"/>
      <c r="DCG60" s="48"/>
      <c r="DCH60" s="48"/>
      <c r="DCI60" s="48"/>
      <c r="DCJ60" s="48"/>
      <c r="DCK60" s="48"/>
      <c r="DCL60" s="48"/>
      <c r="DCM60" s="48"/>
      <c r="DCN60" s="48"/>
      <c r="DCO60" s="48"/>
      <c r="DCP60" s="48"/>
      <c r="DCQ60" s="48"/>
      <c r="DCR60" s="48"/>
      <c r="DCS60" s="48"/>
      <c r="DCT60" s="48"/>
      <c r="DCU60" s="48"/>
      <c r="DCV60" s="48"/>
      <c r="DCW60" s="48"/>
      <c r="DCX60" s="48"/>
      <c r="DCY60" s="48"/>
      <c r="DCZ60" s="48"/>
      <c r="DDA60" s="48"/>
      <c r="DDB60" s="48"/>
      <c r="DDC60" s="48"/>
      <c r="DDD60" s="48"/>
      <c r="DDE60" s="48"/>
      <c r="DDF60" s="48"/>
      <c r="DDG60" s="48"/>
      <c r="DDH60" s="48"/>
      <c r="DDI60" s="48"/>
      <c r="DDJ60" s="48"/>
      <c r="DDK60" s="48"/>
      <c r="DDL60" s="48"/>
      <c r="DDM60" s="48"/>
      <c r="DDN60" s="48"/>
      <c r="DDO60" s="48"/>
      <c r="DDP60" s="48"/>
      <c r="DDQ60" s="48"/>
      <c r="DDR60" s="48"/>
      <c r="DDS60" s="48"/>
      <c r="DDT60" s="48"/>
      <c r="DDU60" s="48"/>
      <c r="DDV60" s="48"/>
      <c r="DDW60" s="48"/>
      <c r="DDX60" s="48"/>
      <c r="DDY60" s="48"/>
      <c r="DDZ60" s="48"/>
      <c r="DEA60" s="48"/>
      <c r="DEB60" s="48"/>
      <c r="DEC60" s="48"/>
      <c r="DED60" s="48"/>
      <c r="DEE60" s="48"/>
      <c r="DEF60" s="48"/>
      <c r="DEG60" s="48"/>
      <c r="DEH60" s="48"/>
      <c r="DEI60" s="48"/>
      <c r="DEJ60" s="48"/>
      <c r="DEK60" s="48"/>
      <c r="DEL60" s="48"/>
      <c r="DEM60" s="48"/>
      <c r="DEN60" s="48"/>
      <c r="DEO60" s="48"/>
      <c r="DEP60" s="48"/>
      <c r="DEQ60" s="48"/>
      <c r="DER60" s="48"/>
      <c r="DES60" s="48"/>
      <c r="DET60" s="48"/>
      <c r="DEU60" s="48"/>
      <c r="DEV60" s="48"/>
      <c r="DEW60" s="48"/>
      <c r="DEX60" s="48"/>
      <c r="DEY60" s="48"/>
      <c r="DEZ60" s="48"/>
      <c r="DFA60" s="48"/>
      <c r="DFB60" s="48"/>
      <c r="DFC60" s="48"/>
      <c r="DFD60" s="48"/>
      <c r="DFE60" s="48"/>
      <c r="DFF60" s="48"/>
      <c r="DFG60" s="48"/>
      <c r="DFH60" s="48"/>
      <c r="DFI60" s="48"/>
      <c r="DFJ60" s="48"/>
      <c r="DFK60" s="48"/>
      <c r="DFL60" s="48"/>
      <c r="DFM60" s="48"/>
      <c r="DFN60" s="48"/>
      <c r="DFO60" s="48"/>
      <c r="DFP60" s="48"/>
      <c r="DFQ60" s="48"/>
      <c r="DFR60" s="48"/>
      <c r="DFS60" s="48"/>
      <c r="DFT60" s="48"/>
      <c r="DFU60" s="48"/>
      <c r="DFV60" s="48"/>
      <c r="DFW60" s="48"/>
      <c r="DFX60" s="48"/>
      <c r="DFY60" s="48"/>
      <c r="DFZ60" s="48"/>
      <c r="DGA60" s="48"/>
      <c r="DGB60" s="48"/>
      <c r="DGC60" s="48"/>
      <c r="DGD60" s="48"/>
      <c r="DGE60" s="48"/>
      <c r="DGF60" s="48"/>
      <c r="DGG60" s="48"/>
      <c r="DGH60" s="48"/>
      <c r="DGI60" s="48"/>
      <c r="DGJ60" s="48"/>
      <c r="DGK60" s="48"/>
      <c r="DGL60" s="48"/>
      <c r="DGM60" s="48"/>
      <c r="DGN60" s="48"/>
      <c r="DGO60" s="48"/>
      <c r="DGP60" s="48"/>
      <c r="DGQ60" s="48"/>
      <c r="DGR60" s="48"/>
      <c r="DGS60" s="48"/>
      <c r="DGT60" s="48"/>
      <c r="DGU60" s="48"/>
      <c r="DGV60" s="48"/>
      <c r="DGW60" s="48"/>
      <c r="DGX60" s="48"/>
      <c r="DGY60" s="48"/>
      <c r="DGZ60" s="48"/>
      <c r="DHA60" s="48"/>
      <c r="DHB60" s="48"/>
      <c r="DHC60" s="48"/>
      <c r="DHD60" s="48"/>
      <c r="DHE60" s="48"/>
      <c r="DHF60" s="48"/>
      <c r="DHG60" s="48"/>
      <c r="DHH60" s="48"/>
      <c r="DHI60" s="48"/>
      <c r="DHJ60" s="48"/>
      <c r="DHK60" s="48"/>
      <c r="DHL60" s="48"/>
      <c r="DHM60" s="48"/>
      <c r="DHN60" s="48"/>
      <c r="DHO60" s="48"/>
      <c r="DHP60" s="48"/>
      <c r="DHQ60" s="48"/>
      <c r="DHR60" s="48"/>
      <c r="DHS60" s="48"/>
      <c r="DHT60" s="48"/>
      <c r="DHU60" s="48"/>
      <c r="DHV60" s="48"/>
      <c r="DHW60" s="48"/>
      <c r="DHX60" s="48"/>
      <c r="DHY60" s="48"/>
      <c r="DHZ60" s="48"/>
      <c r="DIA60" s="48"/>
      <c r="DIB60" s="48"/>
      <c r="DIC60" s="48"/>
      <c r="DID60" s="48"/>
      <c r="DIE60" s="48"/>
      <c r="DIF60" s="48"/>
      <c r="DIG60" s="48"/>
      <c r="DIH60" s="48"/>
      <c r="DII60" s="48"/>
      <c r="DIJ60" s="48"/>
      <c r="DIK60" s="48"/>
      <c r="DIL60" s="48"/>
      <c r="DIM60" s="48"/>
      <c r="DIN60" s="48"/>
      <c r="DIO60" s="48"/>
      <c r="DIP60" s="48"/>
      <c r="DIQ60" s="48"/>
      <c r="DIR60" s="48"/>
      <c r="DIS60" s="48"/>
      <c r="DIT60" s="48"/>
      <c r="DIU60" s="48"/>
      <c r="DIV60" s="48"/>
      <c r="DIW60" s="48"/>
      <c r="DIX60" s="48"/>
      <c r="DIY60" s="48"/>
      <c r="DIZ60" s="48"/>
      <c r="DJA60" s="48"/>
      <c r="DJB60" s="48"/>
      <c r="DJC60" s="48"/>
      <c r="DJD60" s="48"/>
      <c r="DJE60" s="48"/>
      <c r="DJF60" s="48"/>
      <c r="DJG60" s="48"/>
      <c r="DJH60" s="48"/>
      <c r="DJI60" s="48"/>
      <c r="DJJ60" s="48"/>
      <c r="DJK60" s="48"/>
      <c r="DJL60" s="48"/>
      <c r="DJM60" s="48"/>
      <c r="DJN60" s="48"/>
      <c r="DJO60" s="48"/>
      <c r="DJP60" s="48"/>
      <c r="DJQ60" s="48"/>
      <c r="DJR60" s="48"/>
      <c r="DJS60" s="48"/>
      <c r="DJT60" s="48"/>
      <c r="DJU60" s="48"/>
      <c r="DJV60" s="48"/>
      <c r="DJW60" s="48"/>
      <c r="DJX60" s="48"/>
      <c r="DJY60" s="48"/>
      <c r="DJZ60" s="48"/>
      <c r="DKA60" s="48"/>
      <c r="DKB60" s="48"/>
      <c r="DKC60" s="48"/>
      <c r="DKD60" s="48"/>
      <c r="DKE60" s="48"/>
      <c r="DKF60" s="48"/>
      <c r="DKG60" s="48"/>
      <c r="DKH60" s="48"/>
      <c r="DKI60" s="48"/>
      <c r="DKJ60" s="48"/>
      <c r="DKK60" s="48"/>
      <c r="DKL60" s="48"/>
      <c r="DKM60" s="48"/>
      <c r="DKN60" s="48"/>
      <c r="DKO60" s="48"/>
      <c r="DKP60" s="48"/>
      <c r="DKQ60" s="48"/>
      <c r="DKR60" s="48"/>
      <c r="DKS60" s="48"/>
      <c r="DKT60" s="48"/>
      <c r="DKU60" s="48"/>
      <c r="DKV60" s="48"/>
      <c r="DKW60" s="48"/>
      <c r="DKX60" s="48"/>
      <c r="DKY60" s="48"/>
      <c r="DKZ60" s="48"/>
      <c r="DLA60" s="48"/>
      <c r="DLB60" s="48"/>
      <c r="DLC60" s="48"/>
      <c r="DLD60" s="48"/>
      <c r="DLE60" s="48"/>
      <c r="DLF60" s="48"/>
      <c r="DLG60" s="48"/>
      <c r="DLH60" s="48"/>
      <c r="DLI60" s="48"/>
      <c r="DLJ60" s="48"/>
      <c r="DLK60" s="48"/>
      <c r="DLL60" s="48"/>
      <c r="DLM60" s="48"/>
      <c r="DLN60" s="48"/>
      <c r="DLO60" s="48"/>
      <c r="DLP60" s="48"/>
      <c r="DLQ60" s="48"/>
      <c r="DLR60" s="48"/>
      <c r="DLS60" s="48"/>
      <c r="DLT60" s="48"/>
      <c r="DLU60" s="48"/>
      <c r="DLV60" s="48"/>
      <c r="DLW60" s="48"/>
      <c r="DLX60" s="48"/>
      <c r="DLY60" s="48"/>
      <c r="DLZ60" s="48"/>
      <c r="DMA60" s="48"/>
      <c r="DMB60" s="48"/>
      <c r="DMC60" s="48"/>
      <c r="DMD60" s="48"/>
      <c r="DME60" s="48"/>
      <c r="DMF60" s="48"/>
      <c r="DMG60" s="48"/>
      <c r="DMH60" s="48"/>
      <c r="DMI60" s="48"/>
      <c r="DMJ60" s="48"/>
      <c r="DMK60" s="48"/>
      <c r="DML60" s="48"/>
      <c r="DMM60" s="48"/>
      <c r="DMN60" s="48"/>
      <c r="DMO60" s="48"/>
      <c r="DMP60" s="48"/>
      <c r="DMQ60" s="48"/>
      <c r="DMR60" s="48"/>
      <c r="DMS60" s="48"/>
      <c r="DMT60" s="48"/>
      <c r="DMU60" s="48"/>
      <c r="DMV60" s="48"/>
      <c r="DMW60" s="48"/>
      <c r="DMX60" s="48"/>
      <c r="DMY60" s="48"/>
      <c r="DMZ60" s="48"/>
      <c r="DNA60" s="48"/>
      <c r="DNB60" s="48"/>
      <c r="DNC60" s="48"/>
      <c r="DND60" s="48"/>
      <c r="DNE60" s="48"/>
      <c r="DNF60" s="48"/>
      <c r="DNG60" s="48"/>
      <c r="DNH60" s="48"/>
      <c r="DNI60" s="48"/>
      <c r="DNJ60" s="48"/>
      <c r="DNK60" s="48"/>
      <c r="DNL60" s="48"/>
      <c r="DNM60" s="48"/>
      <c r="DNN60" s="48"/>
      <c r="DNO60" s="48"/>
      <c r="DNP60" s="48"/>
      <c r="DNQ60" s="48"/>
      <c r="DNR60" s="48"/>
      <c r="DNS60" s="48"/>
      <c r="DNT60" s="48"/>
      <c r="DNU60" s="48"/>
      <c r="DNV60" s="48"/>
      <c r="DNW60" s="48"/>
      <c r="DNX60" s="48"/>
      <c r="DNY60" s="48"/>
      <c r="DNZ60" s="48"/>
      <c r="DOA60" s="48"/>
      <c r="DOB60" s="48"/>
      <c r="DOC60" s="48"/>
      <c r="DOD60" s="48"/>
      <c r="DOE60" s="48"/>
      <c r="DOF60" s="48"/>
      <c r="DOG60" s="48"/>
      <c r="DOH60" s="48"/>
      <c r="DOI60" s="48"/>
      <c r="DOJ60" s="48"/>
      <c r="DOK60" s="48"/>
      <c r="DOL60" s="48"/>
      <c r="DOM60" s="48"/>
      <c r="DON60" s="48"/>
      <c r="DOO60" s="48"/>
      <c r="DOP60" s="48"/>
      <c r="DOQ60" s="48"/>
      <c r="DOR60" s="48"/>
      <c r="DOS60" s="48"/>
      <c r="DOT60" s="48"/>
      <c r="DOU60" s="48"/>
      <c r="DOV60" s="48"/>
      <c r="DOW60" s="48"/>
      <c r="DOX60" s="48"/>
      <c r="DOY60" s="48"/>
      <c r="DOZ60" s="48"/>
      <c r="DPA60" s="48"/>
      <c r="DPB60" s="48"/>
      <c r="DPC60" s="48"/>
      <c r="DPD60" s="48"/>
      <c r="DPE60" s="48"/>
      <c r="DPF60" s="48"/>
      <c r="DPG60" s="48"/>
      <c r="DPH60" s="48"/>
      <c r="DPI60" s="48"/>
      <c r="DPJ60" s="48"/>
      <c r="DPK60" s="48"/>
      <c r="DPL60" s="48"/>
      <c r="DPM60" s="48"/>
      <c r="DPN60" s="48"/>
      <c r="DPO60" s="48"/>
      <c r="DPP60" s="48"/>
      <c r="DPQ60" s="48"/>
      <c r="DPR60" s="48"/>
      <c r="DPS60" s="48"/>
      <c r="DPT60" s="48"/>
      <c r="DPU60" s="48"/>
      <c r="DPV60" s="48"/>
      <c r="DPW60" s="48"/>
      <c r="DPX60" s="48"/>
      <c r="DPY60" s="48"/>
      <c r="DPZ60" s="48"/>
      <c r="DQA60" s="48"/>
      <c r="DQB60" s="48"/>
      <c r="DQC60" s="48"/>
      <c r="DQD60" s="48"/>
      <c r="DQE60" s="48"/>
      <c r="DQF60" s="48"/>
      <c r="DQG60" s="48"/>
      <c r="DQH60" s="48"/>
      <c r="DQI60" s="48"/>
      <c r="DQJ60" s="48"/>
      <c r="DQK60" s="48"/>
      <c r="DQL60" s="48"/>
      <c r="DQM60" s="48"/>
      <c r="DQN60" s="48"/>
      <c r="DQO60" s="48"/>
      <c r="DQP60" s="48"/>
      <c r="DQQ60" s="48"/>
      <c r="DQR60" s="48"/>
      <c r="DQS60" s="48"/>
      <c r="DQT60" s="48"/>
      <c r="DQU60" s="48"/>
      <c r="DQV60" s="48"/>
      <c r="DQW60" s="48"/>
      <c r="DQX60" s="48"/>
      <c r="DQY60" s="48"/>
      <c r="DQZ60" s="48"/>
      <c r="DRA60" s="48"/>
      <c r="DRB60" s="48"/>
      <c r="DRC60" s="48"/>
      <c r="DRD60" s="48"/>
      <c r="DRE60" s="48"/>
      <c r="DRF60" s="48"/>
      <c r="DRG60" s="48"/>
      <c r="DRH60" s="48"/>
      <c r="DRI60" s="48"/>
      <c r="DRJ60" s="48"/>
      <c r="DRK60" s="48"/>
      <c r="DRL60" s="48"/>
      <c r="DRM60" s="48"/>
      <c r="DRN60" s="48"/>
      <c r="DRO60" s="48"/>
      <c r="DRP60" s="48"/>
      <c r="DRQ60" s="48"/>
      <c r="DRR60" s="48"/>
      <c r="DRS60" s="48"/>
      <c r="DRT60" s="48"/>
      <c r="DRU60" s="48"/>
      <c r="DRV60" s="48"/>
      <c r="DRW60" s="48"/>
      <c r="DRX60" s="48"/>
      <c r="DRY60" s="48"/>
      <c r="DRZ60" s="48"/>
      <c r="DSA60" s="48"/>
      <c r="DSB60" s="48"/>
      <c r="DSC60" s="48"/>
      <c r="DSD60" s="48"/>
      <c r="DSE60" s="48"/>
      <c r="DSF60" s="48"/>
      <c r="DSG60" s="48"/>
      <c r="DSH60" s="48"/>
      <c r="DSI60" s="48"/>
      <c r="DSJ60" s="48"/>
      <c r="DSK60" s="48"/>
      <c r="DSL60" s="48"/>
      <c r="DSM60" s="48"/>
      <c r="DSN60" s="48"/>
      <c r="DSO60" s="48"/>
      <c r="DSP60" s="48"/>
      <c r="DSQ60" s="48"/>
      <c r="DSR60" s="48"/>
      <c r="DSS60" s="48"/>
      <c r="DST60" s="48"/>
      <c r="DSU60" s="48"/>
      <c r="DSV60" s="48"/>
      <c r="DSW60" s="48"/>
      <c r="DSX60" s="48"/>
      <c r="DSY60" s="48"/>
      <c r="DSZ60" s="48"/>
      <c r="DTA60" s="48"/>
      <c r="DTB60" s="48"/>
      <c r="DTC60" s="48"/>
      <c r="DTD60" s="48"/>
      <c r="DTE60" s="48"/>
      <c r="DTF60" s="48"/>
      <c r="DTG60" s="48"/>
      <c r="DTH60" s="48"/>
      <c r="DTI60" s="48"/>
      <c r="DTJ60" s="48"/>
      <c r="DTK60" s="48"/>
      <c r="DTL60" s="48"/>
      <c r="DTM60" s="48"/>
      <c r="DTN60" s="48"/>
      <c r="DTO60" s="48"/>
      <c r="DTP60" s="48"/>
      <c r="DTQ60" s="48"/>
      <c r="DTR60" s="48"/>
      <c r="DTS60" s="48"/>
      <c r="DTT60" s="48"/>
      <c r="DTU60" s="48"/>
      <c r="DTV60" s="48"/>
      <c r="DTW60" s="48"/>
      <c r="DTX60" s="48"/>
      <c r="DTY60" s="48"/>
      <c r="DTZ60" s="48"/>
      <c r="DUA60" s="48"/>
      <c r="DUB60" s="48"/>
      <c r="DUC60" s="48"/>
      <c r="DUD60" s="48"/>
      <c r="DUE60" s="48"/>
      <c r="DUF60" s="48"/>
      <c r="DUG60" s="48"/>
      <c r="DUH60" s="48"/>
      <c r="DUI60" s="48"/>
      <c r="DUJ60" s="48"/>
      <c r="DUK60" s="48"/>
      <c r="DUL60" s="48"/>
      <c r="DUM60" s="48"/>
      <c r="DUN60" s="48"/>
      <c r="DUO60" s="48"/>
      <c r="DUP60" s="48"/>
      <c r="DUQ60" s="48"/>
      <c r="DUR60" s="48"/>
      <c r="DUS60" s="48"/>
      <c r="DUT60" s="48"/>
      <c r="DUU60" s="48"/>
      <c r="DUV60" s="48"/>
      <c r="DUW60" s="48"/>
      <c r="DUX60" s="48"/>
      <c r="DUY60" s="48"/>
      <c r="DUZ60" s="48"/>
      <c r="DVA60" s="48"/>
      <c r="DVB60" s="48"/>
      <c r="DVC60" s="48"/>
      <c r="DVD60" s="48"/>
      <c r="DVE60" s="48"/>
      <c r="DVF60" s="48"/>
      <c r="DVG60" s="48"/>
      <c r="DVH60" s="48"/>
      <c r="DVI60" s="48"/>
      <c r="DVJ60" s="48"/>
      <c r="DVK60" s="48"/>
      <c r="DVL60" s="48"/>
      <c r="DVM60" s="48"/>
      <c r="DVN60" s="48"/>
      <c r="DVO60" s="48"/>
      <c r="DVP60" s="48"/>
      <c r="DVQ60" s="48"/>
      <c r="DVR60" s="48"/>
      <c r="DVS60" s="48"/>
      <c r="DVT60" s="48"/>
      <c r="DVU60" s="48"/>
      <c r="DVV60" s="48"/>
      <c r="DVW60" s="48"/>
      <c r="DVX60" s="48"/>
      <c r="DVY60" s="48"/>
      <c r="DVZ60" s="48"/>
      <c r="DWA60" s="48"/>
      <c r="DWB60" s="48"/>
      <c r="DWC60" s="48"/>
      <c r="DWD60" s="48"/>
      <c r="DWE60" s="48"/>
      <c r="DWF60" s="48"/>
      <c r="DWG60" s="48"/>
      <c r="DWH60" s="48"/>
      <c r="DWI60" s="48"/>
      <c r="DWJ60" s="48"/>
      <c r="DWK60" s="48"/>
      <c r="DWL60" s="48"/>
      <c r="DWM60" s="48"/>
      <c r="DWN60" s="48"/>
      <c r="DWO60" s="48"/>
      <c r="DWP60" s="48"/>
      <c r="DWQ60" s="48"/>
      <c r="DWR60" s="48"/>
      <c r="DWS60" s="48"/>
      <c r="DWT60" s="48"/>
      <c r="DWU60" s="48"/>
      <c r="DWV60" s="48"/>
      <c r="DWW60" s="48"/>
      <c r="DWX60" s="48"/>
      <c r="DWY60" s="48"/>
      <c r="DWZ60" s="48"/>
      <c r="DXA60" s="48"/>
      <c r="DXB60" s="48"/>
      <c r="DXC60" s="48"/>
      <c r="DXD60" s="48"/>
      <c r="DXE60" s="48"/>
      <c r="DXF60" s="48"/>
      <c r="DXG60" s="48"/>
      <c r="DXH60" s="48"/>
      <c r="DXI60" s="48"/>
      <c r="DXJ60" s="48"/>
      <c r="DXK60" s="48"/>
      <c r="DXL60" s="48"/>
      <c r="DXM60" s="48"/>
      <c r="DXN60" s="48"/>
      <c r="DXO60" s="48"/>
      <c r="DXP60" s="48"/>
      <c r="DXQ60" s="48"/>
      <c r="DXR60" s="48"/>
      <c r="DXS60" s="48"/>
      <c r="DXT60" s="48"/>
      <c r="DXU60" s="48"/>
      <c r="DXV60" s="48"/>
      <c r="DXW60" s="48"/>
      <c r="DXX60" s="48"/>
      <c r="DXY60" s="48"/>
      <c r="DXZ60" s="48"/>
      <c r="DYA60" s="48"/>
      <c r="DYB60" s="48"/>
      <c r="DYC60" s="48"/>
      <c r="DYD60" s="48"/>
      <c r="DYE60" s="48"/>
      <c r="DYF60" s="48"/>
      <c r="DYG60" s="48"/>
      <c r="DYH60" s="48"/>
      <c r="DYI60" s="48"/>
      <c r="DYJ60" s="48"/>
      <c r="DYK60" s="48"/>
      <c r="DYL60" s="48"/>
      <c r="DYM60" s="48"/>
      <c r="DYN60" s="48"/>
      <c r="DYO60" s="48"/>
      <c r="DYP60" s="48"/>
      <c r="DYQ60" s="48"/>
      <c r="DYR60" s="48"/>
      <c r="DYS60" s="48"/>
      <c r="DYT60" s="48"/>
      <c r="DYU60" s="48"/>
      <c r="DYV60" s="48"/>
      <c r="DYW60" s="48"/>
      <c r="DYX60" s="48"/>
      <c r="DYY60" s="48"/>
      <c r="DYZ60" s="48"/>
    </row>
    <row r="61" spans="2:3380" s="47" customFormat="1" ht="18" customHeight="1">
      <c r="B61" s="74" t="s">
        <v>27</v>
      </c>
      <c r="C61" s="46">
        <v>0</v>
      </c>
      <c r="D61" s="46">
        <v>0</v>
      </c>
      <c r="E61" s="47">
        <f>SUM(C61:D61)</f>
        <v>0</v>
      </c>
      <c r="F61" s="47">
        <v>0</v>
      </c>
      <c r="G61" s="47">
        <v>0</v>
      </c>
      <c r="H61" s="47">
        <f>SUM(F61:G61)</f>
        <v>0</v>
      </c>
      <c r="I61" s="47">
        <f t="shared" si="1"/>
        <v>0</v>
      </c>
      <c r="J61" s="47">
        <v>0</v>
      </c>
      <c r="K61" s="30"/>
      <c r="L61" s="27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8"/>
      <c r="IB61" s="48"/>
      <c r="IC61" s="48"/>
      <c r="ID61" s="48"/>
      <c r="IE61" s="48"/>
      <c r="IF61" s="48"/>
      <c r="IG61" s="48"/>
      <c r="IH61" s="48"/>
      <c r="II61" s="48"/>
      <c r="IJ61" s="48"/>
      <c r="IK61" s="48"/>
      <c r="IL61" s="48"/>
      <c r="IM61" s="48"/>
      <c r="IN61" s="48"/>
      <c r="IO61" s="48"/>
      <c r="IP61" s="48"/>
      <c r="IQ61" s="48"/>
      <c r="IR61" s="48"/>
      <c r="IS61" s="48"/>
      <c r="IT61" s="48"/>
      <c r="IU61" s="48"/>
      <c r="IV61" s="48"/>
      <c r="IW61" s="48"/>
      <c r="IX61" s="48"/>
      <c r="IY61" s="48"/>
      <c r="IZ61" s="48"/>
      <c r="JA61" s="48"/>
      <c r="JB61" s="48"/>
      <c r="JC61" s="48"/>
      <c r="JD61" s="48"/>
      <c r="JE61" s="48"/>
      <c r="JF61" s="48"/>
      <c r="JG61" s="48"/>
      <c r="JH61" s="48"/>
      <c r="JI61" s="48"/>
      <c r="JJ61" s="48"/>
      <c r="JK61" s="48"/>
      <c r="JL61" s="48"/>
      <c r="JM61" s="48"/>
      <c r="JN61" s="48"/>
      <c r="JO61" s="48"/>
      <c r="JP61" s="48"/>
      <c r="JQ61" s="48"/>
      <c r="JR61" s="48"/>
      <c r="JS61" s="48"/>
      <c r="JT61" s="48"/>
      <c r="JU61" s="48"/>
      <c r="JV61" s="48"/>
      <c r="JW61" s="48"/>
      <c r="JX61" s="48"/>
      <c r="JY61" s="48"/>
      <c r="JZ61" s="48"/>
      <c r="KA61" s="48"/>
      <c r="KB61" s="48"/>
      <c r="KC61" s="48"/>
      <c r="KD61" s="48"/>
      <c r="KE61" s="48"/>
      <c r="KF61" s="48"/>
      <c r="KG61" s="48"/>
      <c r="KH61" s="48"/>
      <c r="KI61" s="48"/>
      <c r="KJ61" s="48"/>
      <c r="KK61" s="48"/>
      <c r="KL61" s="48"/>
      <c r="KM61" s="48"/>
      <c r="KN61" s="48"/>
      <c r="KO61" s="48"/>
      <c r="KP61" s="48"/>
      <c r="KQ61" s="48"/>
      <c r="KR61" s="48"/>
      <c r="KS61" s="48"/>
      <c r="KT61" s="48"/>
      <c r="KU61" s="48"/>
      <c r="KV61" s="48"/>
      <c r="KW61" s="48"/>
      <c r="KX61" s="48"/>
      <c r="KY61" s="48"/>
      <c r="KZ61" s="48"/>
      <c r="LA61" s="48"/>
      <c r="LB61" s="48"/>
      <c r="LC61" s="48"/>
      <c r="LD61" s="48"/>
      <c r="LE61" s="48"/>
      <c r="LF61" s="48"/>
      <c r="LG61" s="48"/>
      <c r="LH61" s="48"/>
      <c r="LI61" s="48"/>
      <c r="LJ61" s="48"/>
      <c r="LK61" s="48"/>
      <c r="LL61" s="48"/>
      <c r="LM61" s="48"/>
      <c r="LN61" s="48"/>
      <c r="LO61" s="48"/>
      <c r="LP61" s="48"/>
      <c r="LQ61" s="48"/>
      <c r="LR61" s="48"/>
      <c r="LS61" s="48"/>
      <c r="LT61" s="48"/>
      <c r="LU61" s="48"/>
      <c r="LV61" s="48"/>
      <c r="LW61" s="48"/>
      <c r="LX61" s="48"/>
      <c r="LY61" s="48"/>
      <c r="LZ61" s="48"/>
      <c r="MA61" s="48"/>
      <c r="MB61" s="48"/>
      <c r="MC61" s="48"/>
      <c r="MD61" s="48"/>
      <c r="ME61" s="48"/>
      <c r="MF61" s="48"/>
      <c r="MG61" s="48"/>
      <c r="MH61" s="48"/>
      <c r="MI61" s="48"/>
      <c r="MJ61" s="48"/>
      <c r="MK61" s="48"/>
      <c r="ML61" s="48"/>
      <c r="MM61" s="48"/>
      <c r="MN61" s="48"/>
      <c r="MO61" s="48"/>
      <c r="MP61" s="48"/>
      <c r="MQ61" s="48"/>
      <c r="MR61" s="48"/>
      <c r="MS61" s="48"/>
      <c r="MT61" s="48"/>
      <c r="MU61" s="48"/>
      <c r="MV61" s="48"/>
      <c r="MW61" s="48"/>
      <c r="MX61" s="48"/>
      <c r="MY61" s="48"/>
      <c r="MZ61" s="48"/>
      <c r="NA61" s="48"/>
      <c r="NB61" s="48"/>
      <c r="NC61" s="48"/>
      <c r="ND61" s="48"/>
      <c r="NE61" s="48"/>
      <c r="NF61" s="48"/>
      <c r="NG61" s="48"/>
      <c r="NH61" s="48"/>
      <c r="NI61" s="48"/>
      <c r="NJ61" s="48"/>
      <c r="NK61" s="48"/>
      <c r="NL61" s="48"/>
      <c r="NM61" s="48"/>
      <c r="NN61" s="48"/>
      <c r="NO61" s="48"/>
      <c r="NP61" s="48"/>
      <c r="NQ61" s="48"/>
      <c r="NR61" s="48"/>
      <c r="NS61" s="48"/>
      <c r="NT61" s="48"/>
      <c r="NU61" s="48"/>
      <c r="NV61" s="48"/>
      <c r="NW61" s="48"/>
      <c r="NX61" s="48"/>
      <c r="NY61" s="48"/>
      <c r="NZ61" s="48"/>
      <c r="OA61" s="48"/>
      <c r="OB61" s="48"/>
      <c r="OC61" s="48"/>
      <c r="OD61" s="48"/>
      <c r="OE61" s="48"/>
      <c r="OF61" s="48"/>
      <c r="OG61" s="48"/>
      <c r="OH61" s="48"/>
      <c r="OI61" s="48"/>
      <c r="OJ61" s="48"/>
      <c r="OK61" s="48"/>
      <c r="OL61" s="48"/>
      <c r="OM61" s="48"/>
      <c r="ON61" s="48"/>
      <c r="OO61" s="48"/>
      <c r="OP61" s="48"/>
      <c r="OQ61" s="48"/>
      <c r="OR61" s="48"/>
      <c r="OS61" s="48"/>
      <c r="OT61" s="48"/>
      <c r="OU61" s="48"/>
      <c r="OV61" s="48"/>
      <c r="OW61" s="48"/>
      <c r="OX61" s="48"/>
      <c r="OY61" s="48"/>
      <c r="OZ61" s="48"/>
      <c r="PA61" s="48"/>
      <c r="PB61" s="48"/>
      <c r="PC61" s="48"/>
      <c r="PD61" s="48"/>
      <c r="PE61" s="48"/>
      <c r="PF61" s="48"/>
      <c r="PG61" s="48"/>
      <c r="PH61" s="48"/>
      <c r="PI61" s="48"/>
      <c r="PJ61" s="48"/>
      <c r="PK61" s="48"/>
      <c r="PL61" s="48"/>
      <c r="PM61" s="48"/>
      <c r="PN61" s="48"/>
      <c r="PO61" s="48"/>
      <c r="PP61" s="48"/>
      <c r="PQ61" s="48"/>
      <c r="PR61" s="48"/>
      <c r="PS61" s="48"/>
      <c r="PT61" s="48"/>
      <c r="PU61" s="48"/>
      <c r="PV61" s="48"/>
      <c r="PW61" s="48"/>
      <c r="PX61" s="48"/>
      <c r="PY61" s="48"/>
      <c r="PZ61" s="48"/>
      <c r="QA61" s="48"/>
      <c r="QB61" s="48"/>
      <c r="QC61" s="48"/>
      <c r="QD61" s="48"/>
      <c r="QE61" s="48"/>
      <c r="QF61" s="48"/>
      <c r="QG61" s="48"/>
      <c r="QH61" s="48"/>
      <c r="QI61" s="48"/>
      <c r="QJ61" s="48"/>
      <c r="QK61" s="48"/>
      <c r="QL61" s="48"/>
      <c r="QM61" s="48"/>
      <c r="QN61" s="48"/>
      <c r="QO61" s="48"/>
      <c r="QP61" s="48"/>
      <c r="QQ61" s="48"/>
      <c r="QR61" s="48"/>
      <c r="QS61" s="48"/>
      <c r="QT61" s="48"/>
      <c r="QU61" s="48"/>
      <c r="QV61" s="48"/>
      <c r="QW61" s="48"/>
      <c r="QX61" s="48"/>
      <c r="QY61" s="48"/>
      <c r="QZ61" s="48"/>
      <c r="RA61" s="48"/>
      <c r="RB61" s="48"/>
      <c r="RC61" s="48"/>
      <c r="RD61" s="48"/>
      <c r="RE61" s="48"/>
      <c r="RF61" s="48"/>
      <c r="RG61" s="48"/>
      <c r="RH61" s="48"/>
      <c r="RI61" s="48"/>
      <c r="RJ61" s="48"/>
      <c r="RK61" s="48"/>
      <c r="RL61" s="48"/>
      <c r="RM61" s="48"/>
      <c r="RN61" s="48"/>
      <c r="RO61" s="48"/>
      <c r="RP61" s="48"/>
      <c r="RQ61" s="48"/>
      <c r="RR61" s="48"/>
      <c r="RS61" s="48"/>
      <c r="RT61" s="48"/>
      <c r="RU61" s="48"/>
      <c r="RV61" s="48"/>
      <c r="RW61" s="48"/>
      <c r="RX61" s="48"/>
      <c r="RY61" s="48"/>
      <c r="RZ61" s="48"/>
      <c r="SA61" s="48"/>
      <c r="SB61" s="48"/>
      <c r="SC61" s="48"/>
      <c r="SD61" s="48"/>
      <c r="SE61" s="48"/>
      <c r="SF61" s="48"/>
      <c r="SG61" s="48"/>
      <c r="SH61" s="48"/>
      <c r="SI61" s="48"/>
      <c r="SJ61" s="48"/>
      <c r="SK61" s="48"/>
      <c r="SL61" s="48"/>
      <c r="SM61" s="48"/>
      <c r="SN61" s="48"/>
      <c r="SO61" s="48"/>
      <c r="SP61" s="48"/>
      <c r="SQ61" s="48"/>
      <c r="SR61" s="48"/>
      <c r="SS61" s="48"/>
      <c r="ST61" s="48"/>
      <c r="SU61" s="48"/>
      <c r="SV61" s="48"/>
      <c r="SW61" s="48"/>
      <c r="SX61" s="48"/>
      <c r="SY61" s="48"/>
      <c r="SZ61" s="48"/>
      <c r="TA61" s="48"/>
      <c r="TB61" s="48"/>
      <c r="TC61" s="48"/>
      <c r="TD61" s="48"/>
      <c r="TE61" s="48"/>
      <c r="TF61" s="48"/>
      <c r="TG61" s="48"/>
      <c r="TH61" s="48"/>
      <c r="TI61" s="48"/>
      <c r="TJ61" s="48"/>
      <c r="TK61" s="48"/>
      <c r="TL61" s="48"/>
      <c r="TM61" s="48"/>
      <c r="TN61" s="48"/>
      <c r="TO61" s="48"/>
      <c r="TP61" s="48"/>
      <c r="TQ61" s="48"/>
      <c r="TR61" s="48"/>
      <c r="TS61" s="48"/>
      <c r="TT61" s="48"/>
      <c r="TU61" s="48"/>
      <c r="TV61" s="48"/>
      <c r="TW61" s="48"/>
      <c r="TX61" s="48"/>
      <c r="TY61" s="48"/>
      <c r="TZ61" s="48"/>
      <c r="UA61" s="48"/>
      <c r="UB61" s="48"/>
      <c r="UC61" s="48"/>
      <c r="UD61" s="48"/>
      <c r="UE61" s="48"/>
      <c r="UF61" s="48"/>
      <c r="UG61" s="48"/>
      <c r="UH61" s="48"/>
      <c r="UI61" s="48"/>
      <c r="UJ61" s="48"/>
      <c r="UK61" s="48"/>
      <c r="UL61" s="48"/>
      <c r="UM61" s="48"/>
      <c r="UN61" s="48"/>
      <c r="UO61" s="48"/>
      <c r="UP61" s="48"/>
      <c r="UQ61" s="48"/>
      <c r="UR61" s="48"/>
      <c r="US61" s="48"/>
      <c r="UT61" s="48"/>
      <c r="UU61" s="48"/>
      <c r="UV61" s="48"/>
      <c r="UW61" s="48"/>
      <c r="UX61" s="48"/>
      <c r="UY61" s="48"/>
      <c r="UZ61" s="48"/>
      <c r="VA61" s="48"/>
      <c r="VB61" s="48"/>
      <c r="VC61" s="48"/>
      <c r="VD61" s="48"/>
      <c r="VE61" s="48"/>
      <c r="VF61" s="48"/>
      <c r="VG61" s="48"/>
      <c r="VH61" s="48"/>
      <c r="VI61" s="48"/>
      <c r="VJ61" s="48"/>
      <c r="VK61" s="48"/>
      <c r="VL61" s="48"/>
      <c r="VM61" s="48"/>
      <c r="VN61" s="48"/>
      <c r="VO61" s="48"/>
      <c r="VP61" s="48"/>
      <c r="VQ61" s="48"/>
      <c r="VR61" s="48"/>
      <c r="VS61" s="48"/>
      <c r="VT61" s="48"/>
      <c r="VU61" s="48"/>
      <c r="VV61" s="48"/>
      <c r="VW61" s="48"/>
      <c r="VX61" s="48"/>
      <c r="VY61" s="48"/>
      <c r="VZ61" s="48"/>
      <c r="WA61" s="48"/>
      <c r="WB61" s="48"/>
      <c r="WC61" s="48"/>
      <c r="WD61" s="48"/>
      <c r="WE61" s="48"/>
      <c r="WF61" s="48"/>
      <c r="WG61" s="48"/>
      <c r="WH61" s="48"/>
      <c r="WI61" s="48"/>
      <c r="WJ61" s="48"/>
      <c r="WK61" s="48"/>
      <c r="WL61" s="48"/>
      <c r="WM61" s="48"/>
      <c r="WN61" s="48"/>
      <c r="WO61" s="48"/>
      <c r="WP61" s="48"/>
      <c r="WQ61" s="48"/>
      <c r="WR61" s="48"/>
      <c r="WS61" s="48"/>
      <c r="WT61" s="48"/>
      <c r="WU61" s="48"/>
      <c r="WV61" s="48"/>
      <c r="WW61" s="48"/>
      <c r="WX61" s="48"/>
      <c r="WY61" s="48"/>
      <c r="WZ61" s="48"/>
      <c r="XA61" s="48"/>
      <c r="XB61" s="48"/>
      <c r="XC61" s="48"/>
      <c r="XD61" s="48"/>
      <c r="XE61" s="48"/>
      <c r="XF61" s="48"/>
      <c r="XG61" s="48"/>
      <c r="XH61" s="48"/>
      <c r="XI61" s="48"/>
      <c r="XJ61" s="48"/>
      <c r="XK61" s="48"/>
      <c r="XL61" s="48"/>
      <c r="XM61" s="48"/>
      <c r="XN61" s="48"/>
      <c r="XO61" s="48"/>
      <c r="XP61" s="48"/>
      <c r="XQ61" s="48"/>
      <c r="XR61" s="48"/>
      <c r="XS61" s="48"/>
      <c r="XT61" s="48"/>
      <c r="XU61" s="48"/>
      <c r="XV61" s="48"/>
      <c r="XW61" s="48"/>
      <c r="XX61" s="48"/>
      <c r="XY61" s="48"/>
      <c r="XZ61" s="48"/>
      <c r="YA61" s="48"/>
      <c r="YB61" s="48"/>
      <c r="YC61" s="48"/>
      <c r="YD61" s="48"/>
      <c r="YE61" s="48"/>
      <c r="YF61" s="48"/>
      <c r="YG61" s="48"/>
      <c r="YH61" s="48"/>
      <c r="YI61" s="48"/>
      <c r="YJ61" s="48"/>
      <c r="YK61" s="48"/>
      <c r="YL61" s="48"/>
      <c r="YM61" s="48"/>
      <c r="YN61" s="48"/>
      <c r="YO61" s="48"/>
      <c r="YP61" s="48"/>
      <c r="YQ61" s="48"/>
      <c r="YR61" s="48"/>
      <c r="YS61" s="48"/>
      <c r="YT61" s="48"/>
      <c r="YU61" s="48"/>
      <c r="YV61" s="48"/>
      <c r="YW61" s="48"/>
      <c r="YX61" s="48"/>
      <c r="YY61" s="48"/>
      <c r="YZ61" s="48"/>
      <c r="ZA61" s="48"/>
      <c r="ZB61" s="48"/>
      <c r="ZC61" s="48"/>
      <c r="ZD61" s="48"/>
      <c r="ZE61" s="48"/>
      <c r="ZF61" s="48"/>
      <c r="ZG61" s="48"/>
      <c r="ZH61" s="48"/>
      <c r="ZI61" s="48"/>
      <c r="ZJ61" s="48"/>
      <c r="ZK61" s="48"/>
      <c r="ZL61" s="48"/>
      <c r="ZM61" s="48"/>
      <c r="ZN61" s="48"/>
      <c r="ZO61" s="48"/>
      <c r="ZP61" s="48"/>
      <c r="ZQ61" s="48"/>
      <c r="ZR61" s="48"/>
      <c r="ZS61" s="48"/>
      <c r="ZT61" s="48"/>
      <c r="ZU61" s="48"/>
      <c r="ZV61" s="48"/>
      <c r="ZW61" s="48"/>
      <c r="ZX61" s="48"/>
      <c r="ZY61" s="48"/>
      <c r="ZZ61" s="48"/>
      <c r="AAA61" s="48"/>
      <c r="AAB61" s="48"/>
      <c r="AAC61" s="48"/>
      <c r="AAD61" s="48"/>
      <c r="AAE61" s="48"/>
      <c r="AAF61" s="48"/>
      <c r="AAG61" s="48"/>
      <c r="AAH61" s="48"/>
      <c r="AAI61" s="48"/>
      <c r="AAJ61" s="48"/>
      <c r="AAK61" s="48"/>
      <c r="AAL61" s="48"/>
      <c r="AAM61" s="48"/>
      <c r="AAN61" s="48"/>
      <c r="AAO61" s="48"/>
      <c r="AAP61" s="48"/>
      <c r="AAQ61" s="48"/>
      <c r="AAR61" s="48"/>
      <c r="AAS61" s="48"/>
      <c r="AAT61" s="48"/>
      <c r="AAU61" s="48"/>
      <c r="AAV61" s="48"/>
      <c r="AAW61" s="48"/>
      <c r="AAX61" s="48"/>
      <c r="AAY61" s="48"/>
      <c r="AAZ61" s="48"/>
      <c r="ABA61" s="48"/>
      <c r="ABB61" s="48"/>
      <c r="ABC61" s="48"/>
      <c r="ABD61" s="48"/>
      <c r="ABE61" s="48"/>
      <c r="ABF61" s="48"/>
      <c r="ABG61" s="48"/>
      <c r="ABH61" s="48"/>
      <c r="ABI61" s="48"/>
      <c r="ABJ61" s="48"/>
      <c r="ABK61" s="48"/>
      <c r="ABL61" s="48"/>
      <c r="ABM61" s="48"/>
      <c r="ABN61" s="48"/>
      <c r="ABO61" s="48"/>
      <c r="ABP61" s="48"/>
      <c r="ABQ61" s="48"/>
      <c r="ABR61" s="48"/>
      <c r="ABS61" s="48"/>
      <c r="ABT61" s="48"/>
      <c r="ABU61" s="48"/>
      <c r="ABV61" s="48"/>
      <c r="ABW61" s="48"/>
      <c r="ABX61" s="48"/>
      <c r="ABY61" s="48"/>
      <c r="ABZ61" s="48"/>
      <c r="ACA61" s="48"/>
      <c r="ACB61" s="48"/>
      <c r="ACC61" s="48"/>
      <c r="ACD61" s="48"/>
      <c r="ACE61" s="48"/>
      <c r="ACF61" s="48"/>
      <c r="ACG61" s="48"/>
      <c r="ACH61" s="48"/>
      <c r="ACI61" s="48"/>
      <c r="ACJ61" s="48"/>
      <c r="ACK61" s="48"/>
      <c r="ACL61" s="48"/>
      <c r="ACM61" s="48"/>
      <c r="ACN61" s="48"/>
      <c r="ACO61" s="48"/>
      <c r="ACP61" s="48"/>
      <c r="ACQ61" s="48"/>
      <c r="ACR61" s="48"/>
      <c r="ACS61" s="48"/>
      <c r="ACT61" s="48"/>
      <c r="ACU61" s="48"/>
      <c r="ACV61" s="48"/>
      <c r="ACW61" s="48"/>
      <c r="ACX61" s="48"/>
      <c r="ACY61" s="48"/>
      <c r="ACZ61" s="48"/>
      <c r="ADA61" s="48"/>
      <c r="ADB61" s="48"/>
      <c r="ADC61" s="48"/>
      <c r="ADD61" s="48"/>
      <c r="ADE61" s="48"/>
      <c r="ADF61" s="48"/>
      <c r="ADG61" s="48"/>
      <c r="ADH61" s="48"/>
      <c r="ADI61" s="48"/>
      <c r="ADJ61" s="48"/>
      <c r="ADK61" s="48"/>
      <c r="ADL61" s="48"/>
      <c r="ADM61" s="48"/>
      <c r="ADN61" s="48"/>
      <c r="ADO61" s="48"/>
      <c r="ADP61" s="48"/>
      <c r="ADQ61" s="48"/>
      <c r="ADR61" s="48"/>
      <c r="ADS61" s="48"/>
      <c r="ADT61" s="48"/>
      <c r="ADU61" s="48"/>
      <c r="ADV61" s="48"/>
      <c r="ADW61" s="48"/>
      <c r="ADX61" s="48"/>
      <c r="ADY61" s="48"/>
      <c r="ADZ61" s="48"/>
      <c r="AEA61" s="48"/>
      <c r="AEB61" s="48"/>
      <c r="AEC61" s="48"/>
      <c r="AED61" s="48"/>
      <c r="AEE61" s="48"/>
      <c r="AEF61" s="48"/>
      <c r="AEG61" s="48"/>
      <c r="AEH61" s="48"/>
      <c r="AEI61" s="48"/>
      <c r="AEJ61" s="48"/>
      <c r="AEK61" s="48"/>
      <c r="AEL61" s="48"/>
      <c r="AEM61" s="48"/>
      <c r="AEN61" s="48"/>
      <c r="AEO61" s="48"/>
      <c r="AEP61" s="48"/>
      <c r="AEQ61" s="48"/>
      <c r="AER61" s="48"/>
      <c r="AES61" s="48"/>
      <c r="AET61" s="48"/>
      <c r="AEU61" s="48"/>
      <c r="AEV61" s="48"/>
      <c r="AEW61" s="48"/>
      <c r="AEX61" s="48"/>
      <c r="AEY61" s="48"/>
      <c r="AEZ61" s="48"/>
      <c r="AFA61" s="48"/>
      <c r="AFB61" s="48"/>
      <c r="AFC61" s="48"/>
      <c r="AFD61" s="48"/>
      <c r="AFE61" s="48"/>
      <c r="AFF61" s="48"/>
      <c r="AFG61" s="48"/>
      <c r="AFH61" s="48"/>
      <c r="AFI61" s="48"/>
      <c r="AFJ61" s="48"/>
      <c r="AFK61" s="48"/>
      <c r="AFL61" s="48"/>
      <c r="AFM61" s="48"/>
      <c r="AFN61" s="48"/>
      <c r="AFO61" s="48"/>
      <c r="AFP61" s="48"/>
      <c r="AFQ61" s="48"/>
      <c r="AFR61" s="48"/>
      <c r="AFS61" s="48"/>
      <c r="AFT61" s="48"/>
      <c r="AFU61" s="48"/>
      <c r="AFV61" s="48"/>
      <c r="AFW61" s="48"/>
      <c r="AFX61" s="48"/>
      <c r="AFY61" s="48"/>
      <c r="AFZ61" s="48"/>
      <c r="AGA61" s="48"/>
      <c r="AGB61" s="48"/>
      <c r="AGC61" s="48"/>
      <c r="AGD61" s="48"/>
      <c r="AGE61" s="48"/>
      <c r="AGF61" s="48"/>
      <c r="AGG61" s="48"/>
      <c r="AGH61" s="48"/>
      <c r="AGI61" s="48"/>
      <c r="AGJ61" s="48"/>
      <c r="AGK61" s="48"/>
      <c r="AGL61" s="48"/>
      <c r="AGM61" s="48"/>
      <c r="AGN61" s="48"/>
      <c r="AGO61" s="48"/>
      <c r="AGP61" s="48"/>
      <c r="AGQ61" s="48"/>
      <c r="AGR61" s="48"/>
      <c r="AGS61" s="48"/>
      <c r="AGT61" s="48"/>
      <c r="AGU61" s="48"/>
      <c r="AGV61" s="48"/>
      <c r="AGW61" s="48"/>
      <c r="AGX61" s="48"/>
      <c r="AGY61" s="48"/>
      <c r="AGZ61" s="48"/>
      <c r="AHA61" s="48"/>
      <c r="AHB61" s="48"/>
      <c r="AHC61" s="48"/>
      <c r="AHD61" s="48"/>
      <c r="AHE61" s="48"/>
      <c r="AHF61" s="48"/>
      <c r="AHG61" s="48"/>
      <c r="AHH61" s="48"/>
      <c r="AHI61" s="48"/>
      <c r="AHJ61" s="48"/>
      <c r="AHK61" s="48"/>
      <c r="AHL61" s="48"/>
      <c r="AHM61" s="48"/>
      <c r="AHN61" s="48"/>
      <c r="AHO61" s="48"/>
      <c r="AHP61" s="48"/>
      <c r="AHQ61" s="48"/>
      <c r="AHR61" s="48"/>
      <c r="AHS61" s="48"/>
      <c r="AHT61" s="48"/>
      <c r="AHU61" s="48"/>
      <c r="AHV61" s="48"/>
      <c r="AHW61" s="48"/>
      <c r="AHX61" s="48"/>
      <c r="AHY61" s="48"/>
      <c r="AHZ61" s="48"/>
      <c r="AIA61" s="48"/>
      <c r="AIB61" s="48"/>
      <c r="AIC61" s="48"/>
      <c r="AID61" s="48"/>
      <c r="AIE61" s="48"/>
      <c r="AIF61" s="48"/>
      <c r="AIG61" s="48"/>
      <c r="AIH61" s="48"/>
      <c r="AII61" s="48"/>
      <c r="AIJ61" s="48"/>
      <c r="AIK61" s="48"/>
      <c r="AIL61" s="48"/>
      <c r="AIM61" s="48"/>
      <c r="AIN61" s="48"/>
      <c r="AIO61" s="48"/>
      <c r="AIP61" s="48"/>
      <c r="AIQ61" s="48"/>
      <c r="AIR61" s="48"/>
      <c r="AIS61" s="48"/>
      <c r="AIT61" s="48"/>
      <c r="AIU61" s="48"/>
      <c r="AIV61" s="48"/>
      <c r="AIW61" s="48"/>
      <c r="AIX61" s="48"/>
      <c r="AIY61" s="48"/>
      <c r="AIZ61" s="48"/>
      <c r="AJA61" s="48"/>
      <c r="AJB61" s="48"/>
      <c r="AJC61" s="48"/>
      <c r="AJD61" s="48"/>
      <c r="AJE61" s="48"/>
      <c r="AJF61" s="48"/>
      <c r="AJG61" s="48"/>
      <c r="AJH61" s="48"/>
      <c r="AJI61" s="48"/>
      <c r="AJJ61" s="48"/>
      <c r="AJK61" s="48"/>
      <c r="AJL61" s="48"/>
      <c r="AJM61" s="48"/>
      <c r="AJN61" s="48"/>
      <c r="AJO61" s="48"/>
      <c r="AJP61" s="48"/>
      <c r="AJQ61" s="48"/>
      <c r="AJR61" s="48"/>
      <c r="AJS61" s="48"/>
      <c r="AJT61" s="48"/>
      <c r="AJU61" s="48"/>
      <c r="AJV61" s="48"/>
      <c r="AJW61" s="48"/>
      <c r="AJX61" s="48"/>
      <c r="AJY61" s="48"/>
      <c r="AJZ61" s="48"/>
      <c r="AKA61" s="48"/>
      <c r="AKB61" s="48"/>
      <c r="AKC61" s="48"/>
      <c r="AKD61" s="48"/>
      <c r="AKE61" s="48"/>
      <c r="AKF61" s="48"/>
      <c r="AKG61" s="48"/>
      <c r="AKH61" s="48"/>
      <c r="AKI61" s="48"/>
      <c r="AKJ61" s="48"/>
      <c r="AKK61" s="48"/>
      <c r="AKL61" s="48"/>
      <c r="AKM61" s="48"/>
      <c r="AKN61" s="48"/>
      <c r="AKO61" s="48"/>
      <c r="AKP61" s="48"/>
      <c r="AKQ61" s="48"/>
      <c r="AKR61" s="48"/>
      <c r="AKS61" s="48"/>
      <c r="AKT61" s="48"/>
      <c r="AKU61" s="48"/>
      <c r="AKV61" s="48"/>
      <c r="AKW61" s="48"/>
      <c r="AKX61" s="48"/>
      <c r="AKY61" s="48"/>
      <c r="AKZ61" s="48"/>
      <c r="ALA61" s="48"/>
      <c r="ALB61" s="48"/>
      <c r="ALC61" s="48"/>
      <c r="ALD61" s="48"/>
      <c r="ALE61" s="48"/>
      <c r="ALF61" s="48"/>
      <c r="ALG61" s="48"/>
      <c r="ALH61" s="48"/>
      <c r="ALI61" s="48"/>
      <c r="ALJ61" s="48"/>
      <c r="ALK61" s="48"/>
      <c r="ALL61" s="48"/>
      <c r="ALM61" s="48"/>
      <c r="ALN61" s="48"/>
      <c r="ALO61" s="48"/>
      <c r="ALP61" s="48"/>
      <c r="ALQ61" s="48"/>
      <c r="ALR61" s="48"/>
      <c r="ALS61" s="48"/>
      <c r="ALT61" s="48"/>
      <c r="ALU61" s="48"/>
      <c r="ALV61" s="48"/>
      <c r="ALW61" s="48"/>
      <c r="ALX61" s="48"/>
      <c r="ALY61" s="48"/>
      <c r="ALZ61" s="48"/>
      <c r="AMA61" s="48"/>
      <c r="AMB61" s="48"/>
      <c r="AMC61" s="48"/>
      <c r="AMD61" s="48"/>
      <c r="AME61" s="48"/>
      <c r="AMF61" s="48"/>
      <c r="AMG61" s="48"/>
      <c r="AMH61" s="48"/>
      <c r="AMI61" s="48"/>
      <c r="AMJ61" s="48"/>
      <c r="AMK61" s="48"/>
      <c r="AML61" s="48"/>
      <c r="AMM61" s="48"/>
      <c r="AMN61" s="48"/>
      <c r="AMO61" s="48"/>
      <c r="AMP61" s="48"/>
      <c r="AMQ61" s="48"/>
      <c r="AMR61" s="48"/>
      <c r="AMS61" s="48"/>
      <c r="AMT61" s="48"/>
      <c r="AMU61" s="48"/>
      <c r="AMV61" s="48"/>
      <c r="AMW61" s="48"/>
      <c r="AMX61" s="48"/>
      <c r="AMY61" s="48"/>
      <c r="AMZ61" s="48"/>
      <c r="ANA61" s="48"/>
      <c r="ANB61" s="48"/>
      <c r="ANC61" s="48"/>
      <c r="AND61" s="48"/>
      <c r="ANE61" s="48"/>
      <c r="ANF61" s="48"/>
      <c r="ANG61" s="48"/>
      <c r="ANH61" s="48"/>
      <c r="ANI61" s="48"/>
      <c r="ANJ61" s="48"/>
      <c r="ANK61" s="48"/>
      <c r="ANL61" s="48"/>
      <c r="ANM61" s="48"/>
      <c r="ANN61" s="48"/>
      <c r="ANO61" s="48"/>
      <c r="ANP61" s="48"/>
      <c r="ANQ61" s="48"/>
      <c r="ANR61" s="48"/>
      <c r="ANS61" s="48"/>
      <c r="ANT61" s="48"/>
      <c r="ANU61" s="48"/>
      <c r="ANV61" s="48"/>
      <c r="ANW61" s="48"/>
      <c r="ANX61" s="48"/>
      <c r="ANY61" s="48"/>
      <c r="ANZ61" s="48"/>
      <c r="AOA61" s="48"/>
      <c r="AOB61" s="48"/>
      <c r="AOC61" s="48"/>
      <c r="AOD61" s="48"/>
      <c r="AOE61" s="48"/>
      <c r="AOF61" s="48"/>
      <c r="AOG61" s="48"/>
      <c r="AOH61" s="48"/>
      <c r="AOI61" s="48"/>
      <c r="AOJ61" s="48"/>
      <c r="AOK61" s="48"/>
      <c r="AOL61" s="48"/>
      <c r="AOM61" s="48"/>
      <c r="AON61" s="48"/>
      <c r="AOO61" s="48"/>
      <c r="AOP61" s="48"/>
      <c r="AOQ61" s="48"/>
      <c r="AOR61" s="48"/>
      <c r="AOS61" s="48"/>
      <c r="AOT61" s="48"/>
      <c r="AOU61" s="48"/>
      <c r="AOV61" s="48"/>
      <c r="AOW61" s="48"/>
      <c r="AOX61" s="48"/>
      <c r="AOY61" s="48"/>
      <c r="AOZ61" s="48"/>
      <c r="APA61" s="48"/>
      <c r="APB61" s="48"/>
      <c r="APC61" s="48"/>
      <c r="APD61" s="48"/>
      <c r="APE61" s="48"/>
      <c r="APF61" s="48"/>
      <c r="APG61" s="48"/>
      <c r="APH61" s="48"/>
      <c r="API61" s="48"/>
      <c r="APJ61" s="48"/>
      <c r="APK61" s="48"/>
      <c r="APL61" s="48"/>
      <c r="APM61" s="48"/>
      <c r="APN61" s="48"/>
      <c r="APO61" s="48"/>
      <c r="APP61" s="48"/>
      <c r="APQ61" s="48"/>
      <c r="APR61" s="48"/>
      <c r="APS61" s="48"/>
      <c r="APT61" s="48"/>
      <c r="APU61" s="48"/>
      <c r="APV61" s="48"/>
      <c r="APW61" s="48"/>
      <c r="APX61" s="48"/>
      <c r="APY61" s="48"/>
      <c r="APZ61" s="48"/>
      <c r="AQA61" s="48"/>
      <c r="AQB61" s="48"/>
      <c r="AQC61" s="48"/>
      <c r="AQD61" s="48"/>
      <c r="AQE61" s="48"/>
      <c r="AQF61" s="48"/>
      <c r="AQG61" s="48"/>
      <c r="AQH61" s="48"/>
      <c r="AQI61" s="48"/>
      <c r="AQJ61" s="48"/>
      <c r="AQK61" s="48"/>
      <c r="AQL61" s="48"/>
      <c r="AQM61" s="48"/>
      <c r="AQN61" s="48"/>
      <c r="AQO61" s="48"/>
      <c r="AQP61" s="48"/>
      <c r="AQQ61" s="48"/>
      <c r="AQR61" s="48"/>
      <c r="AQS61" s="48"/>
      <c r="AQT61" s="48"/>
      <c r="AQU61" s="48"/>
      <c r="AQV61" s="48"/>
      <c r="AQW61" s="48"/>
      <c r="AQX61" s="48"/>
      <c r="AQY61" s="48"/>
      <c r="AQZ61" s="48"/>
      <c r="ARA61" s="48"/>
      <c r="ARB61" s="48"/>
      <c r="ARC61" s="48"/>
      <c r="ARD61" s="48"/>
      <c r="ARE61" s="48"/>
      <c r="ARF61" s="48"/>
      <c r="ARG61" s="48"/>
      <c r="ARH61" s="48"/>
      <c r="ARI61" s="48"/>
      <c r="ARJ61" s="48"/>
      <c r="ARK61" s="48"/>
      <c r="ARL61" s="48"/>
      <c r="ARM61" s="48"/>
      <c r="ARN61" s="48"/>
      <c r="ARO61" s="48"/>
      <c r="ARP61" s="48"/>
      <c r="ARQ61" s="48"/>
      <c r="ARR61" s="48"/>
      <c r="ARS61" s="48"/>
      <c r="ART61" s="48"/>
      <c r="ARU61" s="48"/>
      <c r="ARV61" s="48"/>
      <c r="ARW61" s="48"/>
      <c r="ARX61" s="48"/>
      <c r="ARY61" s="48"/>
      <c r="ARZ61" s="48"/>
      <c r="ASA61" s="48"/>
      <c r="ASB61" s="48"/>
      <c r="ASC61" s="48"/>
      <c r="ASD61" s="48"/>
      <c r="ASE61" s="48"/>
      <c r="ASF61" s="48"/>
      <c r="ASG61" s="48"/>
      <c r="ASH61" s="48"/>
      <c r="ASI61" s="48"/>
      <c r="ASJ61" s="48"/>
      <c r="ASK61" s="48"/>
      <c r="ASL61" s="48"/>
      <c r="ASM61" s="48"/>
      <c r="ASN61" s="48"/>
      <c r="ASO61" s="48"/>
      <c r="ASP61" s="48"/>
      <c r="ASQ61" s="48"/>
      <c r="ASR61" s="48"/>
      <c r="ASS61" s="48"/>
      <c r="AST61" s="48"/>
      <c r="ASU61" s="48"/>
      <c r="ASV61" s="48"/>
      <c r="ASW61" s="48"/>
      <c r="ASX61" s="48"/>
      <c r="ASY61" s="48"/>
      <c r="ASZ61" s="48"/>
      <c r="ATA61" s="48"/>
      <c r="ATB61" s="48"/>
      <c r="ATC61" s="48"/>
      <c r="ATD61" s="48"/>
      <c r="ATE61" s="48"/>
      <c r="ATF61" s="48"/>
      <c r="ATG61" s="48"/>
      <c r="ATH61" s="48"/>
      <c r="ATI61" s="48"/>
      <c r="ATJ61" s="48"/>
      <c r="ATK61" s="48"/>
      <c r="ATL61" s="48"/>
      <c r="ATM61" s="48"/>
      <c r="ATN61" s="48"/>
      <c r="ATO61" s="48"/>
      <c r="ATP61" s="48"/>
      <c r="ATQ61" s="48"/>
      <c r="ATR61" s="48"/>
      <c r="ATS61" s="48"/>
      <c r="ATT61" s="48"/>
      <c r="ATU61" s="48"/>
      <c r="ATV61" s="48"/>
      <c r="ATW61" s="48"/>
      <c r="ATX61" s="48"/>
      <c r="ATY61" s="48"/>
      <c r="ATZ61" s="48"/>
      <c r="AUA61" s="48"/>
      <c r="AUB61" s="48"/>
      <c r="AUC61" s="48"/>
      <c r="AUD61" s="48"/>
      <c r="AUE61" s="48"/>
      <c r="AUF61" s="48"/>
      <c r="AUG61" s="48"/>
      <c r="AUH61" s="48"/>
      <c r="AUI61" s="48"/>
      <c r="AUJ61" s="48"/>
      <c r="AUK61" s="48"/>
      <c r="AUL61" s="48"/>
      <c r="AUM61" s="48"/>
      <c r="AUN61" s="48"/>
      <c r="AUO61" s="48"/>
      <c r="AUP61" s="48"/>
      <c r="AUQ61" s="48"/>
      <c r="AUR61" s="48"/>
      <c r="AUS61" s="48"/>
      <c r="AUT61" s="48"/>
      <c r="AUU61" s="48"/>
      <c r="AUV61" s="48"/>
      <c r="AUW61" s="48"/>
      <c r="AUX61" s="48"/>
      <c r="AUY61" s="48"/>
      <c r="AUZ61" s="48"/>
      <c r="AVA61" s="48"/>
      <c r="AVB61" s="48"/>
      <c r="AVC61" s="48"/>
      <c r="AVD61" s="48"/>
      <c r="AVE61" s="48"/>
      <c r="AVF61" s="48"/>
      <c r="AVG61" s="48"/>
      <c r="AVH61" s="48"/>
      <c r="AVI61" s="48"/>
      <c r="AVJ61" s="48"/>
      <c r="AVK61" s="48"/>
      <c r="AVL61" s="48"/>
      <c r="AVM61" s="48"/>
      <c r="AVN61" s="48"/>
      <c r="AVO61" s="48"/>
      <c r="AVP61" s="48"/>
      <c r="AVQ61" s="48"/>
      <c r="AVR61" s="48"/>
      <c r="AVS61" s="48"/>
      <c r="AVT61" s="48"/>
      <c r="AVU61" s="48"/>
      <c r="AVV61" s="48"/>
      <c r="AVW61" s="48"/>
      <c r="AVX61" s="48"/>
      <c r="AVY61" s="48"/>
      <c r="AVZ61" s="48"/>
      <c r="AWA61" s="48"/>
      <c r="AWB61" s="48"/>
      <c r="AWC61" s="48"/>
      <c r="AWD61" s="48"/>
      <c r="AWE61" s="48"/>
      <c r="AWF61" s="48"/>
      <c r="AWG61" s="48"/>
      <c r="AWH61" s="48"/>
      <c r="AWI61" s="48"/>
      <c r="AWJ61" s="48"/>
      <c r="AWK61" s="48"/>
      <c r="AWL61" s="48"/>
      <c r="AWM61" s="48"/>
      <c r="AWN61" s="48"/>
      <c r="AWO61" s="48"/>
      <c r="AWP61" s="48"/>
      <c r="AWQ61" s="48"/>
      <c r="AWR61" s="48"/>
      <c r="AWS61" s="48"/>
      <c r="AWT61" s="48"/>
      <c r="AWU61" s="48"/>
      <c r="AWV61" s="48"/>
      <c r="AWW61" s="48"/>
      <c r="AWX61" s="48"/>
      <c r="AWY61" s="48"/>
      <c r="AWZ61" s="48"/>
      <c r="AXA61" s="48"/>
      <c r="AXB61" s="48"/>
      <c r="AXC61" s="48"/>
      <c r="AXD61" s="48"/>
      <c r="AXE61" s="48"/>
      <c r="AXF61" s="48"/>
      <c r="AXG61" s="48"/>
      <c r="AXH61" s="48"/>
      <c r="AXI61" s="48"/>
      <c r="AXJ61" s="48"/>
      <c r="AXK61" s="48"/>
      <c r="AXL61" s="48"/>
      <c r="AXM61" s="48"/>
      <c r="AXN61" s="48"/>
      <c r="AXO61" s="48"/>
      <c r="AXP61" s="48"/>
      <c r="AXQ61" s="48"/>
      <c r="AXR61" s="48"/>
      <c r="AXS61" s="48"/>
      <c r="AXT61" s="48"/>
      <c r="AXU61" s="48"/>
      <c r="AXV61" s="48"/>
      <c r="AXW61" s="48"/>
      <c r="AXX61" s="48"/>
      <c r="AXY61" s="48"/>
      <c r="AXZ61" s="48"/>
      <c r="AYA61" s="48"/>
      <c r="AYB61" s="48"/>
      <c r="AYC61" s="48"/>
      <c r="AYD61" s="48"/>
      <c r="AYE61" s="48"/>
      <c r="AYF61" s="48"/>
      <c r="AYG61" s="48"/>
      <c r="AYH61" s="48"/>
      <c r="AYI61" s="48"/>
      <c r="AYJ61" s="48"/>
      <c r="AYK61" s="48"/>
      <c r="AYL61" s="48"/>
      <c r="AYM61" s="48"/>
      <c r="AYN61" s="48"/>
      <c r="AYO61" s="48"/>
      <c r="AYP61" s="48"/>
      <c r="AYQ61" s="48"/>
      <c r="AYR61" s="48"/>
      <c r="AYS61" s="48"/>
      <c r="AYT61" s="48"/>
      <c r="AYU61" s="48"/>
      <c r="AYV61" s="48"/>
      <c r="AYW61" s="48"/>
      <c r="AYX61" s="48"/>
      <c r="AYY61" s="48"/>
      <c r="AYZ61" s="48"/>
      <c r="AZA61" s="48"/>
      <c r="AZB61" s="48"/>
      <c r="AZC61" s="48"/>
      <c r="AZD61" s="48"/>
      <c r="AZE61" s="48"/>
      <c r="AZF61" s="48"/>
      <c r="AZG61" s="48"/>
      <c r="AZH61" s="48"/>
      <c r="AZI61" s="48"/>
      <c r="AZJ61" s="48"/>
      <c r="AZK61" s="48"/>
      <c r="AZL61" s="48"/>
      <c r="AZM61" s="48"/>
      <c r="AZN61" s="48"/>
      <c r="AZO61" s="48"/>
      <c r="AZP61" s="48"/>
      <c r="AZQ61" s="48"/>
      <c r="AZR61" s="48"/>
      <c r="AZS61" s="48"/>
      <c r="AZT61" s="48"/>
      <c r="AZU61" s="48"/>
      <c r="AZV61" s="48"/>
      <c r="AZW61" s="48"/>
      <c r="AZX61" s="48"/>
      <c r="AZY61" s="48"/>
      <c r="AZZ61" s="48"/>
      <c r="BAA61" s="48"/>
      <c r="BAB61" s="48"/>
      <c r="BAC61" s="48"/>
      <c r="BAD61" s="48"/>
      <c r="BAE61" s="48"/>
      <c r="BAF61" s="48"/>
      <c r="BAG61" s="48"/>
      <c r="BAH61" s="48"/>
      <c r="BAI61" s="48"/>
      <c r="BAJ61" s="48"/>
      <c r="BAK61" s="48"/>
      <c r="BAL61" s="48"/>
      <c r="BAM61" s="48"/>
      <c r="BAN61" s="48"/>
      <c r="BAO61" s="48"/>
      <c r="BAP61" s="48"/>
      <c r="BAQ61" s="48"/>
      <c r="BAR61" s="48"/>
      <c r="BAS61" s="48"/>
      <c r="BAT61" s="48"/>
      <c r="BAU61" s="48"/>
      <c r="BAV61" s="48"/>
      <c r="BAW61" s="48"/>
      <c r="BAX61" s="48"/>
      <c r="BAY61" s="48"/>
      <c r="BAZ61" s="48"/>
      <c r="BBA61" s="48"/>
      <c r="BBB61" s="48"/>
      <c r="BBC61" s="48"/>
      <c r="BBD61" s="48"/>
      <c r="BBE61" s="48"/>
      <c r="BBF61" s="48"/>
      <c r="BBG61" s="48"/>
      <c r="BBH61" s="48"/>
      <c r="BBI61" s="48"/>
      <c r="BBJ61" s="48"/>
      <c r="BBK61" s="48"/>
      <c r="BBL61" s="48"/>
      <c r="BBM61" s="48"/>
      <c r="BBN61" s="48"/>
      <c r="BBO61" s="48"/>
      <c r="BBP61" s="48"/>
      <c r="BBQ61" s="48"/>
      <c r="BBR61" s="48"/>
      <c r="BBS61" s="48"/>
      <c r="BBT61" s="48"/>
      <c r="BBU61" s="48"/>
      <c r="BBV61" s="48"/>
      <c r="BBW61" s="48"/>
      <c r="BBX61" s="48"/>
      <c r="BBY61" s="48"/>
      <c r="BBZ61" s="48"/>
      <c r="BCA61" s="48"/>
      <c r="BCB61" s="48"/>
      <c r="BCC61" s="48"/>
      <c r="BCD61" s="48"/>
      <c r="BCE61" s="48"/>
      <c r="BCF61" s="48"/>
      <c r="BCG61" s="48"/>
      <c r="BCH61" s="48"/>
      <c r="BCI61" s="48"/>
      <c r="BCJ61" s="48"/>
      <c r="BCK61" s="48"/>
      <c r="BCL61" s="48"/>
      <c r="BCM61" s="48"/>
      <c r="BCN61" s="48"/>
      <c r="BCO61" s="48"/>
      <c r="BCP61" s="48"/>
      <c r="BCQ61" s="48"/>
      <c r="BCR61" s="48"/>
      <c r="BCS61" s="48"/>
      <c r="BCT61" s="48"/>
      <c r="BCU61" s="48"/>
      <c r="BCV61" s="48"/>
      <c r="BCW61" s="48"/>
      <c r="BCX61" s="48"/>
      <c r="BCY61" s="48"/>
      <c r="BCZ61" s="48"/>
      <c r="BDA61" s="48"/>
      <c r="BDB61" s="48"/>
      <c r="BDC61" s="48"/>
      <c r="BDD61" s="48"/>
      <c r="BDE61" s="48"/>
      <c r="BDF61" s="48"/>
      <c r="BDG61" s="48"/>
      <c r="BDH61" s="48"/>
      <c r="BDI61" s="48"/>
      <c r="BDJ61" s="48"/>
      <c r="BDK61" s="48"/>
      <c r="BDL61" s="48"/>
      <c r="BDM61" s="48"/>
      <c r="BDN61" s="48"/>
      <c r="BDO61" s="48"/>
      <c r="BDP61" s="48"/>
      <c r="BDQ61" s="48"/>
      <c r="BDR61" s="48"/>
      <c r="BDS61" s="48"/>
      <c r="BDT61" s="48"/>
      <c r="BDU61" s="48"/>
      <c r="BDV61" s="48"/>
      <c r="BDW61" s="48"/>
      <c r="BDX61" s="48"/>
      <c r="BDY61" s="48"/>
      <c r="BDZ61" s="48"/>
      <c r="BEA61" s="48"/>
      <c r="BEB61" s="48"/>
      <c r="BEC61" s="48"/>
      <c r="BED61" s="48"/>
      <c r="BEE61" s="48"/>
      <c r="BEF61" s="48"/>
      <c r="BEG61" s="48"/>
      <c r="BEH61" s="48"/>
      <c r="BEI61" s="48"/>
      <c r="BEJ61" s="48"/>
      <c r="BEK61" s="48"/>
      <c r="BEL61" s="48"/>
      <c r="BEM61" s="48"/>
      <c r="BEN61" s="48"/>
      <c r="BEO61" s="48"/>
      <c r="BEP61" s="48"/>
      <c r="BEQ61" s="48"/>
      <c r="BER61" s="48"/>
      <c r="BES61" s="48"/>
      <c r="BET61" s="48"/>
      <c r="BEU61" s="48"/>
      <c r="BEV61" s="48"/>
      <c r="BEW61" s="48"/>
      <c r="BEX61" s="48"/>
      <c r="BEY61" s="48"/>
      <c r="BEZ61" s="48"/>
      <c r="BFA61" s="48"/>
      <c r="BFB61" s="48"/>
      <c r="BFC61" s="48"/>
      <c r="BFD61" s="48"/>
      <c r="BFE61" s="48"/>
      <c r="BFF61" s="48"/>
      <c r="BFG61" s="48"/>
      <c r="BFH61" s="48"/>
      <c r="BFI61" s="48"/>
      <c r="BFJ61" s="48"/>
      <c r="BFK61" s="48"/>
      <c r="BFL61" s="48"/>
      <c r="BFM61" s="48"/>
      <c r="BFN61" s="48"/>
      <c r="BFO61" s="48"/>
      <c r="BFP61" s="48"/>
      <c r="BFQ61" s="48"/>
      <c r="BFR61" s="48"/>
      <c r="BFS61" s="48"/>
      <c r="BFT61" s="48"/>
      <c r="BFU61" s="48"/>
      <c r="BFV61" s="48"/>
      <c r="BFW61" s="48"/>
      <c r="BFX61" s="48"/>
      <c r="BFY61" s="48"/>
      <c r="BFZ61" s="48"/>
      <c r="BGA61" s="48"/>
      <c r="BGB61" s="48"/>
      <c r="BGC61" s="48"/>
      <c r="BGD61" s="48"/>
      <c r="BGE61" s="48"/>
      <c r="BGF61" s="48"/>
      <c r="BGG61" s="48"/>
      <c r="BGH61" s="48"/>
      <c r="BGI61" s="48"/>
      <c r="BGJ61" s="48"/>
      <c r="BGK61" s="48"/>
      <c r="BGL61" s="48"/>
      <c r="BGM61" s="48"/>
      <c r="BGN61" s="48"/>
      <c r="BGO61" s="48"/>
      <c r="BGP61" s="48"/>
      <c r="BGQ61" s="48"/>
      <c r="BGR61" s="48"/>
      <c r="BGS61" s="48"/>
      <c r="BGT61" s="48"/>
      <c r="BGU61" s="48"/>
      <c r="BGV61" s="48"/>
      <c r="BGW61" s="48"/>
      <c r="BGX61" s="48"/>
      <c r="BGY61" s="48"/>
      <c r="BGZ61" s="48"/>
      <c r="BHA61" s="48"/>
      <c r="BHB61" s="48"/>
      <c r="BHC61" s="48"/>
      <c r="BHD61" s="48"/>
      <c r="BHE61" s="48"/>
      <c r="BHF61" s="48"/>
      <c r="BHG61" s="48"/>
      <c r="BHH61" s="48"/>
      <c r="BHI61" s="48"/>
      <c r="BHJ61" s="48"/>
      <c r="BHK61" s="48"/>
      <c r="BHL61" s="48"/>
      <c r="BHM61" s="48"/>
      <c r="BHN61" s="48"/>
      <c r="BHO61" s="48"/>
      <c r="BHP61" s="48"/>
      <c r="BHQ61" s="48"/>
      <c r="BHR61" s="48"/>
      <c r="BHS61" s="48"/>
      <c r="BHT61" s="48"/>
      <c r="BHU61" s="48"/>
      <c r="BHV61" s="48"/>
      <c r="BHW61" s="48"/>
      <c r="BHX61" s="48"/>
      <c r="BHY61" s="48"/>
      <c r="BHZ61" s="48"/>
      <c r="BIA61" s="48"/>
      <c r="BIB61" s="48"/>
      <c r="BIC61" s="48"/>
      <c r="BID61" s="48"/>
      <c r="BIE61" s="48"/>
      <c r="BIF61" s="48"/>
      <c r="BIG61" s="48"/>
      <c r="BIH61" s="48"/>
      <c r="BII61" s="48"/>
      <c r="BIJ61" s="48"/>
      <c r="BIK61" s="48"/>
      <c r="BIL61" s="48"/>
      <c r="BIM61" s="48"/>
      <c r="BIN61" s="48"/>
      <c r="BIO61" s="48"/>
      <c r="BIP61" s="48"/>
      <c r="BIQ61" s="48"/>
      <c r="BIR61" s="48"/>
      <c r="BIS61" s="48"/>
      <c r="BIT61" s="48"/>
      <c r="BIU61" s="48"/>
      <c r="BIV61" s="48"/>
      <c r="BIW61" s="48"/>
      <c r="BIX61" s="48"/>
      <c r="BIY61" s="48"/>
      <c r="BIZ61" s="48"/>
      <c r="BJA61" s="48"/>
      <c r="BJB61" s="48"/>
      <c r="BJC61" s="48"/>
      <c r="BJD61" s="48"/>
      <c r="BJE61" s="48"/>
      <c r="BJF61" s="48"/>
      <c r="BJG61" s="48"/>
      <c r="BJH61" s="48"/>
      <c r="BJI61" s="48"/>
      <c r="BJJ61" s="48"/>
      <c r="BJK61" s="48"/>
      <c r="BJL61" s="48"/>
      <c r="BJM61" s="48"/>
      <c r="BJN61" s="48"/>
      <c r="BJO61" s="48"/>
      <c r="BJP61" s="48"/>
      <c r="BJQ61" s="48"/>
      <c r="BJR61" s="48"/>
      <c r="BJS61" s="48"/>
      <c r="BJT61" s="48"/>
      <c r="BJU61" s="48"/>
      <c r="BJV61" s="48"/>
      <c r="BJW61" s="48"/>
      <c r="BJX61" s="48"/>
      <c r="BJY61" s="48"/>
      <c r="BJZ61" s="48"/>
      <c r="BKA61" s="48"/>
      <c r="BKB61" s="48"/>
      <c r="BKC61" s="48"/>
      <c r="BKD61" s="48"/>
      <c r="BKE61" s="48"/>
      <c r="BKF61" s="48"/>
      <c r="BKG61" s="48"/>
      <c r="BKH61" s="48"/>
      <c r="BKI61" s="48"/>
      <c r="BKJ61" s="48"/>
      <c r="BKK61" s="48"/>
      <c r="BKL61" s="48"/>
      <c r="BKM61" s="48"/>
      <c r="BKN61" s="48"/>
      <c r="BKO61" s="48"/>
      <c r="BKP61" s="48"/>
      <c r="BKQ61" s="48"/>
      <c r="BKR61" s="48"/>
      <c r="BKS61" s="48"/>
      <c r="BKT61" s="48"/>
      <c r="BKU61" s="48"/>
      <c r="BKV61" s="48"/>
      <c r="BKW61" s="48"/>
      <c r="BKX61" s="48"/>
      <c r="BKY61" s="48"/>
      <c r="BKZ61" s="48"/>
      <c r="BLA61" s="48"/>
      <c r="BLB61" s="48"/>
      <c r="BLC61" s="48"/>
      <c r="BLD61" s="48"/>
      <c r="BLE61" s="48"/>
      <c r="BLF61" s="48"/>
      <c r="BLG61" s="48"/>
      <c r="BLH61" s="48"/>
      <c r="BLI61" s="48"/>
      <c r="BLJ61" s="48"/>
      <c r="BLK61" s="48"/>
      <c r="BLL61" s="48"/>
      <c r="BLM61" s="48"/>
      <c r="BLN61" s="48"/>
      <c r="BLO61" s="48"/>
      <c r="BLP61" s="48"/>
      <c r="BLQ61" s="48"/>
      <c r="BLR61" s="48"/>
      <c r="BLS61" s="48"/>
      <c r="BLT61" s="48"/>
      <c r="BLU61" s="48"/>
      <c r="BLV61" s="48"/>
      <c r="BLW61" s="48"/>
      <c r="BLX61" s="48"/>
      <c r="BLY61" s="48"/>
      <c r="BLZ61" s="48"/>
      <c r="BMA61" s="48"/>
      <c r="BMB61" s="48"/>
      <c r="BMC61" s="48"/>
      <c r="BMD61" s="48"/>
      <c r="BME61" s="48"/>
      <c r="BMF61" s="48"/>
      <c r="BMG61" s="48"/>
      <c r="BMH61" s="48"/>
      <c r="BMI61" s="48"/>
      <c r="BMJ61" s="48"/>
      <c r="BMK61" s="48"/>
      <c r="BML61" s="48"/>
      <c r="BMM61" s="48"/>
      <c r="BMN61" s="48"/>
      <c r="BMO61" s="48"/>
      <c r="BMP61" s="48"/>
      <c r="BMQ61" s="48"/>
      <c r="BMR61" s="48"/>
      <c r="BMS61" s="48"/>
      <c r="BMT61" s="48"/>
      <c r="BMU61" s="48"/>
      <c r="BMV61" s="48"/>
      <c r="BMW61" s="48"/>
      <c r="BMX61" s="48"/>
      <c r="BMY61" s="48"/>
      <c r="BMZ61" s="48"/>
      <c r="BNA61" s="48"/>
      <c r="BNB61" s="48"/>
      <c r="BNC61" s="48"/>
      <c r="BND61" s="48"/>
      <c r="BNE61" s="48"/>
      <c r="BNF61" s="48"/>
      <c r="BNG61" s="48"/>
      <c r="BNH61" s="48"/>
      <c r="BNI61" s="48"/>
      <c r="BNJ61" s="48"/>
      <c r="BNK61" s="48"/>
      <c r="BNL61" s="48"/>
      <c r="BNM61" s="48"/>
      <c r="BNN61" s="48"/>
      <c r="BNO61" s="48"/>
      <c r="BNP61" s="48"/>
      <c r="BNQ61" s="48"/>
      <c r="BNR61" s="48"/>
      <c r="BNS61" s="48"/>
      <c r="BNT61" s="48"/>
      <c r="BNU61" s="48"/>
      <c r="BNV61" s="48"/>
      <c r="BNW61" s="48"/>
      <c r="BNX61" s="48"/>
      <c r="BNY61" s="48"/>
      <c r="BNZ61" s="48"/>
      <c r="BOA61" s="48"/>
      <c r="BOB61" s="48"/>
      <c r="BOC61" s="48"/>
      <c r="BOD61" s="48"/>
      <c r="BOE61" s="48"/>
      <c r="BOF61" s="48"/>
      <c r="BOG61" s="48"/>
      <c r="BOH61" s="48"/>
      <c r="BOI61" s="48"/>
      <c r="BOJ61" s="48"/>
      <c r="BOK61" s="48"/>
      <c r="BOL61" s="48"/>
      <c r="BOM61" s="48"/>
      <c r="BON61" s="48"/>
      <c r="BOO61" s="48"/>
      <c r="BOP61" s="48"/>
      <c r="BOQ61" s="48"/>
      <c r="BOR61" s="48"/>
      <c r="BOS61" s="48"/>
      <c r="BOT61" s="48"/>
      <c r="BOU61" s="48"/>
      <c r="BOV61" s="48"/>
      <c r="BOW61" s="48"/>
      <c r="BOX61" s="48"/>
      <c r="BOY61" s="48"/>
      <c r="BOZ61" s="48"/>
      <c r="BPA61" s="48"/>
      <c r="BPB61" s="48"/>
      <c r="BPC61" s="48"/>
      <c r="BPD61" s="48"/>
      <c r="BPE61" s="48"/>
      <c r="BPF61" s="48"/>
      <c r="BPG61" s="48"/>
      <c r="BPH61" s="48"/>
      <c r="BPI61" s="48"/>
      <c r="BPJ61" s="48"/>
      <c r="BPK61" s="48"/>
      <c r="BPL61" s="48"/>
      <c r="BPM61" s="48"/>
      <c r="BPN61" s="48"/>
      <c r="BPO61" s="48"/>
      <c r="BPP61" s="48"/>
      <c r="BPQ61" s="48"/>
      <c r="BPR61" s="48"/>
      <c r="BPS61" s="48"/>
      <c r="BPT61" s="48"/>
      <c r="BPU61" s="48"/>
      <c r="BPV61" s="48"/>
      <c r="BPW61" s="48"/>
      <c r="BPX61" s="48"/>
      <c r="BPY61" s="48"/>
      <c r="BPZ61" s="48"/>
      <c r="BQA61" s="48"/>
      <c r="BQB61" s="48"/>
      <c r="BQC61" s="48"/>
      <c r="BQD61" s="48"/>
      <c r="BQE61" s="48"/>
      <c r="BQF61" s="48"/>
      <c r="BQG61" s="48"/>
      <c r="BQH61" s="48"/>
      <c r="BQI61" s="48"/>
      <c r="BQJ61" s="48"/>
      <c r="BQK61" s="48"/>
      <c r="BQL61" s="48"/>
      <c r="BQM61" s="48"/>
      <c r="BQN61" s="48"/>
      <c r="BQO61" s="48"/>
      <c r="BQP61" s="48"/>
      <c r="BQQ61" s="48"/>
      <c r="BQR61" s="48"/>
      <c r="BQS61" s="48"/>
      <c r="BQT61" s="48"/>
      <c r="BQU61" s="48"/>
      <c r="BQV61" s="48"/>
      <c r="BQW61" s="48"/>
      <c r="BQX61" s="48"/>
      <c r="BQY61" s="48"/>
      <c r="BQZ61" s="48"/>
      <c r="BRA61" s="48"/>
      <c r="BRB61" s="48"/>
      <c r="BRC61" s="48"/>
      <c r="BRD61" s="48"/>
      <c r="BRE61" s="48"/>
      <c r="BRF61" s="48"/>
      <c r="BRG61" s="48"/>
      <c r="BRH61" s="48"/>
      <c r="BRI61" s="48"/>
      <c r="BRJ61" s="48"/>
      <c r="BRK61" s="48"/>
      <c r="BRL61" s="48"/>
      <c r="BRM61" s="48"/>
      <c r="BRN61" s="48"/>
      <c r="BRO61" s="48"/>
      <c r="BRP61" s="48"/>
      <c r="BRQ61" s="48"/>
      <c r="BRR61" s="48"/>
      <c r="BRS61" s="48"/>
      <c r="BRT61" s="48"/>
      <c r="BRU61" s="48"/>
      <c r="BRV61" s="48"/>
      <c r="BRW61" s="48"/>
      <c r="BRX61" s="48"/>
      <c r="BRY61" s="48"/>
      <c r="BRZ61" s="48"/>
      <c r="BSA61" s="48"/>
      <c r="BSB61" s="48"/>
      <c r="BSC61" s="48"/>
      <c r="BSD61" s="48"/>
      <c r="BSE61" s="48"/>
      <c r="BSF61" s="48"/>
      <c r="BSG61" s="48"/>
      <c r="BSH61" s="48"/>
      <c r="BSI61" s="48"/>
      <c r="BSJ61" s="48"/>
      <c r="BSK61" s="48"/>
      <c r="BSL61" s="48"/>
      <c r="BSM61" s="48"/>
      <c r="BSN61" s="48"/>
      <c r="BSO61" s="48"/>
      <c r="BSP61" s="48"/>
      <c r="BSQ61" s="48"/>
      <c r="BSR61" s="48"/>
      <c r="BSS61" s="48"/>
      <c r="BST61" s="48"/>
      <c r="BSU61" s="48"/>
      <c r="BSV61" s="48"/>
      <c r="BSW61" s="48"/>
      <c r="BSX61" s="48"/>
      <c r="BSY61" s="48"/>
      <c r="BSZ61" s="48"/>
      <c r="BTA61" s="48"/>
      <c r="BTB61" s="48"/>
      <c r="BTC61" s="48"/>
      <c r="BTD61" s="48"/>
      <c r="BTE61" s="48"/>
      <c r="BTF61" s="48"/>
      <c r="BTG61" s="48"/>
      <c r="BTH61" s="48"/>
      <c r="BTI61" s="48"/>
      <c r="BTJ61" s="48"/>
      <c r="BTK61" s="48"/>
      <c r="BTL61" s="48"/>
      <c r="BTM61" s="48"/>
      <c r="BTN61" s="48"/>
      <c r="BTO61" s="48"/>
      <c r="BTP61" s="48"/>
      <c r="BTQ61" s="48"/>
      <c r="BTR61" s="48"/>
      <c r="BTS61" s="48"/>
      <c r="BTT61" s="48"/>
      <c r="BTU61" s="48"/>
      <c r="BTV61" s="48"/>
      <c r="BTW61" s="48"/>
      <c r="BTX61" s="48"/>
      <c r="BTY61" s="48"/>
      <c r="BTZ61" s="48"/>
      <c r="BUA61" s="48"/>
      <c r="BUB61" s="48"/>
      <c r="BUC61" s="48"/>
      <c r="BUD61" s="48"/>
      <c r="BUE61" s="48"/>
      <c r="BUF61" s="48"/>
      <c r="BUG61" s="48"/>
      <c r="BUH61" s="48"/>
      <c r="BUI61" s="48"/>
      <c r="BUJ61" s="48"/>
      <c r="BUK61" s="48"/>
      <c r="BUL61" s="48"/>
      <c r="BUM61" s="48"/>
      <c r="BUN61" s="48"/>
      <c r="BUO61" s="48"/>
      <c r="BUP61" s="48"/>
      <c r="BUQ61" s="48"/>
      <c r="BUR61" s="48"/>
      <c r="BUS61" s="48"/>
      <c r="BUT61" s="48"/>
      <c r="BUU61" s="48"/>
      <c r="BUV61" s="48"/>
      <c r="BUW61" s="48"/>
      <c r="BUX61" s="48"/>
      <c r="BUY61" s="48"/>
      <c r="BUZ61" s="48"/>
      <c r="BVA61" s="48"/>
      <c r="BVB61" s="48"/>
      <c r="BVC61" s="48"/>
      <c r="BVD61" s="48"/>
      <c r="BVE61" s="48"/>
      <c r="BVF61" s="48"/>
      <c r="BVG61" s="48"/>
      <c r="BVH61" s="48"/>
      <c r="BVI61" s="48"/>
      <c r="BVJ61" s="48"/>
      <c r="BVK61" s="48"/>
      <c r="BVL61" s="48"/>
      <c r="BVM61" s="48"/>
      <c r="BVN61" s="48"/>
      <c r="BVO61" s="48"/>
      <c r="BVP61" s="48"/>
      <c r="BVQ61" s="48"/>
      <c r="BVR61" s="48"/>
      <c r="BVS61" s="48"/>
      <c r="BVT61" s="48"/>
      <c r="BVU61" s="48"/>
      <c r="BVV61" s="48"/>
      <c r="BVW61" s="48"/>
      <c r="BVX61" s="48"/>
      <c r="BVY61" s="48"/>
      <c r="BVZ61" s="48"/>
      <c r="BWA61" s="48"/>
      <c r="BWB61" s="48"/>
      <c r="BWC61" s="48"/>
      <c r="BWD61" s="48"/>
      <c r="BWE61" s="48"/>
      <c r="BWF61" s="48"/>
      <c r="BWG61" s="48"/>
      <c r="BWH61" s="48"/>
      <c r="BWI61" s="48"/>
      <c r="BWJ61" s="48"/>
      <c r="BWK61" s="48"/>
      <c r="BWL61" s="48"/>
      <c r="BWM61" s="48"/>
      <c r="BWN61" s="48"/>
      <c r="BWO61" s="48"/>
      <c r="BWP61" s="48"/>
      <c r="BWQ61" s="48"/>
      <c r="BWR61" s="48"/>
      <c r="BWS61" s="48"/>
      <c r="BWT61" s="48"/>
      <c r="BWU61" s="48"/>
      <c r="BWV61" s="48"/>
      <c r="BWW61" s="48"/>
      <c r="BWX61" s="48"/>
      <c r="BWY61" s="48"/>
      <c r="BWZ61" s="48"/>
      <c r="BXA61" s="48"/>
      <c r="BXB61" s="48"/>
      <c r="BXC61" s="48"/>
      <c r="BXD61" s="48"/>
      <c r="BXE61" s="48"/>
      <c r="BXF61" s="48"/>
      <c r="BXG61" s="48"/>
      <c r="BXH61" s="48"/>
      <c r="BXI61" s="48"/>
      <c r="BXJ61" s="48"/>
      <c r="BXK61" s="48"/>
      <c r="BXL61" s="48"/>
      <c r="BXM61" s="48"/>
      <c r="BXN61" s="48"/>
      <c r="BXO61" s="48"/>
      <c r="BXP61" s="48"/>
      <c r="BXQ61" s="48"/>
      <c r="BXR61" s="48"/>
      <c r="BXS61" s="48"/>
      <c r="BXT61" s="48"/>
      <c r="BXU61" s="48"/>
      <c r="BXV61" s="48"/>
      <c r="BXW61" s="48"/>
      <c r="BXX61" s="48"/>
      <c r="BXY61" s="48"/>
      <c r="BXZ61" s="48"/>
      <c r="BYA61" s="48"/>
      <c r="BYB61" s="48"/>
      <c r="BYC61" s="48"/>
      <c r="BYD61" s="48"/>
      <c r="BYE61" s="48"/>
      <c r="BYF61" s="48"/>
      <c r="BYG61" s="48"/>
      <c r="BYH61" s="48"/>
      <c r="BYI61" s="48"/>
      <c r="BYJ61" s="48"/>
      <c r="BYK61" s="48"/>
      <c r="BYL61" s="48"/>
      <c r="BYM61" s="48"/>
      <c r="BYN61" s="48"/>
      <c r="BYO61" s="48"/>
      <c r="BYP61" s="48"/>
      <c r="BYQ61" s="48"/>
      <c r="BYR61" s="48"/>
      <c r="BYS61" s="48"/>
      <c r="BYT61" s="48"/>
      <c r="BYU61" s="48"/>
      <c r="BYV61" s="48"/>
      <c r="BYW61" s="48"/>
      <c r="BYX61" s="48"/>
      <c r="BYY61" s="48"/>
      <c r="BYZ61" s="48"/>
      <c r="BZA61" s="48"/>
      <c r="BZB61" s="48"/>
      <c r="BZC61" s="48"/>
      <c r="BZD61" s="48"/>
      <c r="BZE61" s="48"/>
      <c r="BZF61" s="48"/>
      <c r="BZG61" s="48"/>
      <c r="BZH61" s="48"/>
      <c r="BZI61" s="48"/>
      <c r="BZJ61" s="48"/>
      <c r="BZK61" s="48"/>
      <c r="BZL61" s="48"/>
      <c r="BZM61" s="48"/>
      <c r="BZN61" s="48"/>
      <c r="BZO61" s="48"/>
      <c r="BZP61" s="48"/>
      <c r="BZQ61" s="48"/>
      <c r="BZR61" s="48"/>
      <c r="BZS61" s="48"/>
      <c r="BZT61" s="48"/>
      <c r="BZU61" s="48"/>
      <c r="BZV61" s="48"/>
      <c r="BZW61" s="48"/>
      <c r="BZX61" s="48"/>
      <c r="BZY61" s="48"/>
      <c r="BZZ61" s="48"/>
      <c r="CAA61" s="48"/>
      <c r="CAB61" s="48"/>
      <c r="CAC61" s="48"/>
      <c r="CAD61" s="48"/>
      <c r="CAE61" s="48"/>
      <c r="CAF61" s="48"/>
      <c r="CAG61" s="48"/>
      <c r="CAH61" s="48"/>
      <c r="CAI61" s="48"/>
      <c r="CAJ61" s="48"/>
      <c r="CAK61" s="48"/>
      <c r="CAL61" s="48"/>
      <c r="CAM61" s="48"/>
      <c r="CAN61" s="48"/>
      <c r="CAO61" s="48"/>
      <c r="CAP61" s="48"/>
      <c r="CAQ61" s="48"/>
      <c r="CAR61" s="48"/>
      <c r="CAS61" s="48"/>
      <c r="CAT61" s="48"/>
      <c r="CAU61" s="48"/>
      <c r="CAV61" s="48"/>
      <c r="CAW61" s="48"/>
      <c r="CAX61" s="48"/>
      <c r="CAY61" s="48"/>
      <c r="CAZ61" s="48"/>
      <c r="CBA61" s="48"/>
      <c r="CBB61" s="48"/>
      <c r="CBC61" s="48"/>
      <c r="CBD61" s="48"/>
      <c r="CBE61" s="48"/>
      <c r="CBF61" s="48"/>
      <c r="CBG61" s="48"/>
      <c r="CBH61" s="48"/>
      <c r="CBI61" s="48"/>
      <c r="CBJ61" s="48"/>
      <c r="CBK61" s="48"/>
      <c r="CBL61" s="48"/>
      <c r="CBM61" s="48"/>
      <c r="CBN61" s="48"/>
      <c r="CBO61" s="48"/>
      <c r="CBP61" s="48"/>
      <c r="CBQ61" s="48"/>
      <c r="CBR61" s="48"/>
      <c r="CBS61" s="48"/>
      <c r="CBT61" s="48"/>
      <c r="CBU61" s="48"/>
      <c r="CBV61" s="48"/>
      <c r="CBW61" s="48"/>
      <c r="CBX61" s="48"/>
      <c r="CBY61" s="48"/>
      <c r="CBZ61" s="48"/>
      <c r="CCA61" s="48"/>
      <c r="CCB61" s="48"/>
      <c r="CCC61" s="48"/>
      <c r="CCD61" s="48"/>
      <c r="CCE61" s="48"/>
      <c r="CCF61" s="48"/>
      <c r="CCG61" s="48"/>
      <c r="CCH61" s="48"/>
      <c r="CCI61" s="48"/>
      <c r="CCJ61" s="48"/>
      <c r="CCK61" s="48"/>
      <c r="CCL61" s="48"/>
      <c r="CCM61" s="48"/>
      <c r="CCN61" s="48"/>
      <c r="CCO61" s="48"/>
      <c r="CCP61" s="48"/>
      <c r="CCQ61" s="48"/>
      <c r="CCR61" s="48"/>
      <c r="CCS61" s="48"/>
      <c r="CCT61" s="48"/>
      <c r="CCU61" s="48"/>
      <c r="CCV61" s="48"/>
      <c r="CCW61" s="48"/>
      <c r="CCX61" s="48"/>
      <c r="CCY61" s="48"/>
      <c r="CCZ61" s="48"/>
      <c r="CDA61" s="48"/>
      <c r="CDB61" s="48"/>
      <c r="CDC61" s="48"/>
      <c r="CDD61" s="48"/>
      <c r="CDE61" s="48"/>
      <c r="CDF61" s="48"/>
      <c r="CDG61" s="48"/>
      <c r="CDH61" s="48"/>
      <c r="CDI61" s="48"/>
      <c r="CDJ61" s="48"/>
      <c r="CDK61" s="48"/>
      <c r="CDL61" s="48"/>
      <c r="CDM61" s="48"/>
      <c r="CDN61" s="48"/>
      <c r="CDO61" s="48"/>
      <c r="CDP61" s="48"/>
      <c r="CDQ61" s="48"/>
      <c r="CDR61" s="48"/>
      <c r="CDS61" s="48"/>
      <c r="CDT61" s="48"/>
      <c r="CDU61" s="48"/>
      <c r="CDV61" s="48"/>
      <c r="CDW61" s="48"/>
      <c r="CDX61" s="48"/>
      <c r="CDY61" s="48"/>
      <c r="CDZ61" s="48"/>
      <c r="CEA61" s="48"/>
      <c r="CEB61" s="48"/>
      <c r="CEC61" s="48"/>
      <c r="CED61" s="48"/>
      <c r="CEE61" s="48"/>
      <c r="CEF61" s="48"/>
      <c r="CEG61" s="48"/>
      <c r="CEH61" s="48"/>
      <c r="CEI61" s="48"/>
      <c r="CEJ61" s="48"/>
      <c r="CEK61" s="48"/>
      <c r="CEL61" s="48"/>
      <c r="CEM61" s="48"/>
      <c r="CEN61" s="48"/>
      <c r="CEO61" s="48"/>
      <c r="CEP61" s="48"/>
      <c r="CEQ61" s="48"/>
      <c r="CER61" s="48"/>
      <c r="CES61" s="48"/>
      <c r="CET61" s="48"/>
      <c r="CEU61" s="48"/>
      <c r="CEV61" s="48"/>
      <c r="CEW61" s="48"/>
      <c r="CEX61" s="48"/>
      <c r="CEY61" s="48"/>
      <c r="CEZ61" s="48"/>
      <c r="CFA61" s="48"/>
      <c r="CFB61" s="48"/>
      <c r="CFC61" s="48"/>
      <c r="CFD61" s="48"/>
      <c r="CFE61" s="48"/>
      <c r="CFF61" s="48"/>
      <c r="CFG61" s="48"/>
      <c r="CFH61" s="48"/>
      <c r="CFI61" s="48"/>
      <c r="CFJ61" s="48"/>
      <c r="CFK61" s="48"/>
      <c r="CFL61" s="48"/>
      <c r="CFM61" s="48"/>
      <c r="CFN61" s="48"/>
      <c r="CFO61" s="48"/>
      <c r="CFP61" s="48"/>
      <c r="CFQ61" s="48"/>
      <c r="CFR61" s="48"/>
      <c r="CFS61" s="48"/>
      <c r="CFT61" s="48"/>
      <c r="CFU61" s="48"/>
      <c r="CFV61" s="48"/>
      <c r="CFW61" s="48"/>
      <c r="CFX61" s="48"/>
      <c r="CFY61" s="48"/>
      <c r="CFZ61" s="48"/>
      <c r="CGA61" s="48"/>
      <c r="CGB61" s="48"/>
      <c r="CGC61" s="48"/>
      <c r="CGD61" s="48"/>
      <c r="CGE61" s="48"/>
      <c r="CGF61" s="48"/>
      <c r="CGG61" s="48"/>
      <c r="CGH61" s="48"/>
      <c r="CGI61" s="48"/>
      <c r="CGJ61" s="48"/>
      <c r="CGK61" s="48"/>
      <c r="CGL61" s="48"/>
      <c r="CGM61" s="48"/>
      <c r="CGN61" s="48"/>
      <c r="CGO61" s="48"/>
      <c r="CGP61" s="48"/>
      <c r="CGQ61" s="48"/>
      <c r="CGR61" s="48"/>
      <c r="CGS61" s="48"/>
      <c r="CGT61" s="48"/>
      <c r="CGU61" s="48"/>
      <c r="CGV61" s="48"/>
      <c r="CGW61" s="48"/>
      <c r="CGX61" s="48"/>
      <c r="CGY61" s="48"/>
      <c r="CGZ61" s="48"/>
      <c r="CHA61" s="48"/>
      <c r="CHB61" s="48"/>
      <c r="CHC61" s="48"/>
      <c r="CHD61" s="48"/>
      <c r="CHE61" s="48"/>
      <c r="CHF61" s="48"/>
      <c r="CHG61" s="48"/>
      <c r="CHH61" s="48"/>
      <c r="CHI61" s="48"/>
      <c r="CHJ61" s="48"/>
      <c r="CHK61" s="48"/>
      <c r="CHL61" s="48"/>
      <c r="CHM61" s="48"/>
      <c r="CHN61" s="48"/>
      <c r="CHO61" s="48"/>
      <c r="CHP61" s="48"/>
      <c r="CHQ61" s="48"/>
      <c r="CHR61" s="48"/>
      <c r="CHS61" s="48"/>
      <c r="CHT61" s="48"/>
      <c r="CHU61" s="48"/>
      <c r="CHV61" s="48"/>
      <c r="CHW61" s="48"/>
      <c r="CHX61" s="48"/>
      <c r="CHY61" s="48"/>
      <c r="CHZ61" s="48"/>
      <c r="CIA61" s="48"/>
      <c r="CIB61" s="48"/>
      <c r="CIC61" s="48"/>
      <c r="CID61" s="48"/>
      <c r="CIE61" s="48"/>
      <c r="CIF61" s="48"/>
      <c r="CIG61" s="48"/>
      <c r="CIH61" s="48"/>
      <c r="CII61" s="48"/>
      <c r="CIJ61" s="48"/>
      <c r="CIK61" s="48"/>
      <c r="CIL61" s="48"/>
      <c r="CIM61" s="48"/>
      <c r="CIN61" s="48"/>
      <c r="CIO61" s="48"/>
      <c r="CIP61" s="48"/>
      <c r="CIQ61" s="48"/>
      <c r="CIR61" s="48"/>
      <c r="CIS61" s="48"/>
      <c r="CIT61" s="48"/>
      <c r="CIU61" s="48"/>
      <c r="CIV61" s="48"/>
      <c r="CIW61" s="48"/>
      <c r="CIX61" s="48"/>
      <c r="CIY61" s="48"/>
      <c r="CIZ61" s="48"/>
      <c r="CJA61" s="48"/>
      <c r="CJB61" s="48"/>
      <c r="CJC61" s="48"/>
      <c r="CJD61" s="48"/>
      <c r="CJE61" s="48"/>
      <c r="CJF61" s="48"/>
      <c r="CJG61" s="48"/>
      <c r="CJH61" s="48"/>
      <c r="CJI61" s="48"/>
      <c r="CJJ61" s="48"/>
      <c r="CJK61" s="48"/>
      <c r="CJL61" s="48"/>
      <c r="CJM61" s="48"/>
      <c r="CJN61" s="48"/>
      <c r="CJO61" s="48"/>
      <c r="CJP61" s="48"/>
      <c r="CJQ61" s="48"/>
      <c r="CJR61" s="48"/>
      <c r="CJS61" s="48"/>
      <c r="CJT61" s="48"/>
      <c r="CJU61" s="48"/>
      <c r="CJV61" s="48"/>
      <c r="CJW61" s="48"/>
      <c r="CJX61" s="48"/>
      <c r="CJY61" s="48"/>
      <c r="CJZ61" s="48"/>
      <c r="CKA61" s="48"/>
      <c r="CKB61" s="48"/>
      <c r="CKC61" s="48"/>
      <c r="CKD61" s="48"/>
      <c r="CKE61" s="48"/>
      <c r="CKF61" s="48"/>
      <c r="CKG61" s="48"/>
      <c r="CKH61" s="48"/>
      <c r="CKI61" s="48"/>
      <c r="CKJ61" s="48"/>
      <c r="CKK61" s="48"/>
      <c r="CKL61" s="48"/>
      <c r="CKM61" s="48"/>
      <c r="CKN61" s="48"/>
      <c r="CKO61" s="48"/>
      <c r="CKP61" s="48"/>
      <c r="CKQ61" s="48"/>
      <c r="CKR61" s="48"/>
      <c r="CKS61" s="48"/>
      <c r="CKT61" s="48"/>
      <c r="CKU61" s="48"/>
      <c r="CKV61" s="48"/>
      <c r="CKW61" s="48"/>
      <c r="CKX61" s="48"/>
      <c r="CKY61" s="48"/>
      <c r="CKZ61" s="48"/>
      <c r="CLA61" s="48"/>
      <c r="CLB61" s="48"/>
      <c r="CLC61" s="48"/>
      <c r="CLD61" s="48"/>
      <c r="CLE61" s="48"/>
      <c r="CLF61" s="48"/>
      <c r="CLG61" s="48"/>
      <c r="CLH61" s="48"/>
      <c r="CLI61" s="48"/>
      <c r="CLJ61" s="48"/>
      <c r="CLK61" s="48"/>
      <c r="CLL61" s="48"/>
      <c r="CLM61" s="48"/>
      <c r="CLN61" s="48"/>
      <c r="CLO61" s="48"/>
      <c r="CLP61" s="48"/>
      <c r="CLQ61" s="48"/>
      <c r="CLR61" s="48"/>
      <c r="CLS61" s="48"/>
      <c r="CLT61" s="48"/>
      <c r="CLU61" s="48"/>
      <c r="CLV61" s="48"/>
      <c r="CLW61" s="48"/>
      <c r="CLX61" s="48"/>
      <c r="CLY61" s="48"/>
      <c r="CLZ61" s="48"/>
      <c r="CMA61" s="48"/>
      <c r="CMB61" s="48"/>
      <c r="CMC61" s="48"/>
      <c r="CMD61" s="48"/>
      <c r="CME61" s="48"/>
      <c r="CMF61" s="48"/>
      <c r="CMG61" s="48"/>
      <c r="CMH61" s="48"/>
      <c r="CMI61" s="48"/>
      <c r="CMJ61" s="48"/>
      <c r="CMK61" s="48"/>
      <c r="CML61" s="48"/>
      <c r="CMM61" s="48"/>
      <c r="CMN61" s="48"/>
      <c r="CMO61" s="48"/>
      <c r="CMP61" s="48"/>
      <c r="CMQ61" s="48"/>
      <c r="CMR61" s="48"/>
      <c r="CMS61" s="48"/>
      <c r="CMT61" s="48"/>
      <c r="CMU61" s="48"/>
      <c r="CMV61" s="48"/>
      <c r="CMW61" s="48"/>
      <c r="CMX61" s="48"/>
      <c r="CMY61" s="48"/>
      <c r="CMZ61" s="48"/>
      <c r="CNA61" s="48"/>
      <c r="CNB61" s="48"/>
      <c r="CNC61" s="48"/>
      <c r="CND61" s="48"/>
      <c r="CNE61" s="48"/>
      <c r="CNF61" s="48"/>
      <c r="CNG61" s="48"/>
      <c r="CNH61" s="48"/>
      <c r="CNI61" s="48"/>
      <c r="CNJ61" s="48"/>
      <c r="CNK61" s="48"/>
      <c r="CNL61" s="48"/>
      <c r="CNM61" s="48"/>
      <c r="CNN61" s="48"/>
      <c r="CNO61" s="48"/>
      <c r="CNP61" s="48"/>
      <c r="CNQ61" s="48"/>
      <c r="CNR61" s="48"/>
      <c r="CNS61" s="48"/>
      <c r="CNT61" s="48"/>
      <c r="CNU61" s="48"/>
      <c r="CNV61" s="48"/>
      <c r="CNW61" s="48"/>
      <c r="CNX61" s="48"/>
      <c r="CNY61" s="48"/>
      <c r="CNZ61" s="48"/>
      <c r="COA61" s="48"/>
      <c r="COB61" s="48"/>
      <c r="COC61" s="48"/>
      <c r="COD61" s="48"/>
      <c r="COE61" s="48"/>
      <c r="COF61" s="48"/>
      <c r="COG61" s="48"/>
      <c r="COH61" s="48"/>
      <c r="COI61" s="48"/>
      <c r="COJ61" s="48"/>
      <c r="COK61" s="48"/>
      <c r="COL61" s="48"/>
      <c r="COM61" s="48"/>
      <c r="CON61" s="48"/>
      <c r="COO61" s="48"/>
      <c r="COP61" s="48"/>
      <c r="COQ61" s="48"/>
      <c r="COR61" s="48"/>
      <c r="COS61" s="48"/>
      <c r="COT61" s="48"/>
      <c r="COU61" s="48"/>
      <c r="COV61" s="48"/>
      <c r="COW61" s="48"/>
      <c r="COX61" s="48"/>
      <c r="COY61" s="48"/>
      <c r="COZ61" s="48"/>
      <c r="CPA61" s="48"/>
      <c r="CPB61" s="48"/>
      <c r="CPC61" s="48"/>
      <c r="CPD61" s="48"/>
      <c r="CPE61" s="48"/>
      <c r="CPF61" s="48"/>
      <c r="CPG61" s="48"/>
      <c r="CPH61" s="48"/>
      <c r="CPI61" s="48"/>
      <c r="CPJ61" s="48"/>
      <c r="CPK61" s="48"/>
      <c r="CPL61" s="48"/>
      <c r="CPM61" s="48"/>
      <c r="CPN61" s="48"/>
      <c r="CPO61" s="48"/>
      <c r="CPP61" s="48"/>
      <c r="CPQ61" s="48"/>
      <c r="CPR61" s="48"/>
      <c r="CPS61" s="48"/>
      <c r="CPT61" s="48"/>
      <c r="CPU61" s="48"/>
      <c r="CPV61" s="48"/>
      <c r="CPW61" s="48"/>
      <c r="CPX61" s="48"/>
      <c r="CPY61" s="48"/>
      <c r="CPZ61" s="48"/>
      <c r="CQA61" s="48"/>
      <c r="CQB61" s="48"/>
      <c r="CQC61" s="48"/>
      <c r="CQD61" s="48"/>
      <c r="CQE61" s="48"/>
      <c r="CQF61" s="48"/>
      <c r="CQG61" s="48"/>
      <c r="CQH61" s="48"/>
      <c r="CQI61" s="48"/>
      <c r="CQJ61" s="48"/>
      <c r="CQK61" s="48"/>
      <c r="CQL61" s="48"/>
      <c r="CQM61" s="48"/>
      <c r="CQN61" s="48"/>
      <c r="CQO61" s="48"/>
      <c r="CQP61" s="48"/>
      <c r="CQQ61" s="48"/>
      <c r="CQR61" s="48"/>
      <c r="CQS61" s="48"/>
      <c r="CQT61" s="48"/>
      <c r="CQU61" s="48"/>
      <c r="CQV61" s="48"/>
      <c r="CQW61" s="48"/>
      <c r="CQX61" s="48"/>
      <c r="CQY61" s="48"/>
      <c r="CQZ61" s="48"/>
      <c r="CRA61" s="48"/>
      <c r="CRB61" s="48"/>
      <c r="CRC61" s="48"/>
      <c r="CRD61" s="48"/>
      <c r="CRE61" s="48"/>
      <c r="CRF61" s="48"/>
      <c r="CRG61" s="48"/>
      <c r="CRH61" s="48"/>
      <c r="CRI61" s="48"/>
      <c r="CRJ61" s="48"/>
      <c r="CRK61" s="48"/>
      <c r="CRL61" s="48"/>
      <c r="CRM61" s="48"/>
      <c r="CRN61" s="48"/>
      <c r="CRO61" s="48"/>
      <c r="CRP61" s="48"/>
      <c r="CRQ61" s="48"/>
      <c r="CRR61" s="48"/>
      <c r="CRS61" s="48"/>
      <c r="CRT61" s="48"/>
      <c r="CRU61" s="48"/>
      <c r="CRV61" s="48"/>
      <c r="CRW61" s="48"/>
      <c r="CRX61" s="48"/>
      <c r="CRY61" s="48"/>
      <c r="CRZ61" s="48"/>
      <c r="CSA61" s="48"/>
      <c r="CSB61" s="48"/>
      <c r="CSC61" s="48"/>
      <c r="CSD61" s="48"/>
      <c r="CSE61" s="48"/>
      <c r="CSF61" s="48"/>
      <c r="CSG61" s="48"/>
      <c r="CSH61" s="48"/>
      <c r="CSI61" s="48"/>
      <c r="CSJ61" s="48"/>
      <c r="CSK61" s="48"/>
      <c r="CSL61" s="48"/>
      <c r="CSM61" s="48"/>
      <c r="CSN61" s="48"/>
      <c r="CSO61" s="48"/>
      <c r="CSP61" s="48"/>
      <c r="CSQ61" s="48"/>
      <c r="CSR61" s="48"/>
      <c r="CSS61" s="48"/>
      <c r="CST61" s="48"/>
      <c r="CSU61" s="48"/>
      <c r="CSV61" s="48"/>
      <c r="CSW61" s="48"/>
      <c r="CSX61" s="48"/>
      <c r="CSY61" s="48"/>
      <c r="CSZ61" s="48"/>
      <c r="CTA61" s="48"/>
      <c r="CTB61" s="48"/>
      <c r="CTC61" s="48"/>
      <c r="CTD61" s="48"/>
      <c r="CTE61" s="48"/>
      <c r="CTF61" s="48"/>
      <c r="CTG61" s="48"/>
      <c r="CTH61" s="48"/>
      <c r="CTI61" s="48"/>
      <c r="CTJ61" s="48"/>
      <c r="CTK61" s="48"/>
      <c r="CTL61" s="48"/>
      <c r="CTM61" s="48"/>
      <c r="CTN61" s="48"/>
      <c r="CTO61" s="48"/>
      <c r="CTP61" s="48"/>
      <c r="CTQ61" s="48"/>
      <c r="CTR61" s="48"/>
      <c r="CTS61" s="48"/>
      <c r="CTT61" s="48"/>
      <c r="CTU61" s="48"/>
      <c r="CTV61" s="48"/>
      <c r="CTW61" s="48"/>
      <c r="CTX61" s="48"/>
      <c r="CTY61" s="48"/>
      <c r="CTZ61" s="48"/>
      <c r="CUA61" s="48"/>
      <c r="CUB61" s="48"/>
      <c r="CUC61" s="48"/>
      <c r="CUD61" s="48"/>
      <c r="CUE61" s="48"/>
      <c r="CUF61" s="48"/>
      <c r="CUG61" s="48"/>
      <c r="CUH61" s="48"/>
      <c r="CUI61" s="48"/>
      <c r="CUJ61" s="48"/>
      <c r="CUK61" s="48"/>
      <c r="CUL61" s="48"/>
      <c r="CUM61" s="48"/>
      <c r="CUN61" s="48"/>
      <c r="CUO61" s="48"/>
      <c r="CUP61" s="48"/>
      <c r="CUQ61" s="48"/>
      <c r="CUR61" s="48"/>
      <c r="CUS61" s="48"/>
      <c r="CUT61" s="48"/>
      <c r="CUU61" s="48"/>
      <c r="CUV61" s="48"/>
      <c r="CUW61" s="48"/>
      <c r="CUX61" s="48"/>
      <c r="CUY61" s="48"/>
      <c r="CUZ61" s="48"/>
      <c r="CVA61" s="48"/>
      <c r="CVB61" s="48"/>
      <c r="CVC61" s="48"/>
      <c r="CVD61" s="48"/>
      <c r="CVE61" s="48"/>
      <c r="CVF61" s="48"/>
      <c r="CVG61" s="48"/>
      <c r="CVH61" s="48"/>
      <c r="CVI61" s="48"/>
      <c r="CVJ61" s="48"/>
      <c r="CVK61" s="48"/>
      <c r="CVL61" s="48"/>
      <c r="CVM61" s="48"/>
      <c r="CVN61" s="48"/>
      <c r="CVO61" s="48"/>
      <c r="CVP61" s="48"/>
      <c r="CVQ61" s="48"/>
      <c r="CVR61" s="48"/>
      <c r="CVS61" s="48"/>
      <c r="CVT61" s="48"/>
      <c r="CVU61" s="48"/>
      <c r="CVV61" s="48"/>
      <c r="CVW61" s="48"/>
      <c r="CVX61" s="48"/>
      <c r="CVY61" s="48"/>
      <c r="CVZ61" s="48"/>
      <c r="CWA61" s="48"/>
      <c r="CWB61" s="48"/>
      <c r="CWC61" s="48"/>
      <c r="CWD61" s="48"/>
      <c r="CWE61" s="48"/>
      <c r="CWF61" s="48"/>
      <c r="CWG61" s="48"/>
      <c r="CWH61" s="48"/>
      <c r="CWI61" s="48"/>
      <c r="CWJ61" s="48"/>
      <c r="CWK61" s="48"/>
      <c r="CWL61" s="48"/>
      <c r="CWM61" s="48"/>
      <c r="CWN61" s="48"/>
      <c r="CWO61" s="48"/>
      <c r="CWP61" s="48"/>
      <c r="CWQ61" s="48"/>
      <c r="CWR61" s="48"/>
      <c r="CWS61" s="48"/>
      <c r="CWT61" s="48"/>
      <c r="CWU61" s="48"/>
      <c r="CWV61" s="48"/>
      <c r="CWW61" s="48"/>
      <c r="CWX61" s="48"/>
      <c r="CWY61" s="48"/>
      <c r="CWZ61" s="48"/>
      <c r="CXA61" s="48"/>
      <c r="CXB61" s="48"/>
      <c r="CXC61" s="48"/>
      <c r="CXD61" s="48"/>
      <c r="CXE61" s="48"/>
      <c r="CXF61" s="48"/>
      <c r="CXG61" s="48"/>
      <c r="CXH61" s="48"/>
      <c r="CXI61" s="48"/>
      <c r="CXJ61" s="48"/>
      <c r="CXK61" s="48"/>
      <c r="CXL61" s="48"/>
      <c r="CXM61" s="48"/>
      <c r="CXN61" s="48"/>
      <c r="CXO61" s="48"/>
      <c r="CXP61" s="48"/>
      <c r="CXQ61" s="48"/>
      <c r="CXR61" s="48"/>
      <c r="CXS61" s="48"/>
      <c r="CXT61" s="48"/>
      <c r="CXU61" s="48"/>
      <c r="CXV61" s="48"/>
      <c r="CXW61" s="48"/>
      <c r="CXX61" s="48"/>
      <c r="CXY61" s="48"/>
      <c r="CXZ61" s="48"/>
      <c r="CYA61" s="48"/>
      <c r="CYB61" s="48"/>
      <c r="CYC61" s="48"/>
      <c r="CYD61" s="48"/>
      <c r="CYE61" s="48"/>
      <c r="CYF61" s="48"/>
      <c r="CYG61" s="48"/>
      <c r="CYH61" s="48"/>
      <c r="CYI61" s="48"/>
      <c r="CYJ61" s="48"/>
      <c r="CYK61" s="48"/>
      <c r="CYL61" s="48"/>
      <c r="CYM61" s="48"/>
      <c r="CYN61" s="48"/>
      <c r="CYO61" s="48"/>
      <c r="CYP61" s="48"/>
      <c r="CYQ61" s="48"/>
      <c r="CYR61" s="48"/>
      <c r="CYS61" s="48"/>
      <c r="CYT61" s="48"/>
      <c r="CYU61" s="48"/>
      <c r="CYV61" s="48"/>
      <c r="CYW61" s="48"/>
      <c r="CYX61" s="48"/>
      <c r="CYY61" s="48"/>
      <c r="CYZ61" s="48"/>
      <c r="CZA61" s="48"/>
      <c r="CZB61" s="48"/>
      <c r="CZC61" s="48"/>
      <c r="CZD61" s="48"/>
      <c r="CZE61" s="48"/>
      <c r="CZF61" s="48"/>
      <c r="CZG61" s="48"/>
      <c r="CZH61" s="48"/>
      <c r="CZI61" s="48"/>
      <c r="CZJ61" s="48"/>
      <c r="CZK61" s="48"/>
      <c r="CZL61" s="48"/>
      <c r="CZM61" s="48"/>
      <c r="CZN61" s="48"/>
      <c r="CZO61" s="48"/>
      <c r="CZP61" s="48"/>
      <c r="CZQ61" s="48"/>
      <c r="CZR61" s="48"/>
      <c r="CZS61" s="48"/>
      <c r="CZT61" s="48"/>
      <c r="CZU61" s="48"/>
      <c r="CZV61" s="48"/>
      <c r="CZW61" s="48"/>
      <c r="CZX61" s="48"/>
      <c r="CZY61" s="48"/>
      <c r="CZZ61" s="48"/>
      <c r="DAA61" s="48"/>
      <c r="DAB61" s="48"/>
      <c r="DAC61" s="48"/>
      <c r="DAD61" s="48"/>
      <c r="DAE61" s="48"/>
      <c r="DAF61" s="48"/>
      <c r="DAG61" s="48"/>
      <c r="DAH61" s="48"/>
      <c r="DAI61" s="48"/>
      <c r="DAJ61" s="48"/>
      <c r="DAK61" s="48"/>
      <c r="DAL61" s="48"/>
      <c r="DAM61" s="48"/>
      <c r="DAN61" s="48"/>
      <c r="DAO61" s="48"/>
      <c r="DAP61" s="48"/>
      <c r="DAQ61" s="48"/>
      <c r="DAR61" s="48"/>
      <c r="DAS61" s="48"/>
      <c r="DAT61" s="48"/>
      <c r="DAU61" s="48"/>
      <c r="DAV61" s="48"/>
      <c r="DAW61" s="48"/>
      <c r="DAX61" s="48"/>
      <c r="DAY61" s="48"/>
      <c r="DAZ61" s="48"/>
      <c r="DBA61" s="48"/>
      <c r="DBB61" s="48"/>
      <c r="DBC61" s="48"/>
      <c r="DBD61" s="48"/>
      <c r="DBE61" s="48"/>
      <c r="DBF61" s="48"/>
      <c r="DBG61" s="48"/>
      <c r="DBH61" s="48"/>
      <c r="DBI61" s="48"/>
      <c r="DBJ61" s="48"/>
      <c r="DBK61" s="48"/>
      <c r="DBL61" s="48"/>
      <c r="DBM61" s="48"/>
      <c r="DBN61" s="48"/>
      <c r="DBO61" s="48"/>
      <c r="DBP61" s="48"/>
      <c r="DBQ61" s="48"/>
      <c r="DBR61" s="48"/>
      <c r="DBS61" s="48"/>
      <c r="DBT61" s="48"/>
      <c r="DBU61" s="48"/>
      <c r="DBV61" s="48"/>
      <c r="DBW61" s="48"/>
      <c r="DBX61" s="48"/>
      <c r="DBY61" s="48"/>
      <c r="DBZ61" s="48"/>
      <c r="DCA61" s="48"/>
      <c r="DCB61" s="48"/>
      <c r="DCC61" s="48"/>
      <c r="DCD61" s="48"/>
      <c r="DCE61" s="48"/>
      <c r="DCF61" s="48"/>
      <c r="DCG61" s="48"/>
      <c r="DCH61" s="48"/>
      <c r="DCI61" s="48"/>
      <c r="DCJ61" s="48"/>
      <c r="DCK61" s="48"/>
      <c r="DCL61" s="48"/>
      <c r="DCM61" s="48"/>
      <c r="DCN61" s="48"/>
      <c r="DCO61" s="48"/>
      <c r="DCP61" s="48"/>
      <c r="DCQ61" s="48"/>
      <c r="DCR61" s="48"/>
      <c r="DCS61" s="48"/>
      <c r="DCT61" s="48"/>
      <c r="DCU61" s="48"/>
      <c r="DCV61" s="48"/>
      <c r="DCW61" s="48"/>
      <c r="DCX61" s="48"/>
      <c r="DCY61" s="48"/>
      <c r="DCZ61" s="48"/>
      <c r="DDA61" s="48"/>
      <c r="DDB61" s="48"/>
      <c r="DDC61" s="48"/>
      <c r="DDD61" s="48"/>
      <c r="DDE61" s="48"/>
      <c r="DDF61" s="48"/>
      <c r="DDG61" s="48"/>
      <c r="DDH61" s="48"/>
      <c r="DDI61" s="48"/>
      <c r="DDJ61" s="48"/>
      <c r="DDK61" s="48"/>
      <c r="DDL61" s="48"/>
      <c r="DDM61" s="48"/>
      <c r="DDN61" s="48"/>
      <c r="DDO61" s="48"/>
      <c r="DDP61" s="48"/>
      <c r="DDQ61" s="48"/>
      <c r="DDR61" s="48"/>
      <c r="DDS61" s="48"/>
      <c r="DDT61" s="48"/>
      <c r="DDU61" s="48"/>
      <c r="DDV61" s="48"/>
      <c r="DDW61" s="48"/>
      <c r="DDX61" s="48"/>
      <c r="DDY61" s="48"/>
      <c r="DDZ61" s="48"/>
      <c r="DEA61" s="48"/>
      <c r="DEB61" s="48"/>
      <c r="DEC61" s="48"/>
      <c r="DED61" s="48"/>
      <c r="DEE61" s="48"/>
      <c r="DEF61" s="48"/>
      <c r="DEG61" s="48"/>
      <c r="DEH61" s="48"/>
      <c r="DEI61" s="48"/>
      <c r="DEJ61" s="48"/>
      <c r="DEK61" s="48"/>
      <c r="DEL61" s="48"/>
      <c r="DEM61" s="48"/>
      <c r="DEN61" s="48"/>
      <c r="DEO61" s="48"/>
      <c r="DEP61" s="48"/>
      <c r="DEQ61" s="48"/>
      <c r="DER61" s="48"/>
      <c r="DES61" s="48"/>
      <c r="DET61" s="48"/>
      <c r="DEU61" s="48"/>
      <c r="DEV61" s="48"/>
      <c r="DEW61" s="48"/>
      <c r="DEX61" s="48"/>
      <c r="DEY61" s="48"/>
      <c r="DEZ61" s="48"/>
      <c r="DFA61" s="48"/>
      <c r="DFB61" s="48"/>
      <c r="DFC61" s="48"/>
      <c r="DFD61" s="48"/>
      <c r="DFE61" s="48"/>
      <c r="DFF61" s="48"/>
      <c r="DFG61" s="48"/>
      <c r="DFH61" s="48"/>
      <c r="DFI61" s="48"/>
      <c r="DFJ61" s="48"/>
      <c r="DFK61" s="48"/>
      <c r="DFL61" s="48"/>
      <c r="DFM61" s="48"/>
      <c r="DFN61" s="48"/>
      <c r="DFO61" s="48"/>
      <c r="DFP61" s="48"/>
      <c r="DFQ61" s="48"/>
      <c r="DFR61" s="48"/>
      <c r="DFS61" s="48"/>
      <c r="DFT61" s="48"/>
      <c r="DFU61" s="48"/>
      <c r="DFV61" s="48"/>
      <c r="DFW61" s="48"/>
      <c r="DFX61" s="48"/>
      <c r="DFY61" s="48"/>
      <c r="DFZ61" s="48"/>
      <c r="DGA61" s="48"/>
      <c r="DGB61" s="48"/>
      <c r="DGC61" s="48"/>
      <c r="DGD61" s="48"/>
      <c r="DGE61" s="48"/>
      <c r="DGF61" s="48"/>
      <c r="DGG61" s="48"/>
      <c r="DGH61" s="48"/>
      <c r="DGI61" s="48"/>
      <c r="DGJ61" s="48"/>
      <c r="DGK61" s="48"/>
      <c r="DGL61" s="48"/>
      <c r="DGM61" s="48"/>
      <c r="DGN61" s="48"/>
      <c r="DGO61" s="48"/>
      <c r="DGP61" s="48"/>
      <c r="DGQ61" s="48"/>
      <c r="DGR61" s="48"/>
      <c r="DGS61" s="48"/>
      <c r="DGT61" s="48"/>
      <c r="DGU61" s="48"/>
      <c r="DGV61" s="48"/>
      <c r="DGW61" s="48"/>
      <c r="DGX61" s="48"/>
      <c r="DGY61" s="48"/>
      <c r="DGZ61" s="48"/>
      <c r="DHA61" s="48"/>
      <c r="DHB61" s="48"/>
      <c r="DHC61" s="48"/>
      <c r="DHD61" s="48"/>
      <c r="DHE61" s="48"/>
      <c r="DHF61" s="48"/>
      <c r="DHG61" s="48"/>
      <c r="DHH61" s="48"/>
      <c r="DHI61" s="48"/>
      <c r="DHJ61" s="48"/>
      <c r="DHK61" s="48"/>
      <c r="DHL61" s="48"/>
      <c r="DHM61" s="48"/>
      <c r="DHN61" s="48"/>
      <c r="DHO61" s="48"/>
      <c r="DHP61" s="48"/>
      <c r="DHQ61" s="48"/>
      <c r="DHR61" s="48"/>
      <c r="DHS61" s="48"/>
      <c r="DHT61" s="48"/>
      <c r="DHU61" s="48"/>
      <c r="DHV61" s="48"/>
      <c r="DHW61" s="48"/>
      <c r="DHX61" s="48"/>
      <c r="DHY61" s="48"/>
      <c r="DHZ61" s="48"/>
      <c r="DIA61" s="48"/>
      <c r="DIB61" s="48"/>
      <c r="DIC61" s="48"/>
      <c r="DID61" s="48"/>
      <c r="DIE61" s="48"/>
      <c r="DIF61" s="48"/>
      <c r="DIG61" s="48"/>
      <c r="DIH61" s="48"/>
      <c r="DII61" s="48"/>
      <c r="DIJ61" s="48"/>
      <c r="DIK61" s="48"/>
      <c r="DIL61" s="48"/>
      <c r="DIM61" s="48"/>
      <c r="DIN61" s="48"/>
      <c r="DIO61" s="48"/>
      <c r="DIP61" s="48"/>
      <c r="DIQ61" s="48"/>
      <c r="DIR61" s="48"/>
      <c r="DIS61" s="48"/>
      <c r="DIT61" s="48"/>
      <c r="DIU61" s="48"/>
      <c r="DIV61" s="48"/>
      <c r="DIW61" s="48"/>
      <c r="DIX61" s="48"/>
      <c r="DIY61" s="48"/>
      <c r="DIZ61" s="48"/>
      <c r="DJA61" s="48"/>
      <c r="DJB61" s="48"/>
      <c r="DJC61" s="48"/>
      <c r="DJD61" s="48"/>
      <c r="DJE61" s="48"/>
      <c r="DJF61" s="48"/>
      <c r="DJG61" s="48"/>
      <c r="DJH61" s="48"/>
      <c r="DJI61" s="48"/>
      <c r="DJJ61" s="48"/>
      <c r="DJK61" s="48"/>
      <c r="DJL61" s="48"/>
      <c r="DJM61" s="48"/>
      <c r="DJN61" s="48"/>
      <c r="DJO61" s="48"/>
      <c r="DJP61" s="48"/>
      <c r="DJQ61" s="48"/>
      <c r="DJR61" s="48"/>
      <c r="DJS61" s="48"/>
      <c r="DJT61" s="48"/>
      <c r="DJU61" s="48"/>
      <c r="DJV61" s="48"/>
      <c r="DJW61" s="48"/>
      <c r="DJX61" s="48"/>
      <c r="DJY61" s="48"/>
      <c r="DJZ61" s="48"/>
      <c r="DKA61" s="48"/>
      <c r="DKB61" s="48"/>
      <c r="DKC61" s="48"/>
      <c r="DKD61" s="48"/>
      <c r="DKE61" s="48"/>
      <c r="DKF61" s="48"/>
      <c r="DKG61" s="48"/>
      <c r="DKH61" s="48"/>
      <c r="DKI61" s="48"/>
      <c r="DKJ61" s="48"/>
      <c r="DKK61" s="48"/>
      <c r="DKL61" s="48"/>
      <c r="DKM61" s="48"/>
      <c r="DKN61" s="48"/>
      <c r="DKO61" s="48"/>
      <c r="DKP61" s="48"/>
      <c r="DKQ61" s="48"/>
      <c r="DKR61" s="48"/>
      <c r="DKS61" s="48"/>
      <c r="DKT61" s="48"/>
      <c r="DKU61" s="48"/>
      <c r="DKV61" s="48"/>
      <c r="DKW61" s="48"/>
      <c r="DKX61" s="48"/>
      <c r="DKY61" s="48"/>
      <c r="DKZ61" s="48"/>
      <c r="DLA61" s="48"/>
      <c r="DLB61" s="48"/>
      <c r="DLC61" s="48"/>
      <c r="DLD61" s="48"/>
      <c r="DLE61" s="48"/>
      <c r="DLF61" s="48"/>
      <c r="DLG61" s="48"/>
      <c r="DLH61" s="48"/>
      <c r="DLI61" s="48"/>
      <c r="DLJ61" s="48"/>
      <c r="DLK61" s="48"/>
      <c r="DLL61" s="48"/>
      <c r="DLM61" s="48"/>
      <c r="DLN61" s="48"/>
      <c r="DLO61" s="48"/>
      <c r="DLP61" s="48"/>
      <c r="DLQ61" s="48"/>
      <c r="DLR61" s="48"/>
      <c r="DLS61" s="48"/>
      <c r="DLT61" s="48"/>
      <c r="DLU61" s="48"/>
      <c r="DLV61" s="48"/>
      <c r="DLW61" s="48"/>
      <c r="DLX61" s="48"/>
      <c r="DLY61" s="48"/>
      <c r="DLZ61" s="48"/>
      <c r="DMA61" s="48"/>
      <c r="DMB61" s="48"/>
      <c r="DMC61" s="48"/>
      <c r="DMD61" s="48"/>
      <c r="DME61" s="48"/>
      <c r="DMF61" s="48"/>
      <c r="DMG61" s="48"/>
      <c r="DMH61" s="48"/>
      <c r="DMI61" s="48"/>
      <c r="DMJ61" s="48"/>
      <c r="DMK61" s="48"/>
      <c r="DML61" s="48"/>
      <c r="DMM61" s="48"/>
      <c r="DMN61" s="48"/>
      <c r="DMO61" s="48"/>
      <c r="DMP61" s="48"/>
      <c r="DMQ61" s="48"/>
      <c r="DMR61" s="48"/>
      <c r="DMS61" s="48"/>
      <c r="DMT61" s="48"/>
      <c r="DMU61" s="48"/>
      <c r="DMV61" s="48"/>
      <c r="DMW61" s="48"/>
      <c r="DMX61" s="48"/>
      <c r="DMY61" s="48"/>
      <c r="DMZ61" s="48"/>
      <c r="DNA61" s="48"/>
      <c r="DNB61" s="48"/>
      <c r="DNC61" s="48"/>
      <c r="DND61" s="48"/>
      <c r="DNE61" s="48"/>
      <c r="DNF61" s="48"/>
      <c r="DNG61" s="48"/>
      <c r="DNH61" s="48"/>
      <c r="DNI61" s="48"/>
      <c r="DNJ61" s="48"/>
      <c r="DNK61" s="48"/>
      <c r="DNL61" s="48"/>
      <c r="DNM61" s="48"/>
      <c r="DNN61" s="48"/>
      <c r="DNO61" s="48"/>
      <c r="DNP61" s="48"/>
      <c r="DNQ61" s="48"/>
      <c r="DNR61" s="48"/>
      <c r="DNS61" s="48"/>
      <c r="DNT61" s="48"/>
      <c r="DNU61" s="48"/>
      <c r="DNV61" s="48"/>
      <c r="DNW61" s="48"/>
      <c r="DNX61" s="48"/>
      <c r="DNY61" s="48"/>
      <c r="DNZ61" s="48"/>
      <c r="DOA61" s="48"/>
      <c r="DOB61" s="48"/>
      <c r="DOC61" s="48"/>
      <c r="DOD61" s="48"/>
      <c r="DOE61" s="48"/>
      <c r="DOF61" s="48"/>
      <c r="DOG61" s="48"/>
      <c r="DOH61" s="48"/>
      <c r="DOI61" s="48"/>
      <c r="DOJ61" s="48"/>
      <c r="DOK61" s="48"/>
      <c r="DOL61" s="48"/>
      <c r="DOM61" s="48"/>
      <c r="DON61" s="48"/>
      <c r="DOO61" s="48"/>
      <c r="DOP61" s="48"/>
      <c r="DOQ61" s="48"/>
      <c r="DOR61" s="48"/>
      <c r="DOS61" s="48"/>
      <c r="DOT61" s="48"/>
      <c r="DOU61" s="48"/>
      <c r="DOV61" s="48"/>
      <c r="DOW61" s="48"/>
      <c r="DOX61" s="48"/>
      <c r="DOY61" s="48"/>
      <c r="DOZ61" s="48"/>
      <c r="DPA61" s="48"/>
      <c r="DPB61" s="48"/>
      <c r="DPC61" s="48"/>
      <c r="DPD61" s="48"/>
      <c r="DPE61" s="48"/>
      <c r="DPF61" s="48"/>
      <c r="DPG61" s="48"/>
      <c r="DPH61" s="48"/>
      <c r="DPI61" s="48"/>
      <c r="DPJ61" s="48"/>
      <c r="DPK61" s="48"/>
      <c r="DPL61" s="48"/>
      <c r="DPM61" s="48"/>
      <c r="DPN61" s="48"/>
      <c r="DPO61" s="48"/>
      <c r="DPP61" s="48"/>
      <c r="DPQ61" s="48"/>
      <c r="DPR61" s="48"/>
      <c r="DPS61" s="48"/>
      <c r="DPT61" s="48"/>
      <c r="DPU61" s="48"/>
      <c r="DPV61" s="48"/>
      <c r="DPW61" s="48"/>
      <c r="DPX61" s="48"/>
      <c r="DPY61" s="48"/>
      <c r="DPZ61" s="48"/>
      <c r="DQA61" s="48"/>
      <c r="DQB61" s="48"/>
      <c r="DQC61" s="48"/>
      <c r="DQD61" s="48"/>
      <c r="DQE61" s="48"/>
      <c r="DQF61" s="48"/>
      <c r="DQG61" s="48"/>
      <c r="DQH61" s="48"/>
      <c r="DQI61" s="48"/>
      <c r="DQJ61" s="48"/>
      <c r="DQK61" s="48"/>
      <c r="DQL61" s="48"/>
      <c r="DQM61" s="48"/>
      <c r="DQN61" s="48"/>
      <c r="DQO61" s="48"/>
      <c r="DQP61" s="48"/>
      <c r="DQQ61" s="48"/>
      <c r="DQR61" s="48"/>
      <c r="DQS61" s="48"/>
      <c r="DQT61" s="48"/>
      <c r="DQU61" s="48"/>
      <c r="DQV61" s="48"/>
      <c r="DQW61" s="48"/>
      <c r="DQX61" s="48"/>
      <c r="DQY61" s="48"/>
      <c r="DQZ61" s="48"/>
      <c r="DRA61" s="48"/>
      <c r="DRB61" s="48"/>
      <c r="DRC61" s="48"/>
      <c r="DRD61" s="48"/>
      <c r="DRE61" s="48"/>
      <c r="DRF61" s="48"/>
      <c r="DRG61" s="48"/>
      <c r="DRH61" s="48"/>
      <c r="DRI61" s="48"/>
      <c r="DRJ61" s="48"/>
      <c r="DRK61" s="48"/>
      <c r="DRL61" s="48"/>
      <c r="DRM61" s="48"/>
      <c r="DRN61" s="48"/>
      <c r="DRO61" s="48"/>
      <c r="DRP61" s="48"/>
      <c r="DRQ61" s="48"/>
      <c r="DRR61" s="48"/>
      <c r="DRS61" s="48"/>
      <c r="DRT61" s="48"/>
      <c r="DRU61" s="48"/>
      <c r="DRV61" s="48"/>
      <c r="DRW61" s="48"/>
      <c r="DRX61" s="48"/>
      <c r="DRY61" s="48"/>
      <c r="DRZ61" s="48"/>
      <c r="DSA61" s="48"/>
      <c r="DSB61" s="48"/>
      <c r="DSC61" s="48"/>
      <c r="DSD61" s="48"/>
      <c r="DSE61" s="48"/>
      <c r="DSF61" s="48"/>
      <c r="DSG61" s="48"/>
      <c r="DSH61" s="48"/>
      <c r="DSI61" s="48"/>
      <c r="DSJ61" s="48"/>
      <c r="DSK61" s="48"/>
      <c r="DSL61" s="48"/>
      <c r="DSM61" s="48"/>
      <c r="DSN61" s="48"/>
      <c r="DSO61" s="48"/>
      <c r="DSP61" s="48"/>
      <c r="DSQ61" s="48"/>
      <c r="DSR61" s="48"/>
      <c r="DSS61" s="48"/>
      <c r="DST61" s="48"/>
      <c r="DSU61" s="48"/>
      <c r="DSV61" s="48"/>
      <c r="DSW61" s="48"/>
      <c r="DSX61" s="48"/>
      <c r="DSY61" s="48"/>
      <c r="DSZ61" s="48"/>
      <c r="DTA61" s="48"/>
      <c r="DTB61" s="48"/>
      <c r="DTC61" s="48"/>
      <c r="DTD61" s="48"/>
      <c r="DTE61" s="48"/>
      <c r="DTF61" s="48"/>
      <c r="DTG61" s="48"/>
      <c r="DTH61" s="48"/>
      <c r="DTI61" s="48"/>
      <c r="DTJ61" s="48"/>
      <c r="DTK61" s="48"/>
      <c r="DTL61" s="48"/>
      <c r="DTM61" s="48"/>
      <c r="DTN61" s="48"/>
      <c r="DTO61" s="48"/>
      <c r="DTP61" s="48"/>
      <c r="DTQ61" s="48"/>
      <c r="DTR61" s="48"/>
      <c r="DTS61" s="48"/>
      <c r="DTT61" s="48"/>
      <c r="DTU61" s="48"/>
      <c r="DTV61" s="48"/>
      <c r="DTW61" s="48"/>
      <c r="DTX61" s="48"/>
      <c r="DTY61" s="48"/>
      <c r="DTZ61" s="48"/>
      <c r="DUA61" s="48"/>
      <c r="DUB61" s="48"/>
      <c r="DUC61" s="48"/>
      <c r="DUD61" s="48"/>
      <c r="DUE61" s="48"/>
      <c r="DUF61" s="48"/>
      <c r="DUG61" s="48"/>
      <c r="DUH61" s="48"/>
      <c r="DUI61" s="48"/>
      <c r="DUJ61" s="48"/>
      <c r="DUK61" s="48"/>
      <c r="DUL61" s="48"/>
      <c r="DUM61" s="48"/>
      <c r="DUN61" s="48"/>
      <c r="DUO61" s="48"/>
      <c r="DUP61" s="48"/>
      <c r="DUQ61" s="48"/>
      <c r="DUR61" s="48"/>
      <c r="DUS61" s="48"/>
      <c r="DUT61" s="48"/>
      <c r="DUU61" s="48"/>
      <c r="DUV61" s="48"/>
      <c r="DUW61" s="48"/>
      <c r="DUX61" s="48"/>
      <c r="DUY61" s="48"/>
      <c r="DUZ61" s="48"/>
      <c r="DVA61" s="48"/>
      <c r="DVB61" s="48"/>
      <c r="DVC61" s="48"/>
      <c r="DVD61" s="48"/>
      <c r="DVE61" s="48"/>
      <c r="DVF61" s="48"/>
      <c r="DVG61" s="48"/>
      <c r="DVH61" s="48"/>
      <c r="DVI61" s="48"/>
      <c r="DVJ61" s="48"/>
      <c r="DVK61" s="48"/>
      <c r="DVL61" s="48"/>
      <c r="DVM61" s="48"/>
      <c r="DVN61" s="48"/>
      <c r="DVO61" s="48"/>
      <c r="DVP61" s="48"/>
      <c r="DVQ61" s="48"/>
      <c r="DVR61" s="48"/>
      <c r="DVS61" s="48"/>
      <c r="DVT61" s="48"/>
      <c r="DVU61" s="48"/>
      <c r="DVV61" s="48"/>
      <c r="DVW61" s="48"/>
      <c r="DVX61" s="48"/>
      <c r="DVY61" s="48"/>
      <c r="DVZ61" s="48"/>
      <c r="DWA61" s="48"/>
      <c r="DWB61" s="48"/>
      <c r="DWC61" s="48"/>
      <c r="DWD61" s="48"/>
      <c r="DWE61" s="48"/>
      <c r="DWF61" s="48"/>
      <c r="DWG61" s="48"/>
      <c r="DWH61" s="48"/>
      <c r="DWI61" s="48"/>
      <c r="DWJ61" s="48"/>
      <c r="DWK61" s="48"/>
      <c r="DWL61" s="48"/>
      <c r="DWM61" s="48"/>
      <c r="DWN61" s="48"/>
      <c r="DWO61" s="48"/>
      <c r="DWP61" s="48"/>
      <c r="DWQ61" s="48"/>
      <c r="DWR61" s="48"/>
      <c r="DWS61" s="48"/>
      <c r="DWT61" s="48"/>
      <c r="DWU61" s="48"/>
      <c r="DWV61" s="48"/>
      <c r="DWW61" s="48"/>
      <c r="DWX61" s="48"/>
      <c r="DWY61" s="48"/>
      <c r="DWZ61" s="48"/>
      <c r="DXA61" s="48"/>
      <c r="DXB61" s="48"/>
      <c r="DXC61" s="48"/>
      <c r="DXD61" s="48"/>
      <c r="DXE61" s="48"/>
      <c r="DXF61" s="48"/>
      <c r="DXG61" s="48"/>
      <c r="DXH61" s="48"/>
      <c r="DXI61" s="48"/>
      <c r="DXJ61" s="48"/>
      <c r="DXK61" s="48"/>
      <c r="DXL61" s="48"/>
      <c r="DXM61" s="48"/>
      <c r="DXN61" s="48"/>
      <c r="DXO61" s="48"/>
      <c r="DXP61" s="48"/>
      <c r="DXQ61" s="48"/>
      <c r="DXR61" s="48"/>
      <c r="DXS61" s="48"/>
      <c r="DXT61" s="48"/>
      <c r="DXU61" s="48"/>
      <c r="DXV61" s="48"/>
      <c r="DXW61" s="48"/>
      <c r="DXX61" s="48"/>
      <c r="DXY61" s="48"/>
      <c r="DXZ61" s="48"/>
      <c r="DYA61" s="48"/>
      <c r="DYB61" s="48"/>
      <c r="DYC61" s="48"/>
      <c r="DYD61" s="48"/>
      <c r="DYE61" s="48"/>
      <c r="DYF61" s="48"/>
      <c r="DYG61" s="48"/>
      <c r="DYH61" s="48"/>
      <c r="DYI61" s="48"/>
      <c r="DYJ61" s="48"/>
      <c r="DYK61" s="48"/>
      <c r="DYL61" s="48"/>
      <c r="DYM61" s="48"/>
      <c r="DYN61" s="48"/>
      <c r="DYO61" s="48"/>
      <c r="DYP61" s="48"/>
      <c r="DYQ61" s="48"/>
      <c r="DYR61" s="48"/>
      <c r="DYS61" s="48"/>
      <c r="DYT61" s="48"/>
      <c r="DYU61" s="48"/>
      <c r="DYV61" s="48"/>
      <c r="DYW61" s="48"/>
      <c r="DYX61" s="48"/>
      <c r="DYY61" s="48"/>
      <c r="DYZ61" s="48"/>
    </row>
    <row r="62" spans="2:3380" s="47" customFormat="1" ht="18" customHeight="1">
      <c r="B62" s="75" t="s">
        <v>61</v>
      </c>
      <c r="C62" s="61">
        <v>10.7</v>
      </c>
      <c r="D62" s="61">
        <v>9.9</v>
      </c>
      <c r="E62" s="62">
        <f>SUM(C62:D62)</f>
        <v>20.6</v>
      </c>
      <c r="F62" s="62">
        <v>12.2</v>
      </c>
      <c r="G62" s="62">
        <v>19.3</v>
      </c>
      <c r="H62" s="62">
        <f>SUM(F62:G62)</f>
        <v>31.5</v>
      </c>
      <c r="I62" s="62">
        <f t="shared" si="1"/>
        <v>10.899999999999999</v>
      </c>
      <c r="J62" s="62">
        <f t="shared" si="20"/>
        <v>52.912621359223287</v>
      </c>
      <c r="K62" s="30"/>
      <c r="L62" s="27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  <c r="ID62" s="48"/>
      <c r="IE62" s="48"/>
      <c r="IF62" s="48"/>
      <c r="IG62" s="48"/>
      <c r="IH62" s="48"/>
      <c r="II62" s="48"/>
      <c r="IJ62" s="48"/>
      <c r="IK62" s="48"/>
      <c r="IL62" s="48"/>
      <c r="IM62" s="48"/>
      <c r="IN62" s="48"/>
      <c r="IO62" s="48"/>
      <c r="IP62" s="48"/>
      <c r="IQ62" s="48"/>
      <c r="IR62" s="48"/>
      <c r="IS62" s="48"/>
      <c r="IT62" s="48"/>
      <c r="IU62" s="48"/>
      <c r="IV62" s="48"/>
      <c r="IW62" s="48"/>
      <c r="IX62" s="48"/>
      <c r="IY62" s="48"/>
      <c r="IZ62" s="48"/>
      <c r="JA62" s="48"/>
      <c r="JB62" s="48"/>
      <c r="JC62" s="48"/>
      <c r="JD62" s="48"/>
      <c r="JE62" s="48"/>
      <c r="JF62" s="48"/>
      <c r="JG62" s="48"/>
      <c r="JH62" s="48"/>
      <c r="JI62" s="48"/>
      <c r="JJ62" s="48"/>
      <c r="JK62" s="48"/>
      <c r="JL62" s="48"/>
      <c r="JM62" s="48"/>
      <c r="JN62" s="48"/>
      <c r="JO62" s="48"/>
      <c r="JP62" s="48"/>
      <c r="JQ62" s="48"/>
      <c r="JR62" s="48"/>
      <c r="JS62" s="48"/>
      <c r="JT62" s="48"/>
      <c r="JU62" s="48"/>
      <c r="JV62" s="48"/>
      <c r="JW62" s="48"/>
      <c r="JX62" s="48"/>
      <c r="JY62" s="48"/>
      <c r="JZ62" s="48"/>
      <c r="KA62" s="48"/>
      <c r="KB62" s="48"/>
      <c r="KC62" s="48"/>
      <c r="KD62" s="48"/>
      <c r="KE62" s="48"/>
      <c r="KF62" s="48"/>
      <c r="KG62" s="48"/>
      <c r="KH62" s="48"/>
      <c r="KI62" s="48"/>
      <c r="KJ62" s="48"/>
      <c r="KK62" s="48"/>
      <c r="KL62" s="48"/>
      <c r="KM62" s="48"/>
      <c r="KN62" s="48"/>
      <c r="KO62" s="48"/>
      <c r="KP62" s="48"/>
      <c r="KQ62" s="48"/>
      <c r="KR62" s="48"/>
      <c r="KS62" s="48"/>
      <c r="KT62" s="48"/>
      <c r="KU62" s="48"/>
      <c r="KV62" s="48"/>
      <c r="KW62" s="48"/>
      <c r="KX62" s="48"/>
      <c r="KY62" s="48"/>
      <c r="KZ62" s="48"/>
      <c r="LA62" s="48"/>
      <c r="LB62" s="48"/>
      <c r="LC62" s="48"/>
      <c r="LD62" s="48"/>
      <c r="LE62" s="48"/>
      <c r="LF62" s="48"/>
      <c r="LG62" s="48"/>
      <c r="LH62" s="48"/>
      <c r="LI62" s="48"/>
      <c r="LJ62" s="48"/>
      <c r="LK62" s="48"/>
      <c r="LL62" s="48"/>
      <c r="LM62" s="48"/>
      <c r="LN62" s="48"/>
      <c r="LO62" s="48"/>
      <c r="LP62" s="48"/>
      <c r="LQ62" s="48"/>
      <c r="LR62" s="48"/>
      <c r="LS62" s="48"/>
      <c r="LT62" s="48"/>
      <c r="LU62" s="48"/>
      <c r="LV62" s="48"/>
      <c r="LW62" s="48"/>
      <c r="LX62" s="48"/>
      <c r="LY62" s="48"/>
      <c r="LZ62" s="48"/>
      <c r="MA62" s="48"/>
      <c r="MB62" s="48"/>
      <c r="MC62" s="48"/>
      <c r="MD62" s="48"/>
      <c r="ME62" s="48"/>
      <c r="MF62" s="48"/>
      <c r="MG62" s="48"/>
      <c r="MH62" s="48"/>
      <c r="MI62" s="48"/>
      <c r="MJ62" s="48"/>
      <c r="MK62" s="48"/>
      <c r="ML62" s="48"/>
      <c r="MM62" s="48"/>
      <c r="MN62" s="48"/>
      <c r="MO62" s="48"/>
      <c r="MP62" s="48"/>
      <c r="MQ62" s="48"/>
      <c r="MR62" s="48"/>
      <c r="MS62" s="48"/>
      <c r="MT62" s="48"/>
      <c r="MU62" s="48"/>
      <c r="MV62" s="48"/>
      <c r="MW62" s="48"/>
      <c r="MX62" s="48"/>
      <c r="MY62" s="48"/>
      <c r="MZ62" s="48"/>
      <c r="NA62" s="48"/>
      <c r="NB62" s="48"/>
      <c r="NC62" s="48"/>
      <c r="ND62" s="48"/>
      <c r="NE62" s="48"/>
      <c r="NF62" s="48"/>
      <c r="NG62" s="48"/>
      <c r="NH62" s="48"/>
      <c r="NI62" s="48"/>
      <c r="NJ62" s="48"/>
      <c r="NK62" s="48"/>
      <c r="NL62" s="48"/>
      <c r="NM62" s="48"/>
      <c r="NN62" s="48"/>
      <c r="NO62" s="48"/>
      <c r="NP62" s="48"/>
      <c r="NQ62" s="48"/>
      <c r="NR62" s="48"/>
      <c r="NS62" s="48"/>
      <c r="NT62" s="48"/>
      <c r="NU62" s="48"/>
      <c r="NV62" s="48"/>
      <c r="NW62" s="48"/>
      <c r="NX62" s="48"/>
      <c r="NY62" s="48"/>
      <c r="NZ62" s="48"/>
      <c r="OA62" s="48"/>
      <c r="OB62" s="48"/>
      <c r="OC62" s="48"/>
      <c r="OD62" s="48"/>
      <c r="OE62" s="48"/>
      <c r="OF62" s="48"/>
      <c r="OG62" s="48"/>
      <c r="OH62" s="48"/>
      <c r="OI62" s="48"/>
      <c r="OJ62" s="48"/>
      <c r="OK62" s="48"/>
      <c r="OL62" s="48"/>
      <c r="OM62" s="48"/>
      <c r="ON62" s="48"/>
      <c r="OO62" s="48"/>
      <c r="OP62" s="48"/>
      <c r="OQ62" s="48"/>
      <c r="OR62" s="48"/>
      <c r="OS62" s="48"/>
      <c r="OT62" s="48"/>
      <c r="OU62" s="48"/>
      <c r="OV62" s="48"/>
      <c r="OW62" s="48"/>
      <c r="OX62" s="48"/>
      <c r="OY62" s="48"/>
      <c r="OZ62" s="48"/>
      <c r="PA62" s="48"/>
      <c r="PB62" s="48"/>
      <c r="PC62" s="48"/>
      <c r="PD62" s="48"/>
      <c r="PE62" s="48"/>
      <c r="PF62" s="48"/>
      <c r="PG62" s="48"/>
      <c r="PH62" s="48"/>
      <c r="PI62" s="48"/>
      <c r="PJ62" s="48"/>
      <c r="PK62" s="48"/>
      <c r="PL62" s="48"/>
      <c r="PM62" s="48"/>
      <c r="PN62" s="48"/>
      <c r="PO62" s="48"/>
      <c r="PP62" s="48"/>
      <c r="PQ62" s="48"/>
      <c r="PR62" s="48"/>
      <c r="PS62" s="48"/>
      <c r="PT62" s="48"/>
      <c r="PU62" s="48"/>
      <c r="PV62" s="48"/>
      <c r="PW62" s="48"/>
      <c r="PX62" s="48"/>
      <c r="PY62" s="48"/>
      <c r="PZ62" s="48"/>
      <c r="QA62" s="48"/>
      <c r="QB62" s="48"/>
      <c r="QC62" s="48"/>
      <c r="QD62" s="48"/>
      <c r="QE62" s="48"/>
      <c r="QF62" s="48"/>
      <c r="QG62" s="48"/>
      <c r="QH62" s="48"/>
      <c r="QI62" s="48"/>
      <c r="QJ62" s="48"/>
      <c r="QK62" s="48"/>
      <c r="QL62" s="48"/>
      <c r="QM62" s="48"/>
      <c r="QN62" s="48"/>
      <c r="QO62" s="48"/>
      <c r="QP62" s="48"/>
      <c r="QQ62" s="48"/>
      <c r="QR62" s="48"/>
      <c r="QS62" s="48"/>
      <c r="QT62" s="48"/>
      <c r="QU62" s="48"/>
      <c r="QV62" s="48"/>
      <c r="QW62" s="48"/>
      <c r="QX62" s="48"/>
      <c r="QY62" s="48"/>
      <c r="QZ62" s="48"/>
      <c r="RA62" s="48"/>
      <c r="RB62" s="48"/>
      <c r="RC62" s="48"/>
      <c r="RD62" s="48"/>
      <c r="RE62" s="48"/>
      <c r="RF62" s="48"/>
      <c r="RG62" s="48"/>
      <c r="RH62" s="48"/>
      <c r="RI62" s="48"/>
      <c r="RJ62" s="48"/>
      <c r="RK62" s="48"/>
      <c r="RL62" s="48"/>
      <c r="RM62" s="48"/>
      <c r="RN62" s="48"/>
      <c r="RO62" s="48"/>
      <c r="RP62" s="48"/>
      <c r="RQ62" s="48"/>
      <c r="RR62" s="48"/>
      <c r="RS62" s="48"/>
      <c r="RT62" s="48"/>
      <c r="RU62" s="48"/>
      <c r="RV62" s="48"/>
      <c r="RW62" s="48"/>
      <c r="RX62" s="48"/>
      <c r="RY62" s="48"/>
      <c r="RZ62" s="48"/>
      <c r="SA62" s="48"/>
      <c r="SB62" s="48"/>
      <c r="SC62" s="48"/>
      <c r="SD62" s="48"/>
      <c r="SE62" s="48"/>
      <c r="SF62" s="48"/>
      <c r="SG62" s="48"/>
      <c r="SH62" s="48"/>
      <c r="SI62" s="48"/>
      <c r="SJ62" s="48"/>
      <c r="SK62" s="48"/>
      <c r="SL62" s="48"/>
      <c r="SM62" s="48"/>
      <c r="SN62" s="48"/>
      <c r="SO62" s="48"/>
      <c r="SP62" s="48"/>
      <c r="SQ62" s="48"/>
      <c r="SR62" s="48"/>
      <c r="SS62" s="48"/>
      <c r="ST62" s="48"/>
      <c r="SU62" s="48"/>
      <c r="SV62" s="48"/>
      <c r="SW62" s="48"/>
      <c r="SX62" s="48"/>
      <c r="SY62" s="48"/>
      <c r="SZ62" s="48"/>
      <c r="TA62" s="48"/>
      <c r="TB62" s="48"/>
      <c r="TC62" s="48"/>
      <c r="TD62" s="48"/>
      <c r="TE62" s="48"/>
      <c r="TF62" s="48"/>
      <c r="TG62" s="48"/>
      <c r="TH62" s="48"/>
      <c r="TI62" s="48"/>
      <c r="TJ62" s="48"/>
      <c r="TK62" s="48"/>
      <c r="TL62" s="48"/>
      <c r="TM62" s="48"/>
      <c r="TN62" s="48"/>
      <c r="TO62" s="48"/>
      <c r="TP62" s="48"/>
      <c r="TQ62" s="48"/>
      <c r="TR62" s="48"/>
      <c r="TS62" s="48"/>
      <c r="TT62" s="48"/>
      <c r="TU62" s="48"/>
      <c r="TV62" s="48"/>
      <c r="TW62" s="48"/>
      <c r="TX62" s="48"/>
      <c r="TY62" s="48"/>
      <c r="TZ62" s="48"/>
      <c r="UA62" s="48"/>
      <c r="UB62" s="48"/>
      <c r="UC62" s="48"/>
      <c r="UD62" s="48"/>
      <c r="UE62" s="48"/>
      <c r="UF62" s="48"/>
      <c r="UG62" s="48"/>
      <c r="UH62" s="48"/>
      <c r="UI62" s="48"/>
      <c r="UJ62" s="48"/>
      <c r="UK62" s="48"/>
      <c r="UL62" s="48"/>
      <c r="UM62" s="48"/>
      <c r="UN62" s="48"/>
      <c r="UO62" s="48"/>
      <c r="UP62" s="48"/>
      <c r="UQ62" s="48"/>
      <c r="UR62" s="48"/>
      <c r="US62" s="48"/>
      <c r="UT62" s="48"/>
      <c r="UU62" s="48"/>
      <c r="UV62" s="48"/>
      <c r="UW62" s="48"/>
      <c r="UX62" s="48"/>
      <c r="UY62" s="48"/>
      <c r="UZ62" s="48"/>
      <c r="VA62" s="48"/>
      <c r="VB62" s="48"/>
      <c r="VC62" s="48"/>
      <c r="VD62" s="48"/>
      <c r="VE62" s="48"/>
      <c r="VF62" s="48"/>
      <c r="VG62" s="48"/>
      <c r="VH62" s="48"/>
      <c r="VI62" s="48"/>
      <c r="VJ62" s="48"/>
      <c r="VK62" s="48"/>
      <c r="VL62" s="48"/>
      <c r="VM62" s="48"/>
      <c r="VN62" s="48"/>
      <c r="VO62" s="48"/>
      <c r="VP62" s="48"/>
      <c r="VQ62" s="48"/>
      <c r="VR62" s="48"/>
      <c r="VS62" s="48"/>
      <c r="VT62" s="48"/>
      <c r="VU62" s="48"/>
      <c r="VV62" s="48"/>
      <c r="VW62" s="48"/>
      <c r="VX62" s="48"/>
      <c r="VY62" s="48"/>
      <c r="VZ62" s="48"/>
      <c r="WA62" s="48"/>
      <c r="WB62" s="48"/>
      <c r="WC62" s="48"/>
      <c r="WD62" s="48"/>
      <c r="WE62" s="48"/>
      <c r="WF62" s="48"/>
      <c r="WG62" s="48"/>
      <c r="WH62" s="48"/>
      <c r="WI62" s="48"/>
      <c r="WJ62" s="48"/>
      <c r="WK62" s="48"/>
      <c r="WL62" s="48"/>
      <c r="WM62" s="48"/>
      <c r="WN62" s="48"/>
      <c r="WO62" s="48"/>
      <c r="WP62" s="48"/>
      <c r="WQ62" s="48"/>
      <c r="WR62" s="48"/>
      <c r="WS62" s="48"/>
      <c r="WT62" s="48"/>
      <c r="WU62" s="48"/>
      <c r="WV62" s="48"/>
      <c r="WW62" s="48"/>
      <c r="WX62" s="48"/>
      <c r="WY62" s="48"/>
      <c r="WZ62" s="48"/>
      <c r="XA62" s="48"/>
      <c r="XB62" s="48"/>
      <c r="XC62" s="48"/>
      <c r="XD62" s="48"/>
      <c r="XE62" s="48"/>
      <c r="XF62" s="48"/>
      <c r="XG62" s="48"/>
      <c r="XH62" s="48"/>
      <c r="XI62" s="48"/>
      <c r="XJ62" s="48"/>
      <c r="XK62" s="48"/>
      <c r="XL62" s="48"/>
      <c r="XM62" s="48"/>
      <c r="XN62" s="48"/>
      <c r="XO62" s="48"/>
      <c r="XP62" s="48"/>
      <c r="XQ62" s="48"/>
      <c r="XR62" s="48"/>
      <c r="XS62" s="48"/>
      <c r="XT62" s="48"/>
      <c r="XU62" s="48"/>
      <c r="XV62" s="48"/>
      <c r="XW62" s="48"/>
      <c r="XX62" s="48"/>
      <c r="XY62" s="48"/>
      <c r="XZ62" s="48"/>
      <c r="YA62" s="48"/>
      <c r="YB62" s="48"/>
      <c r="YC62" s="48"/>
      <c r="YD62" s="48"/>
      <c r="YE62" s="48"/>
      <c r="YF62" s="48"/>
      <c r="YG62" s="48"/>
      <c r="YH62" s="48"/>
      <c r="YI62" s="48"/>
      <c r="YJ62" s="48"/>
      <c r="YK62" s="48"/>
      <c r="YL62" s="48"/>
      <c r="YM62" s="48"/>
      <c r="YN62" s="48"/>
      <c r="YO62" s="48"/>
      <c r="YP62" s="48"/>
      <c r="YQ62" s="48"/>
      <c r="YR62" s="48"/>
      <c r="YS62" s="48"/>
      <c r="YT62" s="48"/>
      <c r="YU62" s="48"/>
      <c r="YV62" s="48"/>
      <c r="YW62" s="48"/>
      <c r="YX62" s="48"/>
      <c r="YY62" s="48"/>
      <c r="YZ62" s="48"/>
      <c r="ZA62" s="48"/>
      <c r="ZB62" s="48"/>
      <c r="ZC62" s="48"/>
      <c r="ZD62" s="48"/>
      <c r="ZE62" s="48"/>
      <c r="ZF62" s="48"/>
      <c r="ZG62" s="48"/>
      <c r="ZH62" s="48"/>
      <c r="ZI62" s="48"/>
      <c r="ZJ62" s="48"/>
      <c r="ZK62" s="48"/>
      <c r="ZL62" s="48"/>
      <c r="ZM62" s="48"/>
      <c r="ZN62" s="48"/>
      <c r="ZO62" s="48"/>
      <c r="ZP62" s="48"/>
      <c r="ZQ62" s="48"/>
      <c r="ZR62" s="48"/>
      <c r="ZS62" s="48"/>
      <c r="ZT62" s="48"/>
      <c r="ZU62" s="48"/>
      <c r="ZV62" s="48"/>
      <c r="ZW62" s="48"/>
      <c r="ZX62" s="48"/>
      <c r="ZY62" s="48"/>
      <c r="ZZ62" s="48"/>
      <c r="AAA62" s="48"/>
      <c r="AAB62" s="48"/>
      <c r="AAC62" s="48"/>
      <c r="AAD62" s="48"/>
      <c r="AAE62" s="48"/>
      <c r="AAF62" s="48"/>
      <c r="AAG62" s="48"/>
      <c r="AAH62" s="48"/>
      <c r="AAI62" s="48"/>
      <c r="AAJ62" s="48"/>
      <c r="AAK62" s="48"/>
      <c r="AAL62" s="48"/>
      <c r="AAM62" s="48"/>
      <c r="AAN62" s="48"/>
      <c r="AAO62" s="48"/>
      <c r="AAP62" s="48"/>
      <c r="AAQ62" s="48"/>
      <c r="AAR62" s="48"/>
      <c r="AAS62" s="48"/>
      <c r="AAT62" s="48"/>
      <c r="AAU62" s="48"/>
      <c r="AAV62" s="48"/>
      <c r="AAW62" s="48"/>
      <c r="AAX62" s="48"/>
      <c r="AAY62" s="48"/>
      <c r="AAZ62" s="48"/>
      <c r="ABA62" s="48"/>
      <c r="ABB62" s="48"/>
      <c r="ABC62" s="48"/>
      <c r="ABD62" s="48"/>
      <c r="ABE62" s="48"/>
      <c r="ABF62" s="48"/>
      <c r="ABG62" s="48"/>
      <c r="ABH62" s="48"/>
      <c r="ABI62" s="48"/>
      <c r="ABJ62" s="48"/>
      <c r="ABK62" s="48"/>
      <c r="ABL62" s="48"/>
      <c r="ABM62" s="48"/>
      <c r="ABN62" s="48"/>
      <c r="ABO62" s="48"/>
      <c r="ABP62" s="48"/>
      <c r="ABQ62" s="48"/>
      <c r="ABR62" s="48"/>
      <c r="ABS62" s="48"/>
      <c r="ABT62" s="48"/>
      <c r="ABU62" s="48"/>
      <c r="ABV62" s="48"/>
      <c r="ABW62" s="48"/>
      <c r="ABX62" s="48"/>
      <c r="ABY62" s="48"/>
      <c r="ABZ62" s="48"/>
      <c r="ACA62" s="48"/>
      <c r="ACB62" s="48"/>
      <c r="ACC62" s="48"/>
      <c r="ACD62" s="48"/>
      <c r="ACE62" s="48"/>
      <c r="ACF62" s="48"/>
      <c r="ACG62" s="48"/>
      <c r="ACH62" s="48"/>
      <c r="ACI62" s="48"/>
      <c r="ACJ62" s="48"/>
      <c r="ACK62" s="48"/>
      <c r="ACL62" s="48"/>
      <c r="ACM62" s="48"/>
      <c r="ACN62" s="48"/>
      <c r="ACO62" s="48"/>
      <c r="ACP62" s="48"/>
      <c r="ACQ62" s="48"/>
      <c r="ACR62" s="48"/>
      <c r="ACS62" s="48"/>
      <c r="ACT62" s="48"/>
      <c r="ACU62" s="48"/>
      <c r="ACV62" s="48"/>
      <c r="ACW62" s="48"/>
      <c r="ACX62" s="48"/>
      <c r="ACY62" s="48"/>
      <c r="ACZ62" s="48"/>
      <c r="ADA62" s="48"/>
      <c r="ADB62" s="48"/>
      <c r="ADC62" s="48"/>
      <c r="ADD62" s="48"/>
      <c r="ADE62" s="48"/>
      <c r="ADF62" s="48"/>
      <c r="ADG62" s="48"/>
      <c r="ADH62" s="48"/>
      <c r="ADI62" s="48"/>
      <c r="ADJ62" s="48"/>
      <c r="ADK62" s="48"/>
      <c r="ADL62" s="48"/>
      <c r="ADM62" s="48"/>
      <c r="ADN62" s="48"/>
      <c r="ADO62" s="48"/>
      <c r="ADP62" s="48"/>
      <c r="ADQ62" s="48"/>
      <c r="ADR62" s="48"/>
      <c r="ADS62" s="48"/>
      <c r="ADT62" s="48"/>
      <c r="ADU62" s="48"/>
      <c r="ADV62" s="48"/>
      <c r="ADW62" s="48"/>
      <c r="ADX62" s="48"/>
      <c r="ADY62" s="48"/>
      <c r="ADZ62" s="48"/>
      <c r="AEA62" s="48"/>
      <c r="AEB62" s="48"/>
      <c r="AEC62" s="48"/>
      <c r="AED62" s="48"/>
      <c r="AEE62" s="48"/>
      <c r="AEF62" s="48"/>
      <c r="AEG62" s="48"/>
      <c r="AEH62" s="48"/>
      <c r="AEI62" s="48"/>
      <c r="AEJ62" s="48"/>
      <c r="AEK62" s="48"/>
      <c r="AEL62" s="48"/>
      <c r="AEM62" s="48"/>
      <c r="AEN62" s="48"/>
      <c r="AEO62" s="48"/>
      <c r="AEP62" s="48"/>
      <c r="AEQ62" s="48"/>
      <c r="AER62" s="48"/>
      <c r="AES62" s="48"/>
      <c r="AET62" s="48"/>
      <c r="AEU62" s="48"/>
      <c r="AEV62" s="48"/>
      <c r="AEW62" s="48"/>
      <c r="AEX62" s="48"/>
      <c r="AEY62" s="48"/>
      <c r="AEZ62" s="48"/>
      <c r="AFA62" s="48"/>
      <c r="AFB62" s="48"/>
      <c r="AFC62" s="48"/>
      <c r="AFD62" s="48"/>
      <c r="AFE62" s="48"/>
      <c r="AFF62" s="48"/>
      <c r="AFG62" s="48"/>
      <c r="AFH62" s="48"/>
      <c r="AFI62" s="48"/>
      <c r="AFJ62" s="48"/>
      <c r="AFK62" s="48"/>
      <c r="AFL62" s="48"/>
      <c r="AFM62" s="48"/>
      <c r="AFN62" s="48"/>
      <c r="AFO62" s="48"/>
      <c r="AFP62" s="48"/>
      <c r="AFQ62" s="48"/>
      <c r="AFR62" s="48"/>
      <c r="AFS62" s="48"/>
      <c r="AFT62" s="48"/>
      <c r="AFU62" s="48"/>
      <c r="AFV62" s="48"/>
      <c r="AFW62" s="48"/>
      <c r="AFX62" s="48"/>
      <c r="AFY62" s="48"/>
      <c r="AFZ62" s="48"/>
      <c r="AGA62" s="48"/>
      <c r="AGB62" s="48"/>
      <c r="AGC62" s="48"/>
      <c r="AGD62" s="48"/>
      <c r="AGE62" s="48"/>
      <c r="AGF62" s="48"/>
      <c r="AGG62" s="48"/>
      <c r="AGH62" s="48"/>
      <c r="AGI62" s="48"/>
      <c r="AGJ62" s="48"/>
      <c r="AGK62" s="48"/>
      <c r="AGL62" s="48"/>
      <c r="AGM62" s="48"/>
      <c r="AGN62" s="48"/>
      <c r="AGO62" s="48"/>
      <c r="AGP62" s="48"/>
      <c r="AGQ62" s="48"/>
      <c r="AGR62" s="48"/>
      <c r="AGS62" s="48"/>
      <c r="AGT62" s="48"/>
      <c r="AGU62" s="48"/>
      <c r="AGV62" s="48"/>
      <c r="AGW62" s="48"/>
      <c r="AGX62" s="48"/>
      <c r="AGY62" s="48"/>
      <c r="AGZ62" s="48"/>
      <c r="AHA62" s="48"/>
      <c r="AHB62" s="48"/>
      <c r="AHC62" s="48"/>
      <c r="AHD62" s="48"/>
      <c r="AHE62" s="48"/>
      <c r="AHF62" s="48"/>
      <c r="AHG62" s="48"/>
      <c r="AHH62" s="48"/>
      <c r="AHI62" s="48"/>
      <c r="AHJ62" s="48"/>
      <c r="AHK62" s="48"/>
      <c r="AHL62" s="48"/>
      <c r="AHM62" s="48"/>
      <c r="AHN62" s="48"/>
      <c r="AHO62" s="48"/>
      <c r="AHP62" s="48"/>
      <c r="AHQ62" s="48"/>
      <c r="AHR62" s="48"/>
      <c r="AHS62" s="48"/>
      <c r="AHT62" s="48"/>
      <c r="AHU62" s="48"/>
      <c r="AHV62" s="48"/>
      <c r="AHW62" s="48"/>
      <c r="AHX62" s="48"/>
      <c r="AHY62" s="48"/>
      <c r="AHZ62" s="48"/>
      <c r="AIA62" s="48"/>
      <c r="AIB62" s="48"/>
      <c r="AIC62" s="48"/>
      <c r="AID62" s="48"/>
      <c r="AIE62" s="48"/>
      <c r="AIF62" s="48"/>
      <c r="AIG62" s="48"/>
      <c r="AIH62" s="48"/>
      <c r="AII62" s="48"/>
      <c r="AIJ62" s="48"/>
      <c r="AIK62" s="48"/>
      <c r="AIL62" s="48"/>
      <c r="AIM62" s="48"/>
      <c r="AIN62" s="48"/>
      <c r="AIO62" s="48"/>
      <c r="AIP62" s="48"/>
      <c r="AIQ62" s="48"/>
      <c r="AIR62" s="48"/>
      <c r="AIS62" s="48"/>
      <c r="AIT62" s="48"/>
      <c r="AIU62" s="48"/>
      <c r="AIV62" s="48"/>
      <c r="AIW62" s="48"/>
      <c r="AIX62" s="48"/>
      <c r="AIY62" s="48"/>
      <c r="AIZ62" s="48"/>
      <c r="AJA62" s="48"/>
      <c r="AJB62" s="48"/>
      <c r="AJC62" s="48"/>
      <c r="AJD62" s="48"/>
      <c r="AJE62" s="48"/>
      <c r="AJF62" s="48"/>
      <c r="AJG62" s="48"/>
      <c r="AJH62" s="48"/>
      <c r="AJI62" s="48"/>
      <c r="AJJ62" s="48"/>
      <c r="AJK62" s="48"/>
      <c r="AJL62" s="48"/>
      <c r="AJM62" s="48"/>
      <c r="AJN62" s="48"/>
      <c r="AJO62" s="48"/>
      <c r="AJP62" s="48"/>
      <c r="AJQ62" s="48"/>
      <c r="AJR62" s="48"/>
      <c r="AJS62" s="48"/>
      <c r="AJT62" s="48"/>
      <c r="AJU62" s="48"/>
      <c r="AJV62" s="48"/>
      <c r="AJW62" s="48"/>
      <c r="AJX62" s="48"/>
      <c r="AJY62" s="48"/>
      <c r="AJZ62" s="48"/>
      <c r="AKA62" s="48"/>
      <c r="AKB62" s="48"/>
      <c r="AKC62" s="48"/>
      <c r="AKD62" s="48"/>
      <c r="AKE62" s="48"/>
      <c r="AKF62" s="48"/>
      <c r="AKG62" s="48"/>
      <c r="AKH62" s="48"/>
      <c r="AKI62" s="48"/>
      <c r="AKJ62" s="48"/>
      <c r="AKK62" s="48"/>
      <c r="AKL62" s="48"/>
      <c r="AKM62" s="48"/>
      <c r="AKN62" s="48"/>
      <c r="AKO62" s="48"/>
      <c r="AKP62" s="48"/>
      <c r="AKQ62" s="48"/>
      <c r="AKR62" s="48"/>
      <c r="AKS62" s="48"/>
      <c r="AKT62" s="48"/>
      <c r="AKU62" s="48"/>
      <c r="AKV62" s="48"/>
      <c r="AKW62" s="48"/>
      <c r="AKX62" s="48"/>
      <c r="AKY62" s="48"/>
      <c r="AKZ62" s="48"/>
      <c r="ALA62" s="48"/>
      <c r="ALB62" s="48"/>
      <c r="ALC62" s="48"/>
      <c r="ALD62" s="48"/>
      <c r="ALE62" s="48"/>
      <c r="ALF62" s="48"/>
      <c r="ALG62" s="48"/>
      <c r="ALH62" s="48"/>
      <c r="ALI62" s="48"/>
      <c r="ALJ62" s="48"/>
      <c r="ALK62" s="48"/>
      <c r="ALL62" s="48"/>
      <c r="ALM62" s="48"/>
      <c r="ALN62" s="48"/>
      <c r="ALO62" s="48"/>
      <c r="ALP62" s="48"/>
      <c r="ALQ62" s="48"/>
      <c r="ALR62" s="48"/>
      <c r="ALS62" s="48"/>
      <c r="ALT62" s="48"/>
      <c r="ALU62" s="48"/>
      <c r="ALV62" s="48"/>
      <c r="ALW62" s="48"/>
      <c r="ALX62" s="48"/>
      <c r="ALY62" s="48"/>
      <c r="ALZ62" s="48"/>
      <c r="AMA62" s="48"/>
      <c r="AMB62" s="48"/>
      <c r="AMC62" s="48"/>
      <c r="AMD62" s="48"/>
      <c r="AME62" s="48"/>
      <c r="AMF62" s="48"/>
      <c r="AMG62" s="48"/>
      <c r="AMH62" s="48"/>
      <c r="AMI62" s="48"/>
      <c r="AMJ62" s="48"/>
      <c r="AMK62" s="48"/>
      <c r="AML62" s="48"/>
      <c r="AMM62" s="48"/>
      <c r="AMN62" s="48"/>
      <c r="AMO62" s="48"/>
      <c r="AMP62" s="48"/>
      <c r="AMQ62" s="48"/>
      <c r="AMR62" s="48"/>
      <c r="AMS62" s="48"/>
      <c r="AMT62" s="48"/>
      <c r="AMU62" s="48"/>
      <c r="AMV62" s="48"/>
      <c r="AMW62" s="48"/>
      <c r="AMX62" s="48"/>
      <c r="AMY62" s="48"/>
      <c r="AMZ62" s="48"/>
      <c r="ANA62" s="48"/>
      <c r="ANB62" s="48"/>
      <c r="ANC62" s="48"/>
      <c r="AND62" s="48"/>
      <c r="ANE62" s="48"/>
      <c r="ANF62" s="48"/>
      <c r="ANG62" s="48"/>
      <c r="ANH62" s="48"/>
      <c r="ANI62" s="48"/>
      <c r="ANJ62" s="48"/>
      <c r="ANK62" s="48"/>
      <c r="ANL62" s="48"/>
      <c r="ANM62" s="48"/>
      <c r="ANN62" s="48"/>
      <c r="ANO62" s="48"/>
      <c r="ANP62" s="48"/>
      <c r="ANQ62" s="48"/>
      <c r="ANR62" s="48"/>
      <c r="ANS62" s="48"/>
      <c r="ANT62" s="48"/>
      <c r="ANU62" s="48"/>
      <c r="ANV62" s="48"/>
      <c r="ANW62" s="48"/>
      <c r="ANX62" s="48"/>
      <c r="ANY62" s="48"/>
      <c r="ANZ62" s="48"/>
      <c r="AOA62" s="48"/>
      <c r="AOB62" s="48"/>
      <c r="AOC62" s="48"/>
      <c r="AOD62" s="48"/>
      <c r="AOE62" s="48"/>
      <c r="AOF62" s="48"/>
      <c r="AOG62" s="48"/>
      <c r="AOH62" s="48"/>
      <c r="AOI62" s="48"/>
      <c r="AOJ62" s="48"/>
      <c r="AOK62" s="48"/>
      <c r="AOL62" s="48"/>
      <c r="AOM62" s="48"/>
      <c r="AON62" s="48"/>
      <c r="AOO62" s="48"/>
      <c r="AOP62" s="48"/>
      <c r="AOQ62" s="48"/>
      <c r="AOR62" s="48"/>
      <c r="AOS62" s="48"/>
      <c r="AOT62" s="48"/>
      <c r="AOU62" s="48"/>
      <c r="AOV62" s="48"/>
      <c r="AOW62" s="48"/>
      <c r="AOX62" s="48"/>
      <c r="AOY62" s="48"/>
      <c r="AOZ62" s="48"/>
      <c r="APA62" s="48"/>
      <c r="APB62" s="48"/>
      <c r="APC62" s="48"/>
      <c r="APD62" s="48"/>
      <c r="APE62" s="48"/>
      <c r="APF62" s="48"/>
      <c r="APG62" s="48"/>
      <c r="APH62" s="48"/>
      <c r="API62" s="48"/>
      <c r="APJ62" s="48"/>
      <c r="APK62" s="48"/>
      <c r="APL62" s="48"/>
      <c r="APM62" s="48"/>
      <c r="APN62" s="48"/>
      <c r="APO62" s="48"/>
      <c r="APP62" s="48"/>
      <c r="APQ62" s="48"/>
      <c r="APR62" s="48"/>
      <c r="APS62" s="48"/>
      <c r="APT62" s="48"/>
      <c r="APU62" s="48"/>
      <c r="APV62" s="48"/>
      <c r="APW62" s="48"/>
      <c r="APX62" s="48"/>
      <c r="APY62" s="48"/>
      <c r="APZ62" s="48"/>
      <c r="AQA62" s="48"/>
      <c r="AQB62" s="48"/>
      <c r="AQC62" s="48"/>
      <c r="AQD62" s="48"/>
      <c r="AQE62" s="48"/>
      <c r="AQF62" s="48"/>
      <c r="AQG62" s="48"/>
      <c r="AQH62" s="48"/>
      <c r="AQI62" s="48"/>
      <c r="AQJ62" s="48"/>
      <c r="AQK62" s="48"/>
      <c r="AQL62" s="48"/>
      <c r="AQM62" s="48"/>
      <c r="AQN62" s="48"/>
      <c r="AQO62" s="48"/>
      <c r="AQP62" s="48"/>
      <c r="AQQ62" s="48"/>
      <c r="AQR62" s="48"/>
      <c r="AQS62" s="48"/>
      <c r="AQT62" s="48"/>
      <c r="AQU62" s="48"/>
      <c r="AQV62" s="48"/>
      <c r="AQW62" s="48"/>
      <c r="AQX62" s="48"/>
      <c r="AQY62" s="48"/>
      <c r="AQZ62" s="48"/>
      <c r="ARA62" s="48"/>
      <c r="ARB62" s="48"/>
      <c r="ARC62" s="48"/>
      <c r="ARD62" s="48"/>
      <c r="ARE62" s="48"/>
      <c r="ARF62" s="48"/>
      <c r="ARG62" s="48"/>
      <c r="ARH62" s="48"/>
      <c r="ARI62" s="48"/>
      <c r="ARJ62" s="48"/>
      <c r="ARK62" s="48"/>
      <c r="ARL62" s="48"/>
      <c r="ARM62" s="48"/>
      <c r="ARN62" s="48"/>
      <c r="ARO62" s="48"/>
      <c r="ARP62" s="48"/>
      <c r="ARQ62" s="48"/>
      <c r="ARR62" s="48"/>
      <c r="ARS62" s="48"/>
      <c r="ART62" s="48"/>
      <c r="ARU62" s="48"/>
      <c r="ARV62" s="48"/>
      <c r="ARW62" s="48"/>
      <c r="ARX62" s="48"/>
      <c r="ARY62" s="48"/>
      <c r="ARZ62" s="48"/>
      <c r="ASA62" s="48"/>
      <c r="ASB62" s="48"/>
      <c r="ASC62" s="48"/>
      <c r="ASD62" s="48"/>
      <c r="ASE62" s="48"/>
      <c r="ASF62" s="48"/>
      <c r="ASG62" s="48"/>
      <c r="ASH62" s="48"/>
      <c r="ASI62" s="48"/>
      <c r="ASJ62" s="48"/>
      <c r="ASK62" s="48"/>
      <c r="ASL62" s="48"/>
      <c r="ASM62" s="48"/>
      <c r="ASN62" s="48"/>
      <c r="ASO62" s="48"/>
      <c r="ASP62" s="48"/>
      <c r="ASQ62" s="48"/>
      <c r="ASR62" s="48"/>
      <c r="ASS62" s="48"/>
      <c r="AST62" s="48"/>
      <c r="ASU62" s="48"/>
      <c r="ASV62" s="48"/>
      <c r="ASW62" s="48"/>
      <c r="ASX62" s="48"/>
      <c r="ASY62" s="48"/>
      <c r="ASZ62" s="48"/>
      <c r="ATA62" s="48"/>
      <c r="ATB62" s="48"/>
      <c r="ATC62" s="48"/>
      <c r="ATD62" s="48"/>
      <c r="ATE62" s="48"/>
      <c r="ATF62" s="48"/>
      <c r="ATG62" s="48"/>
      <c r="ATH62" s="48"/>
      <c r="ATI62" s="48"/>
      <c r="ATJ62" s="48"/>
      <c r="ATK62" s="48"/>
      <c r="ATL62" s="48"/>
      <c r="ATM62" s="48"/>
      <c r="ATN62" s="48"/>
      <c r="ATO62" s="48"/>
      <c r="ATP62" s="48"/>
      <c r="ATQ62" s="48"/>
      <c r="ATR62" s="48"/>
      <c r="ATS62" s="48"/>
      <c r="ATT62" s="48"/>
      <c r="ATU62" s="48"/>
      <c r="ATV62" s="48"/>
      <c r="ATW62" s="48"/>
      <c r="ATX62" s="48"/>
      <c r="ATY62" s="48"/>
      <c r="ATZ62" s="48"/>
      <c r="AUA62" s="48"/>
      <c r="AUB62" s="48"/>
      <c r="AUC62" s="48"/>
      <c r="AUD62" s="48"/>
      <c r="AUE62" s="48"/>
      <c r="AUF62" s="48"/>
      <c r="AUG62" s="48"/>
      <c r="AUH62" s="48"/>
      <c r="AUI62" s="48"/>
      <c r="AUJ62" s="48"/>
      <c r="AUK62" s="48"/>
      <c r="AUL62" s="48"/>
      <c r="AUM62" s="48"/>
      <c r="AUN62" s="48"/>
      <c r="AUO62" s="48"/>
      <c r="AUP62" s="48"/>
      <c r="AUQ62" s="48"/>
      <c r="AUR62" s="48"/>
      <c r="AUS62" s="48"/>
      <c r="AUT62" s="48"/>
      <c r="AUU62" s="48"/>
      <c r="AUV62" s="48"/>
      <c r="AUW62" s="48"/>
      <c r="AUX62" s="48"/>
      <c r="AUY62" s="48"/>
      <c r="AUZ62" s="48"/>
      <c r="AVA62" s="48"/>
      <c r="AVB62" s="48"/>
      <c r="AVC62" s="48"/>
      <c r="AVD62" s="48"/>
      <c r="AVE62" s="48"/>
      <c r="AVF62" s="48"/>
      <c r="AVG62" s="48"/>
      <c r="AVH62" s="48"/>
      <c r="AVI62" s="48"/>
      <c r="AVJ62" s="48"/>
      <c r="AVK62" s="48"/>
      <c r="AVL62" s="48"/>
      <c r="AVM62" s="48"/>
      <c r="AVN62" s="48"/>
      <c r="AVO62" s="48"/>
      <c r="AVP62" s="48"/>
      <c r="AVQ62" s="48"/>
      <c r="AVR62" s="48"/>
      <c r="AVS62" s="48"/>
      <c r="AVT62" s="48"/>
      <c r="AVU62" s="48"/>
      <c r="AVV62" s="48"/>
      <c r="AVW62" s="48"/>
      <c r="AVX62" s="48"/>
      <c r="AVY62" s="48"/>
      <c r="AVZ62" s="48"/>
      <c r="AWA62" s="48"/>
      <c r="AWB62" s="48"/>
      <c r="AWC62" s="48"/>
      <c r="AWD62" s="48"/>
      <c r="AWE62" s="48"/>
      <c r="AWF62" s="48"/>
      <c r="AWG62" s="48"/>
      <c r="AWH62" s="48"/>
      <c r="AWI62" s="48"/>
      <c r="AWJ62" s="48"/>
      <c r="AWK62" s="48"/>
      <c r="AWL62" s="48"/>
      <c r="AWM62" s="48"/>
      <c r="AWN62" s="48"/>
      <c r="AWO62" s="48"/>
      <c r="AWP62" s="48"/>
      <c r="AWQ62" s="48"/>
      <c r="AWR62" s="48"/>
      <c r="AWS62" s="48"/>
      <c r="AWT62" s="48"/>
      <c r="AWU62" s="48"/>
      <c r="AWV62" s="48"/>
      <c r="AWW62" s="48"/>
      <c r="AWX62" s="48"/>
      <c r="AWY62" s="48"/>
      <c r="AWZ62" s="48"/>
      <c r="AXA62" s="48"/>
      <c r="AXB62" s="48"/>
      <c r="AXC62" s="48"/>
      <c r="AXD62" s="48"/>
      <c r="AXE62" s="48"/>
      <c r="AXF62" s="48"/>
      <c r="AXG62" s="48"/>
      <c r="AXH62" s="48"/>
      <c r="AXI62" s="48"/>
      <c r="AXJ62" s="48"/>
      <c r="AXK62" s="48"/>
      <c r="AXL62" s="48"/>
      <c r="AXM62" s="48"/>
      <c r="AXN62" s="48"/>
      <c r="AXO62" s="48"/>
      <c r="AXP62" s="48"/>
      <c r="AXQ62" s="48"/>
      <c r="AXR62" s="48"/>
      <c r="AXS62" s="48"/>
      <c r="AXT62" s="48"/>
      <c r="AXU62" s="48"/>
      <c r="AXV62" s="48"/>
      <c r="AXW62" s="48"/>
      <c r="AXX62" s="48"/>
      <c r="AXY62" s="48"/>
      <c r="AXZ62" s="48"/>
      <c r="AYA62" s="48"/>
      <c r="AYB62" s="48"/>
      <c r="AYC62" s="48"/>
      <c r="AYD62" s="48"/>
      <c r="AYE62" s="48"/>
      <c r="AYF62" s="48"/>
      <c r="AYG62" s="48"/>
      <c r="AYH62" s="48"/>
      <c r="AYI62" s="48"/>
      <c r="AYJ62" s="48"/>
      <c r="AYK62" s="48"/>
      <c r="AYL62" s="48"/>
      <c r="AYM62" s="48"/>
      <c r="AYN62" s="48"/>
      <c r="AYO62" s="48"/>
      <c r="AYP62" s="48"/>
      <c r="AYQ62" s="48"/>
      <c r="AYR62" s="48"/>
      <c r="AYS62" s="48"/>
      <c r="AYT62" s="48"/>
      <c r="AYU62" s="48"/>
      <c r="AYV62" s="48"/>
      <c r="AYW62" s="48"/>
      <c r="AYX62" s="48"/>
      <c r="AYY62" s="48"/>
      <c r="AYZ62" s="48"/>
      <c r="AZA62" s="48"/>
      <c r="AZB62" s="48"/>
      <c r="AZC62" s="48"/>
      <c r="AZD62" s="48"/>
      <c r="AZE62" s="48"/>
      <c r="AZF62" s="48"/>
      <c r="AZG62" s="48"/>
      <c r="AZH62" s="48"/>
      <c r="AZI62" s="48"/>
      <c r="AZJ62" s="48"/>
      <c r="AZK62" s="48"/>
      <c r="AZL62" s="48"/>
      <c r="AZM62" s="48"/>
      <c r="AZN62" s="48"/>
      <c r="AZO62" s="48"/>
      <c r="AZP62" s="48"/>
      <c r="AZQ62" s="48"/>
      <c r="AZR62" s="48"/>
      <c r="AZS62" s="48"/>
      <c r="AZT62" s="48"/>
      <c r="AZU62" s="48"/>
      <c r="AZV62" s="48"/>
      <c r="AZW62" s="48"/>
      <c r="AZX62" s="48"/>
      <c r="AZY62" s="48"/>
      <c r="AZZ62" s="48"/>
      <c r="BAA62" s="48"/>
      <c r="BAB62" s="48"/>
      <c r="BAC62" s="48"/>
      <c r="BAD62" s="48"/>
      <c r="BAE62" s="48"/>
      <c r="BAF62" s="48"/>
      <c r="BAG62" s="48"/>
      <c r="BAH62" s="48"/>
      <c r="BAI62" s="48"/>
      <c r="BAJ62" s="48"/>
      <c r="BAK62" s="48"/>
      <c r="BAL62" s="48"/>
      <c r="BAM62" s="48"/>
      <c r="BAN62" s="48"/>
      <c r="BAO62" s="48"/>
      <c r="BAP62" s="48"/>
      <c r="BAQ62" s="48"/>
      <c r="BAR62" s="48"/>
      <c r="BAS62" s="48"/>
      <c r="BAT62" s="48"/>
      <c r="BAU62" s="48"/>
      <c r="BAV62" s="48"/>
      <c r="BAW62" s="48"/>
      <c r="BAX62" s="48"/>
      <c r="BAY62" s="48"/>
      <c r="BAZ62" s="48"/>
      <c r="BBA62" s="48"/>
      <c r="BBB62" s="48"/>
      <c r="BBC62" s="48"/>
      <c r="BBD62" s="48"/>
      <c r="BBE62" s="48"/>
      <c r="BBF62" s="48"/>
      <c r="BBG62" s="48"/>
      <c r="BBH62" s="48"/>
      <c r="BBI62" s="48"/>
      <c r="BBJ62" s="48"/>
      <c r="BBK62" s="48"/>
      <c r="BBL62" s="48"/>
      <c r="BBM62" s="48"/>
      <c r="BBN62" s="48"/>
      <c r="BBO62" s="48"/>
      <c r="BBP62" s="48"/>
      <c r="BBQ62" s="48"/>
      <c r="BBR62" s="48"/>
      <c r="BBS62" s="48"/>
      <c r="BBT62" s="48"/>
      <c r="BBU62" s="48"/>
      <c r="BBV62" s="48"/>
      <c r="BBW62" s="48"/>
      <c r="BBX62" s="48"/>
      <c r="BBY62" s="48"/>
      <c r="BBZ62" s="48"/>
      <c r="BCA62" s="48"/>
      <c r="BCB62" s="48"/>
      <c r="BCC62" s="48"/>
      <c r="BCD62" s="48"/>
      <c r="BCE62" s="48"/>
      <c r="BCF62" s="48"/>
      <c r="BCG62" s="48"/>
      <c r="BCH62" s="48"/>
      <c r="BCI62" s="48"/>
      <c r="BCJ62" s="48"/>
      <c r="BCK62" s="48"/>
      <c r="BCL62" s="48"/>
      <c r="BCM62" s="48"/>
      <c r="BCN62" s="48"/>
      <c r="BCO62" s="48"/>
      <c r="BCP62" s="48"/>
      <c r="BCQ62" s="48"/>
      <c r="BCR62" s="48"/>
      <c r="BCS62" s="48"/>
      <c r="BCT62" s="48"/>
      <c r="BCU62" s="48"/>
      <c r="BCV62" s="48"/>
      <c r="BCW62" s="48"/>
      <c r="BCX62" s="48"/>
      <c r="BCY62" s="48"/>
      <c r="BCZ62" s="48"/>
      <c r="BDA62" s="48"/>
      <c r="BDB62" s="48"/>
      <c r="BDC62" s="48"/>
      <c r="BDD62" s="48"/>
      <c r="BDE62" s="48"/>
      <c r="BDF62" s="48"/>
      <c r="BDG62" s="48"/>
      <c r="BDH62" s="48"/>
      <c r="BDI62" s="48"/>
      <c r="BDJ62" s="48"/>
      <c r="BDK62" s="48"/>
      <c r="BDL62" s="48"/>
      <c r="BDM62" s="48"/>
      <c r="BDN62" s="48"/>
      <c r="BDO62" s="48"/>
      <c r="BDP62" s="48"/>
      <c r="BDQ62" s="48"/>
      <c r="BDR62" s="48"/>
      <c r="BDS62" s="48"/>
      <c r="BDT62" s="48"/>
      <c r="BDU62" s="48"/>
      <c r="BDV62" s="48"/>
      <c r="BDW62" s="48"/>
      <c r="BDX62" s="48"/>
      <c r="BDY62" s="48"/>
      <c r="BDZ62" s="48"/>
      <c r="BEA62" s="48"/>
      <c r="BEB62" s="48"/>
      <c r="BEC62" s="48"/>
      <c r="BED62" s="48"/>
      <c r="BEE62" s="48"/>
      <c r="BEF62" s="48"/>
      <c r="BEG62" s="48"/>
      <c r="BEH62" s="48"/>
      <c r="BEI62" s="48"/>
      <c r="BEJ62" s="48"/>
      <c r="BEK62" s="48"/>
      <c r="BEL62" s="48"/>
      <c r="BEM62" s="48"/>
      <c r="BEN62" s="48"/>
      <c r="BEO62" s="48"/>
      <c r="BEP62" s="48"/>
      <c r="BEQ62" s="48"/>
      <c r="BER62" s="48"/>
      <c r="BES62" s="48"/>
      <c r="BET62" s="48"/>
      <c r="BEU62" s="48"/>
      <c r="BEV62" s="48"/>
      <c r="BEW62" s="48"/>
      <c r="BEX62" s="48"/>
      <c r="BEY62" s="48"/>
      <c r="BEZ62" s="48"/>
      <c r="BFA62" s="48"/>
      <c r="BFB62" s="48"/>
      <c r="BFC62" s="48"/>
      <c r="BFD62" s="48"/>
      <c r="BFE62" s="48"/>
      <c r="BFF62" s="48"/>
      <c r="BFG62" s="48"/>
      <c r="BFH62" s="48"/>
      <c r="BFI62" s="48"/>
      <c r="BFJ62" s="48"/>
      <c r="BFK62" s="48"/>
      <c r="BFL62" s="48"/>
      <c r="BFM62" s="48"/>
      <c r="BFN62" s="48"/>
      <c r="BFO62" s="48"/>
      <c r="BFP62" s="48"/>
      <c r="BFQ62" s="48"/>
      <c r="BFR62" s="48"/>
      <c r="BFS62" s="48"/>
      <c r="BFT62" s="48"/>
      <c r="BFU62" s="48"/>
      <c r="BFV62" s="48"/>
      <c r="BFW62" s="48"/>
      <c r="BFX62" s="48"/>
      <c r="BFY62" s="48"/>
      <c r="BFZ62" s="48"/>
      <c r="BGA62" s="48"/>
      <c r="BGB62" s="48"/>
      <c r="BGC62" s="48"/>
      <c r="BGD62" s="48"/>
      <c r="BGE62" s="48"/>
      <c r="BGF62" s="48"/>
      <c r="BGG62" s="48"/>
      <c r="BGH62" s="48"/>
      <c r="BGI62" s="48"/>
      <c r="BGJ62" s="48"/>
      <c r="BGK62" s="48"/>
      <c r="BGL62" s="48"/>
      <c r="BGM62" s="48"/>
      <c r="BGN62" s="48"/>
      <c r="BGO62" s="48"/>
      <c r="BGP62" s="48"/>
      <c r="BGQ62" s="48"/>
      <c r="BGR62" s="48"/>
      <c r="BGS62" s="48"/>
      <c r="BGT62" s="48"/>
      <c r="BGU62" s="48"/>
      <c r="BGV62" s="48"/>
      <c r="BGW62" s="48"/>
      <c r="BGX62" s="48"/>
      <c r="BGY62" s="48"/>
      <c r="BGZ62" s="48"/>
      <c r="BHA62" s="48"/>
      <c r="BHB62" s="48"/>
      <c r="BHC62" s="48"/>
      <c r="BHD62" s="48"/>
      <c r="BHE62" s="48"/>
      <c r="BHF62" s="48"/>
      <c r="BHG62" s="48"/>
      <c r="BHH62" s="48"/>
      <c r="BHI62" s="48"/>
      <c r="BHJ62" s="48"/>
      <c r="BHK62" s="48"/>
      <c r="BHL62" s="48"/>
      <c r="BHM62" s="48"/>
      <c r="BHN62" s="48"/>
      <c r="BHO62" s="48"/>
      <c r="BHP62" s="48"/>
      <c r="BHQ62" s="48"/>
      <c r="BHR62" s="48"/>
      <c r="BHS62" s="48"/>
      <c r="BHT62" s="48"/>
      <c r="BHU62" s="48"/>
      <c r="BHV62" s="48"/>
      <c r="BHW62" s="48"/>
      <c r="BHX62" s="48"/>
      <c r="BHY62" s="48"/>
      <c r="BHZ62" s="48"/>
      <c r="BIA62" s="48"/>
      <c r="BIB62" s="48"/>
      <c r="BIC62" s="48"/>
      <c r="BID62" s="48"/>
      <c r="BIE62" s="48"/>
      <c r="BIF62" s="48"/>
      <c r="BIG62" s="48"/>
      <c r="BIH62" s="48"/>
      <c r="BII62" s="48"/>
      <c r="BIJ62" s="48"/>
      <c r="BIK62" s="48"/>
      <c r="BIL62" s="48"/>
      <c r="BIM62" s="48"/>
      <c r="BIN62" s="48"/>
      <c r="BIO62" s="48"/>
      <c r="BIP62" s="48"/>
      <c r="BIQ62" s="48"/>
      <c r="BIR62" s="48"/>
      <c r="BIS62" s="48"/>
      <c r="BIT62" s="48"/>
      <c r="BIU62" s="48"/>
      <c r="BIV62" s="48"/>
      <c r="BIW62" s="48"/>
      <c r="BIX62" s="48"/>
      <c r="BIY62" s="48"/>
      <c r="BIZ62" s="48"/>
      <c r="BJA62" s="48"/>
      <c r="BJB62" s="48"/>
      <c r="BJC62" s="48"/>
      <c r="BJD62" s="48"/>
      <c r="BJE62" s="48"/>
      <c r="BJF62" s="48"/>
      <c r="BJG62" s="48"/>
      <c r="BJH62" s="48"/>
      <c r="BJI62" s="48"/>
      <c r="BJJ62" s="48"/>
      <c r="BJK62" s="48"/>
      <c r="BJL62" s="48"/>
      <c r="BJM62" s="48"/>
      <c r="BJN62" s="48"/>
      <c r="BJO62" s="48"/>
      <c r="BJP62" s="48"/>
      <c r="BJQ62" s="48"/>
      <c r="BJR62" s="48"/>
      <c r="BJS62" s="48"/>
      <c r="BJT62" s="48"/>
      <c r="BJU62" s="48"/>
      <c r="BJV62" s="48"/>
      <c r="BJW62" s="48"/>
      <c r="BJX62" s="48"/>
      <c r="BJY62" s="48"/>
      <c r="BJZ62" s="48"/>
      <c r="BKA62" s="48"/>
      <c r="BKB62" s="48"/>
      <c r="BKC62" s="48"/>
      <c r="BKD62" s="48"/>
      <c r="BKE62" s="48"/>
      <c r="BKF62" s="48"/>
      <c r="BKG62" s="48"/>
      <c r="BKH62" s="48"/>
      <c r="BKI62" s="48"/>
      <c r="BKJ62" s="48"/>
      <c r="BKK62" s="48"/>
      <c r="BKL62" s="48"/>
      <c r="BKM62" s="48"/>
      <c r="BKN62" s="48"/>
      <c r="BKO62" s="48"/>
      <c r="BKP62" s="48"/>
      <c r="BKQ62" s="48"/>
      <c r="BKR62" s="48"/>
      <c r="BKS62" s="48"/>
      <c r="BKT62" s="48"/>
      <c r="BKU62" s="48"/>
      <c r="BKV62" s="48"/>
      <c r="BKW62" s="48"/>
      <c r="BKX62" s="48"/>
      <c r="BKY62" s="48"/>
      <c r="BKZ62" s="48"/>
      <c r="BLA62" s="48"/>
      <c r="BLB62" s="48"/>
      <c r="BLC62" s="48"/>
      <c r="BLD62" s="48"/>
      <c r="BLE62" s="48"/>
      <c r="BLF62" s="48"/>
      <c r="BLG62" s="48"/>
      <c r="BLH62" s="48"/>
      <c r="BLI62" s="48"/>
      <c r="BLJ62" s="48"/>
      <c r="BLK62" s="48"/>
      <c r="BLL62" s="48"/>
      <c r="BLM62" s="48"/>
      <c r="BLN62" s="48"/>
      <c r="BLO62" s="48"/>
      <c r="BLP62" s="48"/>
      <c r="BLQ62" s="48"/>
      <c r="BLR62" s="48"/>
      <c r="BLS62" s="48"/>
      <c r="BLT62" s="48"/>
      <c r="BLU62" s="48"/>
      <c r="BLV62" s="48"/>
      <c r="BLW62" s="48"/>
      <c r="BLX62" s="48"/>
      <c r="BLY62" s="48"/>
      <c r="BLZ62" s="48"/>
      <c r="BMA62" s="48"/>
      <c r="BMB62" s="48"/>
      <c r="BMC62" s="48"/>
      <c r="BMD62" s="48"/>
      <c r="BME62" s="48"/>
      <c r="BMF62" s="48"/>
      <c r="BMG62" s="48"/>
      <c r="BMH62" s="48"/>
      <c r="BMI62" s="48"/>
      <c r="BMJ62" s="48"/>
      <c r="BMK62" s="48"/>
      <c r="BML62" s="48"/>
      <c r="BMM62" s="48"/>
      <c r="BMN62" s="48"/>
      <c r="BMO62" s="48"/>
      <c r="BMP62" s="48"/>
      <c r="BMQ62" s="48"/>
      <c r="BMR62" s="48"/>
      <c r="BMS62" s="48"/>
      <c r="BMT62" s="48"/>
      <c r="BMU62" s="48"/>
      <c r="BMV62" s="48"/>
      <c r="BMW62" s="48"/>
      <c r="BMX62" s="48"/>
      <c r="BMY62" s="48"/>
      <c r="BMZ62" s="48"/>
      <c r="BNA62" s="48"/>
      <c r="BNB62" s="48"/>
      <c r="BNC62" s="48"/>
      <c r="BND62" s="48"/>
      <c r="BNE62" s="48"/>
      <c r="BNF62" s="48"/>
      <c r="BNG62" s="48"/>
      <c r="BNH62" s="48"/>
      <c r="BNI62" s="48"/>
      <c r="BNJ62" s="48"/>
      <c r="BNK62" s="48"/>
      <c r="BNL62" s="48"/>
      <c r="BNM62" s="48"/>
      <c r="BNN62" s="48"/>
      <c r="BNO62" s="48"/>
      <c r="BNP62" s="48"/>
      <c r="BNQ62" s="48"/>
      <c r="BNR62" s="48"/>
      <c r="BNS62" s="48"/>
      <c r="BNT62" s="48"/>
      <c r="BNU62" s="48"/>
      <c r="BNV62" s="48"/>
      <c r="BNW62" s="48"/>
      <c r="BNX62" s="48"/>
      <c r="BNY62" s="48"/>
      <c r="BNZ62" s="48"/>
      <c r="BOA62" s="48"/>
      <c r="BOB62" s="48"/>
      <c r="BOC62" s="48"/>
      <c r="BOD62" s="48"/>
      <c r="BOE62" s="48"/>
      <c r="BOF62" s="48"/>
      <c r="BOG62" s="48"/>
      <c r="BOH62" s="48"/>
      <c r="BOI62" s="48"/>
      <c r="BOJ62" s="48"/>
      <c r="BOK62" s="48"/>
      <c r="BOL62" s="48"/>
      <c r="BOM62" s="48"/>
      <c r="BON62" s="48"/>
      <c r="BOO62" s="48"/>
      <c r="BOP62" s="48"/>
      <c r="BOQ62" s="48"/>
      <c r="BOR62" s="48"/>
      <c r="BOS62" s="48"/>
      <c r="BOT62" s="48"/>
      <c r="BOU62" s="48"/>
      <c r="BOV62" s="48"/>
      <c r="BOW62" s="48"/>
      <c r="BOX62" s="48"/>
      <c r="BOY62" s="48"/>
      <c r="BOZ62" s="48"/>
      <c r="BPA62" s="48"/>
      <c r="BPB62" s="48"/>
      <c r="BPC62" s="48"/>
      <c r="BPD62" s="48"/>
      <c r="BPE62" s="48"/>
      <c r="BPF62" s="48"/>
      <c r="BPG62" s="48"/>
      <c r="BPH62" s="48"/>
      <c r="BPI62" s="48"/>
      <c r="BPJ62" s="48"/>
      <c r="BPK62" s="48"/>
      <c r="BPL62" s="48"/>
      <c r="BPM62" s="48"/>
      <c r="BPN62" s="48"/>
      <c r="BPO62" s="48"/>
      <c r="BPP62" s="48"/>
      <c r="BPQ62" s="48"/>
      <c r="BPR62" s="48"/>
      <c r="BPS62" s="48"/>
      <c r="BPT62" s="48"/>
      <c r="BPU62" s="48"/>
      <c r="BPV62" s="48"/>
      <c r="BPW62" s="48"/>
      <c r="BPX62" s="48"/>
      <c r="BPY62" s="48"/>
      <c r="BPZ62" s="48"/>
      <c r="BQA62" s="48"/>
      <c r="BQB62" s="48"/>
      <c r="BQC62" s="48"/>
      <c r="BQD62" s="48"/>
      <c r="BQE62" s="48"/>
      <c r="BQF62" s="48"/>
      <c r="BQG62" s="48"/>
      <c r="BQH62" s="48"/>
      <c r="BQI62" s="48"/>
      <c r="BQJ62" s="48"/>
      <c r="BQK62" s="48"/>
      <c r="BQL62" s="48"/>
      <c r="BQM62" s="48"/>
      <c r="BQN62" s="48"/>
      <c r="BQO62" s="48"/>
      <c r="BQP62" s="48"/>
      <c r="BQQ62" s="48"/>
      <c r="BQR62" s="48"/>
      <c r="BQS62" s="48"/>
      <c r="BQT62" s="48"/>
      <c r="BQU62" s="48"/>
      <c r="BQV62" s="48"/>
      <c r="BQW62" s="48"/>
      <c r="BQX62" s="48"/>
      <c r="BQY62" s="48"/>
      <c r="BQZ62" s="48"/>
      <c r="BRA62" s="48"/>
      <c r="BRB62" s="48"/>
      <c r="BRC62" s="48"/>
      <c r="BRD62" s="48"/>
      <c r="BRE62" s="48"/>
      <c r="BRF62" s="48"/>
      <c r="BRG62" s="48"/>
      <c r="BRH62" s="48"/>
      <c r="BRI62" s="48"/>
      <c r="BRJ62" s="48"/>
      <c r="BRK62" s="48"/>
      <c r="BRL62" s="48"/>
      <c r="BRM62" s="48"/>
      <c r="BRN62" s="48"/>
      <c r="BRO62" s="48"/>
      <c r="BRP62" s="48"/>
      <c r="BRQ62" s="48"/>
      <c r="BRR62" s="48"/>
      <c r="BRS62" s="48"/>
      <c r="BRT62" s="48"/>
      <c r="BRU62" s="48"/>
      <c r="BRV62" s="48"/>
      <c r="BRW62" s="48"/>
      <c r="BRX62" s="48"/>
      <c r="BRY62" s="48"/>
      <c r="BRZ62" s="48"/>
      <c r="BSA62" s="48"/>
      <c r="BSB62" s="48"/>
      <c r="BSC62" s="48"/>
      <c r="BSD62" s="48"/>
      <c r="BSE62" s="48"/>
      <c r="BSF62" s="48"/>
      <c r="BSG62" s="48"/>
      <c r="BSH62" s="48"/>
      <c r="BSI62" s="48"/>
      <c r="BSJ62" s="48"/>
      <c r="BSK62" s="48"/>
      <c r="BSL62" s="48"/>
      <c r="BSM62" s="48"/>
      <c r="BSN62" s="48"/>
      <c r="BSO62" s="48"/>
      <c r="BSP62" s="48"/>
      <c r="BSQ62" s="48"/>
      <c r="BSR62" s="48"/>
      <c r="BSS62" s="48"/>
      <c r="BST62" s="48"/>
      <c r="BSU62" s="48"/>
      <c r="BSV62" s="48"/>
      <c r="BSW62" s="48"/>
      <c r="BSX62" s="48"/>
      <c r="BSY62" s="48"/>
      <c r="BSZ62" s="48"/>
      <c r="BTA62" s="48"/>
      <c r="BTB62" s="48"/>
      <c r="BTC62" s="48"/>
      <c r="BTD62" s="48"/>
      <c r="BTE62" s="48"/>
      <c r="BTF62" s="48"/>
      <c r="BTG62" s="48"/>
      <c r="BTH62" s="48"/>
      <c r="BTI62" s="48"/>
      <c r="BTJ62" s="48"/>
      <c r="BTK62" s="48"/>
      <c r="BTL62" s="48"/>
      <c r="BTM62" s="48"/>
      <c r="BTN62" s="48"/>
      <c r="BTO62" s="48"/>
      <c r="BTP62" s="48"/>
      <c r="BTQ62" s="48"/>
      <c r="BTR62" s="48"/>
      <c r="BTS62" s="48"/>
      <c r="BTT62" s="48"/>
      <c r="BTU62" s="48"/>
      <c r="BTV62" s="48"/>
      <c r="BTW62" s="48"/>
      <c r="BTX62" s="48"/>
      <c r="BTY62" s="48"/>
      <c r="BTZ62" s="48"/>
      <c r="BUA62" s="48"/>
      <c r="BUB62" s="48"/>
      <c r="BUC62" s="48"/>
      <c r="BUD62" s="48"/>
      <c r="BUE62" s="48"/>
      <c r="BUF62" s="48"/>
      <c r="BUG62" s="48"/>
      <c r="BUH62" s="48"/>
      <c r="BUI62" s="48"/>
      <c r="BUJ62" s="48"/>
      <c r="BUK62" s="48"/>
      <c r="BUL62" s="48"/>
      <c r="BUM62" s="48"/>
      <c r="BUN62" s="48"/>
      <c r="BUO62" s="48"/>
      <c r="BUP62" s="48"/>
      <c r="BUQ62" s="48"/>
      <c r="BUR62" s="48"/>
      <c r="BUS62" s="48"/>
      <c r="BUT62" s="48"/>
      <c r="BUU62" s="48"/>
      <c r="BUV62" s="48"/>
      <c r="BUW62" s="48"/>
      <c r="BUX62" s="48"/>
      <c r="BUY62" s="48"/>
      <c r="BUZ62" s="48"/>
      <c r="BVA62" s="48"/>
      <c r="BVB62" s="48"/>
      <c r="BVC62" s="48"/>
      <c r="BVD62" s="48"/>
      <c r="BVE62" s="48"/>
      <c r="BVF62" s="48"/>
      <c r="BVG62" s="48"/>
      <c r="BVH62" s="48"/>
      <c r="BVI62" s="48"/>
      <c r="BVJ62" s="48"/>
      <c r="BVK62" s="48"/>
      <c r="BVL62" s="48"/>
      <c r="BVM62" s="48"/>
      <c r="BVN62" s="48"/>
      <c r="BVO62" s="48"/>
      <c r="BVP62" s="48"/>
      <c r="BVQ62" s="48"/>
      <c r="BVR62" s="48"/>
      <c r="BVS62" s="48"/>
      <c r="BVT62" s="48"/>
      <c r="BVU62" s="48"/>
      <c r="BVV62" s="48"/>
      <c r="BVW62" s="48"/>
      <c r="BVX62" s="48"/>
      <c r="BVY62" s="48"/>
      <c r="BVZ62" s="48"/>
      <c r="BWA62" s="48"/>
      <c r="BWB62" s="48"/>
      <c r="BWC62" s="48"/>
      <c r="BWD62" s="48"/>
      <c r="BWE62" s="48"/>
      <c r="BWF62" s="48"/>
      <c r="BWG62" s="48"/>
      <c r="BWH62" s="48"/>
      <c r="BWI62" s="48"/>
      <c r="BWJ62" s="48"/>
      <c r="BWK62" s="48"/>
      <c r="BWL62" s="48"/>
      <c r="BWM62" s="48"/>
      <c r="BWN62" s="48"/>
      <c r="BWO62" s="48"/>
      <c r="BWP62" s="48"/>
      <c r="BWQ62" s="48"/>
      <c r="BWR62" s="48"/>
      <c r="BWS62" s="48"/>
      <c r="BWT62" s="48"/>
      <c r="BWU62" s="48"/>
      <c r="BWV62" s="48"/>
      <c r="BWW62" s="48"/>
      <c r="BWX62" s="48"/>
      <c r="BWY62" s="48"/>
      <c r="BWZ62" s="48"/>
      <c r="BXA62" s="48"/>
      <c r="BXB62" s="48"/>
      <c r="BXC62" s="48"/>
      <c r="BXD62" s="48"/>
      <c r="BXE62" s="48"/>
      <c r="BXF62" s="48"/>
      <c r="BXG62" s="48"/>
      <c r="BXH62" s="48"/>
      <c r="BXI62" s="48"/>
      <c r="BXJ62" s="48"/>
      <c r="BXK62" s="48"/>
      <c r="BXL62" s="48"/>
      <c r="BXM62" s="48"/>
      <c r="BXN62" s="48"/>
      <c r="BXO62" s="48"/>
      <c r="BXP62" s="48"/>
      <c r="BXQ62" s="48"/>
      <c r="BXR62" s="48"/>
      <c r="BXS62" s="48"/>
      <c r="BXT62" s="48"/>
      <c r="BXU62" s="48"/>
      <c r="BXV62" s="48"/>
      <c r="BXW62" s="48"/>
      <c r="BXX62" s="48"/>
      <c r="BXY62" s="48"/>
      <c r="BXZ62" s="48"/>
      <c r="BYA62" s="48"/>
      <c r="BYB62" s="48"/>
      <c r="BYC62" s="48"/>
      <c r="BYD62" s="48"/>
      <c r="BYE62" s="48"/>
      <c r="BYF62" s="48"/>
      <c r="BYG62" s="48"/>
      <c r="BYH62" s="48"/>
      <c r="BYI62" s="48"/>
      <c r="BYJ62" s="48"/>
      <c r="BYK62" s="48"/>
      <c r="BYL62" s="48"/>
      <c r="BYM62" s="48"/>
      <c r="BYN62" s="48"/>
      <c r="BYO62" s="48"/>
      <c r="BYP62" s="48"/>
      <c r="BYQ62" s="48"/>
      <c r="BYR62" s="48"/>
      <c r="BYS62" s="48"/>
      <c r="BYT62" s="48"/>
      <c r="BYU62" s="48"/>
      <c r="BYV62" s="48"/>
      <c r="BYW62" s="48"/>
      <c r="BYX62" s="48"/>
      <c r="BYY62" s="48"/>
      <c r="BYZ62" s="48"/>
      <c r="BZA62" s="48"/>
      <c r="BZB62" s="48"/>
      <c r="BZC62" s="48"/>
      <c r="BZD62" s="48"/>
      <c r="BZE62" s="48"/>
      <c r="BZF62" s="48"/>
      <c r="BZG62" s="48"/>
      <c r="BZH62" s="48"/>
      <c r="BZI62" s="48"/>
      <c r="BZJ62" s="48"/>
      <c r="BZK62" s="48"/>
      <c r="BZL62" s="48"/>
      <c r="BZM62" s="48"/>
      <c r="BZN62" s="48"/>
      <c r="BZO62" s="48"/>
      <c r="BZP62" s="48"/>
      <c r="BZQ62" s="48"/>
      <c r="BZR62" s="48"/>
      <c r="BZS62" s="48"/>
      <c r="BZT62" s="48"/>
      <c r="BZU62" s="48"/>
      <c r="BZV62" s="48"/>
      <c r="BZW62" s="48"/>
      <c r="BZX62" s="48"/>
      <c r="BZY62" s="48"/>
      <c r="BZZ62" s="48"/>
      <c r="CAA62" s="48"/>
      <c r="CAB62" s="48"/>
      <c r="CAC62" s="48"/>
      <c r="CAD62" s="48"/>
      <c r="CAE62" s="48"/>
      <c r="CAF62" s="48"/>
      <c r="CAG62" s="48"/>
      <c r="CAH62" s="48"/>
      <c r="CAI62" s="48"/>
      <c r="CAJ62" s="48"/>
      <c r="CAK62" s="48"/>
      <c r="CAL62" s="48"/>
      <c r="CAM62" s="48"/>
      <c r="CAN62" s="48"/>
      <c r="CAO62" s="48"/>
      <c r="CAP62" s="48"/>
      <c r="CAQ62" s="48"/>
      <c r="CAR62" s="48"/>
      <c r="CAS62" s="48"/>
      <c r="CAT62" s="48"/>
      <c r="CAU62" s="48"/>
      <c r="CAV62" s="48"/>
      <c r="CAW62" s="48"/>
      <c r="CAX62" s="48"/>
      <c r="CAY62" s="48"/>
      <c r="CAZ62" s="48"/>
      <c r="CBA62" s="48"/>
      <c r="CBB62" s="48"/>
      <c r="CBC62" s="48"/>
      <c r="CBD62" s="48"/>
      <c r="CBE62" s="48"/>
      <c r="CBF62" s="48"/>
      <c r="CBG62" s="48"/>
      <c r="CBH62" s="48"/>
      <c r="CBI62" s="48"/>
      <c r="CBJ62" s="48"/>
      <c r="CBK62" s="48"/>
      <c r="CBL62" s="48"/>
      <c r="CBM62" s="48"/>
      <c r="CBN62" s="48"/>
      <c r="CBO62" s="48"/>
      <c r="CBP62" s="48"/>
      <c r="CBQ62" s="48"/>
      <c r="CBR62" s="48"/>
      <c r="CBS62" s="48"/>
      <c r="CBT62" s="48"/>
      <c r="CBU62" s="48"/>
      <c r="CBV62" s="48"/>
      <c r="CBW62" s="48"/>
      <c r="CBX62" s="48"/>
      <c r="CBY62" s="48"/>
      <c r="CBZ62" s="48"/>
      <c r="CCA62" s="48"/>
      <c r="CCB62" s="48"/>
      <c r="CCC62" s="48"/>
      <c r="CCD62" s="48"/>
      <c r="CCE62" s="48"/>
      <c r="CCF62" s="48"/>
      <c r="CCG62" s="48"/>
      <c r="CCH62" s="48"/>
      <c r="CCI62" s="48"/>
      <c r="CCJ62" s="48"/>
      <c r="CCK62" s="48"/>
      <c r="CCL62" s="48"/>
      <c r="CCM62" s="48"/>
      <c r="CCN62" s="48"/>
      <c r="CCO62" s="48"/>
      <c r="CCP62" s="48"/>
      <c r="CCQ62" s="48"/>
      <c r="CCR62" s="48"/>
      <c r="CCS62" s="48"/>
      <c r="CCT62" s="48"/>
      <c r="CCU62" s="48"/>
      <c r="CCV62" s="48"/>
      <c r="CCW62" s="48"/>
      <c r="CCX62" s="48"/>
      <c r="CCY62" s="48"/>
      <c r="CCZ62" s="48"/>
      <c r="CDA62" s="48"/>
      <c r="CDB62" s="48"/>
      <c r="CDC62" s="48"/>
      <c r="CDD62" s="48"/>
      <c r="CDE62" s="48"/>
      <c r="CDF62" s="48"/>
      <c r="CDG62" s="48"/>
      <c r="CDH62" s="48"/>
      <c r="CDI62" s="48"/>
      <c r="CDJ62" s="48"/>
      <c r="CDK62" s="48"/>
      <c r="CDL62" s="48"/>
      <c r="CDM62" s="48"/>
      <c r="CDN62" s="48"/>
      <c r="CDO62" s="48"/>
      <c r="CDP62" s="48"/>
      <c r="CDQ62" s="48"/>
      <c r="CDR62" s="48"/>
      <c r="CDS62" s="48"/>
      <c r="CDT62" s="48"/>
      <c r="CDU62" s="48"/>
      <c r="CDV62" s="48"/>
      <c r="CDW62" s="48"/>
      <c r="CDX62" s="48"/>
      <c r="CDY62" s="48"/>
      <c r="CDZ62" s="48"/>
      <c r="CEA62" s="48"/>
      <c r="CEB62" s="48"/>
      <c r="CEC62" s="48"/>
      <c r="CED62" s="48"/>
      <c r="CEE62" s="48"/>
      <c r="CEF62" s="48"/>
      <c r="CEG62" s="48"/>
      <c r="CEH62" s="48"/>
      <c r="CEI62" s="48"/>
      <c r="CEJ62" s="48"/>
      <c r="CEK62" s="48"/>
      <c r="CEL62" s="48"/>
      <c r="CEM62" s="48"/>
      <c r="CEN62" s="48"/>
      <c r="CEO62" s="48"/>
      <c r="CEP62" s="48"/>
      <c r="CEQ62" s="48"/>
      <c r="CER62" s="48"/>
      <c r="CES62" s="48"/>
      <c r="CET62" s="48"/>
      <c r="CEU62" s="48"/>
      <c r="CEV62" s="48"/>
      <c r="CEW62" s="48"/>
      <c r="CEX62" s="48"/>
      <c r="CEY62" s="48"/>
      <c r="CEZ62" s="48"/>
      <c r="CFA62" s="48"/>
      <c r="CFB62" s="48"/>
      <c r="CFC62" s="48"/>
      <c r="CFD62" s="48"/>
      <c r="CFE62" s="48"/>
      <c r="CFF62" s="48"/>
      <c r="CFG62" s="48"/>
      <c r="CFH62" s="48"/>
      <c r="CFI62" s="48"/>
      <c r="CFJ62" s="48"/>
      <c r="CFK62" s="48"/>
      <c r="CFL62" s="48"/>
      <c r="CFM62" s="48"/>
      <c r="CFN62" s="48"/>
      <c r="CFO62" s="48"/>
      <c r="CFP62" s="48"/>
      <c r="CFQ62" s="48"/>
      <c r="CFR62" s="48"/>
      <c r="CFS62" s="48"/>
      <c r="CFT62" s="48"/>
      <c r="CFU62" s="48"/>
      <c r="CFV62" s="48"/>
      <c r="CFW62" s="48"/>
      <c r="CFX62" s="48"/>
      <c r="CFY62" s="48"/>
      <c r="CFZ62" s="48"/>
      <c r="CGA62" s="48"/>
      <c r="CGB62" s="48"/>
      <c r="CGC62" s="48"/>
      <c r="CGD62" s="48"/>
      <c r="CGE62" s="48"/>
      <c r="CGF62" s="48"/>
      <c r="CGG62" s="48"/>
      <c r="CGH62" s="48"/>
      <c r="CGI62" s="48"/>
      <c r="CGJ62" s="48"/>
      <c r="CGK62" s="48"/>
      <c r="CGL62" s="48"/>
      <c r="CGM62" s="48"/>
      <c r="CGN62" s="48"/>
      <c r="CGO62" s="48"/>
      <c r="CGP62" s="48"/>
      <c r="CGQ62" s="48"/>
      <c r="CGR62" s="48"/>
      <c r="CGS62" s="48"/>
      <c r="CGT62" s="48"/>
      <c r="CGU62" s="48"/>
      <c r="CGV62" s="48"/>
      <c r="CGW62" s="48"/>
      <c r="CGX62" s="48"/>
      <c r="CGY62" s="48"/>
      <c r="CGZ62" s="48"/>
      <c r="CHA62" s="48"/>
      <c r="CHB62" s="48"/>
      <c r="CHC62" s="48"/>
      <c r="CHD62" s="48"/>
      <c r="CHE62" s="48"/>
      <c r="CHF62" s="48"/>
      <c r="CHG62" s="48"/>
      <c r="CHH62" s="48"/>
      <c r="CHI62" s="48"/>
      <c r="CHJ62" s="48"/>
      <c r="CHK62" s="48"/>
      <c r="CHL62" s="48"/>
      <c r="CHM62" s="48"/>
      <c r="CHN62" s="48"/>
      <c r="CHO62" s="48"/>
      <c r="CHP62" s="48"/>
      <c r="CHQ62" s="48"/>
      <c r="CHR62" s="48"/>
      <c r="CHS62" s="48"/>
      <c r="CHT62" s="48"/>
      <c r="CHU62" s="48"/>
      <c r="CHV62" s="48"/>
      <c r="CHW62" s="48"/>
      <c r="CHX62" s="48"/>
      <c r="CHY62" s="48"/>
      <c r="CHZ62" s="48"/>
      <c r="CIA62" s="48"/>
      <c r="CIB62" s="48"/>
      <c r="CIC62" s="48"/>
      <c r="CID62" s="48"/>
      <c r="CIE62" s="48"/>
      <c r="CIF62" s="48"/>
      <c r="CIG62" s="48"/>
      <c r="CIH62" s="48"/>
      <c r="CII62" s="48"/>
      <c r="CIJ62" s="48"/>
      <c r="CIK62" s="48"/>
      <c r="CIL62" s="48"/>
      <c r="CIM62" s="48"/>
      <c r="CIN62" s="48"/>
      <c r="CIO62" s="48"/>
      <c r="CIP62" s="48"/>
      <c r="CIQ62" s="48"/>
      <c r="CIR62" s="48"/>
      <c r="CIS62" s="48"/>
      <c r="CIT62" s="48"/>
      <c r="CIU62" s="48"/>
      <c r="CIV62" s="48"/>
      <c r="CIW62" s="48"/>
      <c r="CIX62" s="48"/>
      <c r="CIY62" s="48"/>
      <c r="CIZ62" s="48"/>
      <c r="CJA62" s="48"/>
      <c r="CJB62" s="48"/>
      <c r="CJC62" s="48"/>
      <c r="CJD62" s="48"/>
      <c r="CJE62" s="48"/>
      <c r="CJF62" s="48"/>
      <c r="CJG62" s="48"/>
      <c r="CJH62" s="48"/>
      <c r="CJI62" s="48"/>
      <c r="CJJ62" s="48"/>
      <c r="CJK62" s="48"/>
      <c r="CJL62" s="48"/>
      <c r="CJM62" s="48"/>
      <c r="CJN62" s="48"/>
      <c r="CJO62" s="48"/>
      <c r="CJP62" s="48"/>
      <c r="CJQ62" s="48"/>
      <c r="CJR62" s="48"/>
      <c r="CJS62" s="48"/>
      <c r="CJT62" s="48"/>
      <c r="CJU62" s="48"/>
      <c r="CJV62" s="48"/>
      <c r="CJW62" s="48"/>
      <c r="CJX62" s="48"/>
      <c r="CJY62" s="48"/>
      <c r="CJZ62" s="48"/>
      <c r="CKA62" s="48"/>
      <c r="CKB62" s="48"/>
      <c r="CKC62" s="48"/>
      <c r="CKD62" s="48"/>
      <c r="CKE62" s="48"/>
      <c r="CKF62" s="48"/>
      <c r="CKG62" s="48"/>
      <c r="CKH62" s="48"/>
      <c r="CKI62" s="48"/>
      <c r="CKJ62" s="48"/>
      <c r="CKK62" s="48"/>
      <c r="CKL62" s="48"/>
      <c r="CKM62" s="48"/>
      <c r="CKN62" s="48"/>
      <c r="CKO62" s="48"/>
      <c r="CKP62" s="48"/>
      <c r="CKQ62" s="48"/>
      <c r="CKR62" s="48"/>
      <c r="CKS62" s="48"/>
      <c r="CKT62" s="48"/>
      <c r="CKU62" s="48"/>
      <c r="CKV62" s="48"/>
      <c r="CKW62" s="48"/>
      <c r="CKX62" s="48"/>
      <c r="CKY62" s="48"/>
      <c r="CKZ62" s="48"/>
      <c r="CLA62" s="48"/>
      <c r="CLB62" s="48"/>
      <c r="CLC62" s="48"/>
      <c r="CLD62" s="48"/>
      <c r="CLE62" s="48"/>
      <c r="CLF62" s="48"/>
      <c r="CLG62" s="48"/>
      <c r="CLH62" s="48"/>
      <c r="CLI62" s="48"/>
      <c r="CLJ62" s="48"/>
      <c r="CLK62" s="48"/>
      <c r="CLL62" s="48"/>
      <c r="CLM62" s="48"/>
      <c r="CLN62" s="48"/>
      <c r="CLO62" s="48"/>
      <c r="CLP62" s="48"/>
      <c r="CLQ62" s="48"/>
      <c r="CLR62" s="48"/>
      <c r="CLS62" s="48"/>
      <c r="CLT62" s="48"/>
      <c r="CLU62" s="48"/>
      <c r="CLV62" s="48"/>
      <c r="CLW62" s="48"/>
      <c r="CLX62" s="48"/>
      <c r="CLY62" s="48"/>
      <c r="CLZ62" s="48"/>
      <c r="CMA62" s="48"/>
      <c r="CMB62" s="48"/>
      <c r="CMC62" s="48"/>
      <c r="CMD62" s="48"/>
      <c r="CME62" s="48"/>
      <c r="CMF62" s="48"/>
      <c r="CMG62" s="48"/>
      <c r="CMH62" s="48"/>
      <c r="CMI62" s="48"/>
      <c r="CMJ62" s="48"/>
      <c r="CMK62" s="48"/>
      <c r="CML62" s="48"/>
      <c r="CMM62" s="48"/>
      <c r="CMN62" s="48"/>
      <c r="CMO62" s="48"/>
      <c r="CMP62" s="48"/>
      <c r="CMQ62" s="48"/>
      <c r="CMR62" s="48"/>
      <c r="CMS62" s="48"/>
      <c r="CMT62" s="48"/>
      <c r="CMU62" s="48"/>
      <c r="CMV62" s="48"/>
      <c r="CMW62" s="48"/>
      <c r="CMX62" s="48"/>
      <c r="CMY62" s="48"/>
      <c r="CMZ62" s="48"/>
      <c r="CNA62" s="48"/>
      <c r="CNB62" s="48"/>
      <c r="CNC62" s="48"/>
      <c r="CND62" s="48"/>
      <c r="CNE62" s="48"/>
      <c r="CNF62" s="48"/>
      <c r="CNG62" s="48"/>
      <c r="CNH62" s="48"/>
      <c r="CNI62" s="48"/>
      <c r="CNJ62" s="48"/>
      <c r="CNK62" s="48"/>
      <c r="CNL62" s="48"/>
      <c r="CNM62" s="48"/>
      <c r="CNN62" s="48"/>
      <c r="CNO62" s="48"/>
      <c r="CNP62" s="48"/>
      <c r="CNQ62" s="48"/>
      <c r="CNR62" s="48"/>
      <c r="CNS62" s="48"/>
      <c r="CNT62" s="48"/>
      <c r="CNU62" s="48"/>
      <c r="CNV62" s="48"/>
      <c r="CNW62" s="48"/>
      <c r="CNX62" s="48"/>
      <c r="CNY62" s="48"/>
      <c r="CNZ62" s="48"/>
      <c r="COA62" s="48"/>
      <c r="COB62" s="48"/>
      <c r="COC62" s="48"/>
      <c r="COD62" s="48"/>
      <c r="COE62" s="48"/>
      <c r="COF62" s="48"/>
      <c r="COG62" s="48"/>
      <c r="COH62" s="48"/>
      <c r="COI62" s="48"/>
      <c r="COJ62" s="48"/>
      <c r="COK62" s="48"/>
      <c r="COL62" s="48"/>
      <c r="COM62" s="48"/>
      <c r="CON62" s="48"/>
      <c r="COO62" s="48"/>
      <c r="COP62" s="48"/>
      <c r="COQ62" s="48"/>
      <c r="COR62" s="48"/>
      <c r="COS62" s="48"/>
      <c r="COT62" s="48"/>
      <c r="COU62" s="48"/>
      <c r="COV62" s="48"/>
      <c r="COW62" s="48"/>
      <c r="COX62" s="48"/>
      <c r="COY62" s="48"/>
      <c r="COZ62" s="48"/>
      <c r="CPA62" s="48"/>
      <c r="CPB62" s="48"/>
      <c r="CPC62" s="48"/>
      <c r="CPD62" s="48"/>
      <c r="CPE62" s="48"/>
      <c r="CPF62" s="48"/>
      <c r="CPG62" s="48"/>
      <c r="CPH62" s="48"/>
      <c r="CPI62" s="48"/>
      <c r="CPJ62" s="48"/>
      <c r="CPK62" s="48"/>
      <c r="CPL62" s="48"/>
      <c r="CPM62" s="48"/>
      <c r="CPN62" s="48"/>
      <c r="CPO62" s="48"/>
      <c r="CPP62" s="48"/>
      <c r="CPQ62" s="48"/>
      <c r="CPR62" s="48"/>
      <c r="CPS62" s="48"/>
      <c r="CPT62" s="48"/>
      <c r="CPU62" s="48"/>
      <c r="CPV62" s="48"/>
      <c r="CPW62" s="48"/>
      <c r="CPX62" s="48"/>
      <c r="CPY62" s="48"/>
      <c r="CPZ62" s="48"/>
      <c r="CQA62" s="48"/>
      <c r="CQB62" s="48"/>
      <c r="CQC62" s="48"/>
      <c r="CQD62" s="48"/>
      <c r="CQE62" s="48"/>
      <c r="CQF62" s="48"/>
      <c r="CQG62" s="48"/>
      <c r="CQH62" s="48"/>
      <c r="CQI62" s="48"/>
      <c r="CQJ62" s="48"/>
      <c r="CQK62" s="48"/>
      <c r="CQL62" s="48"/>
      <c r="CQM62" s="48"/>
      <c r="CQN62" s="48"/>
      <c r="CQO62" s="48"/>
      <c r="CQP62" s="48"/>
      <c r="CQQ62" s="48"/>
      <c r="CQR62" s="48"/>
      <c r="CQS62" s="48"/>
      <c r="CQT62" s="48"/>
      <c r="CQU62" s="48"/>
      <c r="CQV62" s="48"/>
      <c r="CQW62" s="48"/>
      <c r="CQX62" s="48"/>
      <c r="CQY62" s="48"/>
      <c r="CQZ62" s="48"/>
      <c r="CRA62" s="48"/>
      <c r="CRB62" s="48"/>
      <c r="CRC62" s="48"/>
      <c r="CRD62" s="48"/>
      <c r="CRE62" s="48"/>
      <c r="CRF62" s="48"/>
      <c r="CRG62" s="48"/>
      <c r="CRH62" s="48"/>
      <c r="CRI62" s="48"/>
      <c r="CRJ62" s="48"/>
      <c r="CRK62" s="48"/>
      <c r="CRL62" s="48"/>
      <c r="CRM62" s="48"/>
      <c r="CRN62" s="48"/>
      <c r="CRO62" s="48"/>
      <c r="CRP62" s="48"/>
      <c r="CRQ62" s="48"/>
      <c r="CRR62" s="48"/>
      <c r="CRS62" s="48"/>
      <c r="CRT62" s="48"/>
      <c r="CRU62" s="48"/>
      <c r="CRV62" s="48"/>
      <c r="CRW62" s="48"/>
      <c r="CRX62" s="48"/>
      <c r="CRY62" s="48"/>
      <c r="CRZ62" s="48"/>
      <c r="CSA62" s="48"/>
      <c r="CSB62" s="48"/>
      <c r="CSC62" s="48"/>
      <c r="CSD62" s="48"/>
      <c r="CSE62" s="48"/>
      <c r="CSF62" s="48"/>
      <c r="CSG62" s="48"/>
      <c r="CSH62" s="48"/>
      <c r="CSI62" s="48"/>
      <c r="CSJ62" s="48"/>
      <c r="CSK62" s="48"/>
      <c r="CSL62" s="48"/>
      <c r="CSM62" s="48"/>
      <c r="CSN62" s="48"/>
      <c r="CSO62" s="48"/>
      <c r="CSP62" s="48"/>
      <c r="CSQ62" s="48"/>
      <c r="CSR62" s="48"/>
      <c r="CSS62" s="48"/>
      <c r="CST62" s="48"/>
      <c r="CSU62" s="48"/>
      <c r="CSV62" s="48"/>
      <c r="CSW62" s="48"/>
      <c r="CSX62" s="48"/>
      <c r="CSY62" s="48"/>
      <c r="CSZ62" s="48"/>
      <c r="CTA62" s="48"/>
      <c r="CTB62" s="48"/>
      <c r="CTC62" s="48"/>
      <c r="CTD62" s="48"/>
      <c r="CTE62" s="48"/>
      <c r="CTF62" s="48"/>
      <c r="CTG62" s="48"/>
      <c r="CTH62" s="48"/>
      <c r="CTI62" s="48"/>
      <c r="CTJ62" s="48"/>
      <c r="CTK62" s="48"/>
      <c r="CTL62" s="48"/>
      <c r="CTM62" s="48"/>
      <c r="CTN62" s="48"/>
      <c r="CTO62" s="48"/>
      <c r="CTP62" s="48"/>
      <c r="CTQ62" s="48"/>
      <c r="CTR62" s="48"/>
      <c r="CTS62" s="48"/>
      <c r="CTT62" s="48"/>
      <c r="CTU62" s="48"/>
      <c r="CTV62" s="48"/>
      <c r="CTW62" s="48"/>
      <c r="CTX62" s="48"/>
      <c r="CTY62" s="48"/>
      <c r="CTZ62" s="48"/>
      <c r="CUA62" s="48"/>
      <c r="CUB62" s="48"/>
      <c r="CUC62" s="48"/>
      <c r="CUD62" s="48"/>
      <c r="CUE62" s="48"/>
      <c r="CUF62" s="48"/>
      <c r="CUG62" s="48"/>
      <c r="CUH62" s="48"/>
      <c r="CUI62" s="48"/>
      <c r="CUJ62" s="48"/>
      <c r="CUK62" s="48"/>
      <c r="CUL62" s="48"/>
      <c r="CUM62" s="48"/>
      <c r="CUN62" s="48"/>
      <c r="CUO62" s="48"/>
      <c r="CUP62" s="48"/>
      <c r="CUQ62" s="48"/>
      <c r="CUR62" s="48"/>
      <c r="CUS62" s="48"/>
      <c r="CUT62" s="48"/>
      <c r="CUU62" s="48"/>
      <c r="CUV62" s="48"/>
      <c r="CUW62" s="48"/>
      <c r="CUX62" s="48"/>
      <c r="CUY62" s="48"/>
      <c r="CUZ62" s="48"/>
      <c r="CVA62" s="48"/>
      <c r="CVB62" s="48"/>
      <c r="CVC62" s="48"/>
      <c r="CVD62" s="48"/>
      <c r="CVE62" s="48"/>
      <c r="CVF62" s="48"/>
      <c r="CVG62" s="48"/>
      <c r="CVH62" s="48"/>
      <c r="CVI62" s="48"/>
      <c r="CVJ62" s="48"/>
      <c r="CVK62" s="48"/>
      <c r="CVL62" s="48"/>
      <c r="CVM62" s="48"/>
      <c r="CVN62" s="48"/>
      <c r="CVO62" s="48"/>
      <c r="CVP62" s="48"/>
      <c r="CVQ62" s="48"/>
      <c r="CVR62" s="48"/>
      <c r="CVS62" s="48"/>
      <c r="CVT62" s="48"/>
      <c r="CVU62" s="48"/>
      <c r="CVV62" s="48"/>
      <c r="CVW62" s="48"/>
      <c r="CVX62" s="48"/>
      <c r="CVY62" s="48"/>
      <c r="CVZ62" s="48"/>
      <c r="CWA62" s="48"/>
      <c r="CWB62" s="48"/>
      <c r="CWC62" s="48"/>
      <c r="CWD62" s="48"/>
      <c r="CWE62" s="48"/>
      <c r="CWF62" s="48"/>
      <c r="CWG62" s="48"/>
      <c r="CWH62" s="48"/>
      <c r="CWI62" s="48"/>
      <c r="CWJ62" s="48"/>
      <c r="CWK62" s="48"/>
      <c r="CWL62" s="48"/>
      <c r="CWM62" s="48"/>
      <c r="CWN62" s="48"/>
      <c r="CWO62" s="48"/>
      <c r="CWP62" s="48"/>
      <c r="CWQ62" s="48"/>
      <c r="CWR62" s="48"/>
      <c r="CWS62" s="48"/>
      <c r="CWT62" s="48"/>
      <c r="CWU62" s="48"/>
      <c r="CWV62" s="48"/>
      <c r="CWW62" s="48"/>
      <c r="CWX62" s="48"/>
      <c r="CWY62" s="48"/>
      <c r="CWZ62" s="48"/>
      <c r="CXA62" s="48"/>
      <c r="CXB62" s="48"/>
      <c r="CXC62" s="48"/>
      <c r="CXD62" s="48"/>
      <c r="CXE62" s="48"/>
      <c r="CXF62" s="48"/>
      <c r="CXG62" s="48"/>
      <c r="CXH62" s="48"/>
      <c r="CXI62" s="48"/>
      <c r="CXJ62" s="48"/>
      <c r="CXK62" s="48"/>
      <c r="CXL62" s="48"/>
      <c r="CXM62" s="48"/>
      <c r="CXN62" s="48"/>
      <c r="CXO62" s="48"/>
      <c r="CXP62" s="48"/>
      <c r="CXQ62" s="48"/>
      <c r="CXR62" s="48"/>
      <c r="CXS62" s="48"/>
      <c r="CXT62" s="48"/>
      <c r="CXU62" s="48"/>
      <c r="CXV62" s="48"/>
      <c r="CXW62" s="48"/>
      <c r="CXX62" s="48"/>
      <c r="CXY62" s="48"/>
      <c r="CXZ62" s="48"/>
      <c r="CYA62" s="48"/>
      <c r="CYB62" s="48"/>
      <c r="CYC62" s="48"/>
      <c r="CYD62" s="48"/>
      <c r="CYE62" s="48"/>
      <c r="CYF62" s="48"/>
      <c r="CYG62" s="48"/>
      <c r="CYH62" s="48"/>
      <c r="CYI62" s="48"/>
      <c r="CYJ62" s="48"/>
      <c r="CYK62" s="48"/>
      <c r="CYL62" s="48"/>
      <c r="CYM62" s="48"/>
      <c r="CYN62" s="48"/>
      <c r="CYO62" s="48"/>
      <c r="CYP62" s="48"/>
      <c r="CYQ62" s="48"/>
      <c r="CYR62" s="48"/>
      <c r="CYS62" s="48"/>
      <c r="CYT62" s="48"/>
      <c r="CYU62" s="48"/>
      <c r="CYV62" s="48"/>
      <c r="CYW62" s="48"/>
      <c r="CYX62" s="48"/>
      <c r="CYY62" s="48"/>
      <c r="CYZ62" s="48"/>
      <c r="CZA62" s="48"/>
      <c r="CZB62" s="48"/>
      <c r="CZC62" s="48"/>
      <c r="CZD62" s="48"/>
      <c r="CZE62" s="48"/>
      <c r="CZF62" s="48"/>
      <c r="CZG62" s="48"/>
      <c r="CZH62" s="48"/>
      <c r="CZI62" s="48"/>
      <c r="CZJ62" s="48"/>
      <c r="CZK62" s="48"/>
      <c r="CZL62" s="48"/>
      <c r="CZM62" s="48"/>
      <c r="CZN62" s="48"/>
      <c r="CZO62" s="48"/>
      <c r="CZP62" s="48"/>
      <c r="CZQ62" s="48"/>
      <c r="CZR62" s="48"/>
      <c r="CZS62" s="48"/>
      <c r="CZT62" s="48"/>
      <c r="CZU62" s="48"/>
      <c r="CZV62" s="48"/>
      <c r="CZW62" s="48"/>
      <c r="CZX62" s="48"/>
      <c r="CZY62" s="48"/>
      <c r="CZZ62" s="48"/>
      <c r="DAA62" s="48"/>
      <c r="DAB62" s="48"/>
      <c r="DAC62" s="48"/>
      <c r="DAD62" s="48"/>
      <c r="DAE62" s="48"/>
      <c r="DAF62" s="48"/>
      <c r="DAG62" s="48"/>
      <c r="DAH62" s="48"/>
      <c r="DAI62" s="48"/>
      <c r="DAJ62" s="48"/>
      <c r="DAK62" s="48"/>
      <c r="DAL62" s="48"/>
      <c r="DAM62" s="48"/>
      <c r="DAN62" s="48"/>
      <c r="DAO62" s="48"/>
      <c r="DAP62" s="48"/>
      <c r="DAQ62" s="48"/>
      <c r="DAR62" s="48"/>
      <c r="DAS62" s="48"/>
      <c r="DAT62" s="48"/>
      <c r="DAU62" s="48"/>
      <c r="DAV62" s="48"/>
      <c r="DAW62" s="48"/>
      <c r="DAX62" s="48"/>
      <c r="DAY62" s="48"/>
      <c r="DAZ62" s="48"/>
      <c r="DBA62" s="48"/>
      <c r="DBB62" s="48"/>
      <c r="DBC62" s="48"/>
      <c r="DBD62" s="48"/>
      <c r="DBE62" s="48"/>
      <c r="DBF62" s="48"/>
      <c r="DBG62" s="48"/>
      <c r="DBH62" s="48"/>
      <c r="DBI62" s="48"/>
      <c r="DBJ62" s="48"/>
      <c r="DBK62" s="48"/>
      <c r="DBL62" s="48"/>
      <c r="DBM62" s="48"/>
      <c r="DBN62" s="48"/>
      <c r="DBO62" s="48"/>
      <c r="DBP62" s="48"/>
      <c r="DBQ62" s="48"/>
      <c r="DBR62" s="48"/>
      <c r="DBS62" s="48"/>
      <c r="DBT62" s="48"/>
      <c r="DBU62" s="48"/>
      <c r="DBV62" s="48"/>
      <c r="DBW62" s="48"/>
      <c r="DBX62" s="48"/>
      <c r="DBY62" s="48"/>
      <c r="DBZ62" s="48"/>
      <c r="DCA62" s="48"/>
      <c r="DCB62" s="48"/>
      <c r="DCC62" s="48"/>
      <c r="DCD62" s="48"/>
      <c r="DCE62" s="48"/>
      <c r="DCF62" s="48"/>
      <c r="DCG62" s="48"/>
      <c r="DCH62" s="48"/>
      <c r="DCI62" s="48"/>
      <c r="DCJ62" s="48"/>
      <c r="DCK62" s="48"/>
      <c r="DCL62" s="48"/>
      <c r="DCM62" s="48"/>
      <c r="DCN62" s="48"/>
      <c r="DCO62" s="48"/>
      <c r="DCP62" s="48"/>
      <c r="DCQ62" s="48"/>
      <c r="DCR62" s="48"/>
      <c r="DCS62" s="48"/>
      <c r="DCT62" s="48"/>
      <c r="DCU62" s="48"/>
      <c r="DCV62" s="48"/>
      <c r="DCW62" s="48"/>
      <c r="DCX62" s="48"/>
      <c r="DCY62" s="48"/>
      <c r="DCZ62" s="48"/>
      <c r="DDA62" s="48"/>
      <c r="DDB62" s="48"/>
      <c r="DDC62" s="48"/>
      <c r="DDD62" s="48"/>
      <c r="DDE62" s="48"/>
      <c r="DDF62" s="48"/>
      <c r="DDG62" s="48"/>
      <c r="DDH62" s="48"/>
      <c r="DDI62" s="48"/>
      <c r="DDJ62" s="48"/>
      <c r="DDK62" s="48"/>
      <c r="DDL62" s="48"/>
      <c r="DDM62" s="48"/>
      <c r="DDN62" s="48"/>
      <c r="DDO62" s="48"/>
      <c r="DDP62" s="48"/>
      <c r="DDQ62" s="48"/>
      <c r="DDR62" s="48"/>
      <c r="DDS62" s="48"/>
      <c r="DDT62" s="48"/>
      <c r="DDU62" s="48"/>
      <c r="DDV62" s="48"/>
      <c r="DDW62" s="48"/>
      <c r="DDX62" s="48"/>
      <c r="DDY62" s="48"/>
      <c r="DDZ62" s="48"/>
      <c r="DEA62" s="48"/>
      <c r="DEB62" s="48"/>
      <c r="DEC62" s="48"/>
      <c r="DED62" s="48"/>
      <c r="DEE62" s="48"/>
      <c r="DEF62" s="48"/>
      <c r="DEG62" s="48"/>
      <c r="DEH62" s="48"/>
      <c r="DEI62" s="48"/>
      <c r="DEJ62" s="48"/>
      <c r="DEK62" s="48"/>
      <c r="DEL62" s="48"/>
      <c r="DEM62" s="48"/>
      <c r="DEN62" s="48"/>
      <c r="DEO62" s="48"/>
      <c r="DEP62" s="48"/>
      <c r="DEQ62" s="48"/>
      <c r="DER62" s="48"/>
      <c r="DES62" s="48"/>
      <c r="DET62" s="48"/>
      <c r="DEU62" s="48"/>
      <c r="DEV62" s="48"/>
      <c r="DEW62" s="48"/>
      <c r="DEX62" s="48"/>
      <c r="DEY62" s="48"/>
      <c r="DEZ62" s="48"/>
      <c r="DFA62" s="48"/>
      <c r="DFB62" s="48"/>
      <c r="DFC62" s="48"/>
      <c r="DFD62" s="48"/>
      <c r="DFE62" s="48"/>
      <c r="DFF62" s="48"/>
      <c r="DFG62" s="48"/>
      <c r="DFH62" s="48"/>
      <c r="DFI62" s="48"/>
      <c r="DFJ62" s="48"/>
      <c r="DFK62" s="48"/>
      <c r="DFL62" s="48"/>
      <c r="DFM62" s="48"/>
      <c r="DFN62" s="48"/>
      <c r="DFO62" s="48"/>
      <c r="DFP62" s="48"/>
      <c r="DFQ62" s="48"/>
      <c r="DFR62" s="48"/>
      <c r="DFS62" s="48"/>
      <c r="DFT62" s="48"/>
      <c r="DFU62" s="48"/>
      <c r="DFV62" s="48"/>
      <c r="DFW62" s="48"/>
      <c r="DFX62" s="48"/>
      <c r="DFY62" s="48"/>
      <c r="DFZ62" s="48"/>
      <c r="DGA62" s="48"/>
      <c r="DGB62" s="48"/>
      <c r="DGC62" s="48"/>
      <c r="DGD62" s="48"/>
      <c r="DGE62" s="48"/>
      <c r="DGF62" s="48"/>
      <c r="DGG62" s="48"/>
      <c r="DGH62" s="48"/>
      <c r="DGI62" s="48"/>
      <c r="DGJ62" s="48"/>
      <c r="DGK62" s="48"/>
      <c r="DGL62" s="48"/>
      <c r="DGM62" s="48"/>
      <c r="DGN62" s="48"/>
      <c r="DGO62" s="48"/>
      <c r="DGP62" s="48"/>
      <c r="DGQ62" s="48"/>
      <c r="DGR62" s="48"/>
      <c r="DGS62" s="48"/>
      <c r="DGT62" s="48"/>
      <c r="DGU62" s="48"/>
      <c r="DGV62" s="48"/>
      <c r="DGW62" s="48"/>
      <c r="DGX62" s="48"/>
      <c r="DGY62" s="48"/>
      <c r="DGZ62" s="48"/>
      <c r="DHA62" s="48"/>
      <c r="DHB62" s="48"/>
      <c r="DHC62" s="48"/>
      <c r="DHD62" s="48"/>
      <c r="DHE62" s="48"/>
      <c r="DHF62" s="48"/>
      <c r="DHG62" s="48"/>
      <c r="DHH62" s="48"/>
      <c r="DHI62" s="48"/>
      <c r="DHJ62" s="48"/>
      <c r="DHK62" s="48"/>
      <c r="DHL62" s="48"/>
      <c r="DHM62" s="48"/>
      <c r="DHN62" s="48"/>
      <c r="DHO62" s="48"/>
      <c r="DHP62" s="48"/>
      <c r="DHQ62" s="48"/>
      <c r="DHR62" s="48"/>
      <c r="DHS62" s="48"/>
      <c r="DHT62" s="48"/>
      <c r="DHU62" s="48"/>
      <c r="DHV62" s="48"/>
      <c r="DHW62" s="48"/>
      <c r="DHX62" s="48"/>
      <c r="DHY62" s="48"/>
      <c r="DHZ62" s="48"/>
      <c r="DIA62" s="48"/>
      <c r="DIB62" s="48"/>
      <c r="DIC62" s="48"/>
      <c r="DID62" s="48"/>
      <c r="DIE62" s="48"/>
      <c r="DIF62" s="48"/>
      <c r="DIG62" s="48"/>
      <c r="DIH62" s="48"/>
      <c r="DII62" s="48"/>
      <c r="DIJ62" s="48"/>
      <c r="DIK62" s="48"/>
      <c r="DIL62" s="48"/>
      <c r="DIM62" s="48"/>
      <c r="DIN62" s="48"/>
      <c r="DIO62" s="48"/>
      <c r="DIP62" s="48"/>
      <c r="DIQ62" s="48"/>
      <c r="DIR62" s="48"/>
      <c r="DIS62" s="48"/>
      <c r="DIT62" s="48"/>
      <c r="DIU62" s="48"/>
      <c r="DIV62" s="48"/>
      <c r="DIW62" s="48"/>
      <c r="DIX62" s="48"/>
      <c r="DIY62" s="48"/>
      <c r="DIZ62" s="48"/>
      <c r="DJA62" s="48"/>
      <c r="DJB62" s="48"/>
      <c r="DJC62" s="48"/>
      <c r="DJD62" s="48"/>
      <c r="DJE62" s="48"/>
      <c r="DJF62" s="48"/>
      <c r="DJG62" s="48"/>
      <c r="DJH62" s="48"/>
      <c r="DJI62" s="48"/>
      <c r="DJJ62" s="48"/>
      <c r="DJK62" s="48"/>
      <c r="DJL62" s="48"/>
      <c r="DJM62" s="48"/>
      <c r="DJN62" s="48"/>
      <c r="DJO62" s="48"/>
      <c r="DJP62" s="48"/>
      <c r="DJQ62" s="48"/>
      <c r="DJR62" s="48"/>
      <c r="DJS62" s="48"/>
      <c r="DJT62" s="48"/>
      <c r="DJU62" s="48"/>
      <c r="DJV62" s="48"/>
      <c r="DJW62" s="48"/>
      <c r="DJX62" s="48"/>
      <c r="DJY62" s="48"/>
      <c r="DJZ62" s="48"/>
      <c r="DKA62" s="48"/>
      <c r="DKB62" s="48"/>
      <c r="DKC62" s="48"/>
      <c r="DKD62" s="48"/>
      <c r="DKE62" s="48"/>
      <c r="DKF62" s="48"/>
      <c r="DKG62" s="48"/>
      <c r="DKH62" s="48"/>
      <c r="DKI62" s="48"/>
      <c r="DKJ62" s="48"/>
      <c r="DKK62" s="48"/>
      <c r="DKL62" s="48"/>
      <c r="DKM62" s="48"/>
      <c r="DKN62" s="48"/>
      <c r="DKO62" s="48"/>
      <c r="DKP62" s="48"/>
      <c r="DKQ62" s="48"/>
      <c r="DKR62" s="48"/>
      <c r="DKS62" s="48"/>
      <c r="DKT62" s="48"/>
      <c r="DKU62" s="48"/>
      <c r="DKV62" s="48"/>
      <c r="DKW62" s="48"/>
      <c r="DKX62" s="48"/>
      <c r="DKY62" s="48"/>
      <c r="DKZ62" s="48"/>
      <c r="DLA62" s="48"/>
      <c r="DLB62" s="48"/>
      <c r="DLC62" s="48"/>
      <c r="DLD62" s="48"/>
      <c r="DLE62" s="48"/>
      <c r="DLF62" s="48"/>
      <c r="DLG62" s="48"/>
      <c r="DLH62" s="48"/>
      <c r="DLI62" s="48"/>
      <c r="DLJ62" s="48"/>
      <c r="DLK62" s="48"/>
      <c r="DLL62" s="48"/>
      <c r="DLM62" s="48"/>
      <c r="DLN62" s="48"/>
      <c r="DLO62" s="48"/>
      <c r="DLP62" s="48"/>
      <c r="DLQ62" s="48"/>
      <c r="DLR62" s="48"/>
      <c r="DLS62" s="48"/>
      <c r="DLT62" s="48"/>
      <c r="DLU62" s="48"/>
      <c r="DLV62" s="48"/>
      <c r="DLW62" s="48"/>
      <c r="DLX62" s="48"/>
      <c r="DLY62" s="48"/>
      <c r="DLZ62" s="48"/>
      <c r="DMA62" s="48"/>
      <c r="DMB62" s="48"/>
      <c r="DMC62" s="48"/>
      <c r="DMD62" s="48"/>
      <c r="DME62" s="48"/>
      <c r="DMF62" s="48"/>
      <c r="DMG62" s="48"/>
      <c r="DMH62" s="48"/>
      <c r="DMI62" s="48"/>
      <c r="DMJ62" s="48"/>
      <c r="DMK62" s="48"/>
      <c r="DML62" s="48"/>
      <c r="DMM62" s="48"/>
      <c r="DMN62" s="48"/>
      <c r="DMO62" s="48"/>
      <c r="DMP62" s="48"/>
      <c r="DMQ62" s="48"/>
      <c r="DMR62" s="48"/>
      <c r="DMS62" s="48"/>
      <c r="DMT62" s="48"/>
      <c r="DMU62" s="48"/>
      <c r="DMV62" s="48"/>
      <c r="DMW62" s="48"/>
      <c r="DMX62" s="48"/>
      <c r="DMY62" s="48"/>
      <c r="DMZ62" s="48"/>
      <c r="DNA62" s="48"/>
      <c r="DNB62" s="48"/>
      <c r="DNC62" s="48"/>
      <c r="DND62" s="48"/>
      <c r="DNE62" s="48"/>
      <c r="DNF62" s="48"/>
      <c r="DNG62" s="48"/>
      <c r="DNH62" s="48"/>
      <c r="DNI62" s="48"/>
      <c r="DNJ62" s="48"/>
      <c r="DNK62" s="48"/>
      <c r="DNL62" s="48"/>
      <c r="DNM62" s="48"/>
      <c r="DNN62" s="48"/>
      <c r="DNO62" s="48"/>
      <c r="DNP62" s="48"/>
      <c r="DNQ62" s="48"/>
      <c r="DNR62" s="48"/>
      <c r="DNS62" s="48"/>
      <c r="DNT62" s="48"/>
      <c r="DNU62" s="48"/>
      <c r="DNV62" s="48"/>
      <c r="DNW62" s="48"/>
      <c r="DNX62" s="48"/>
      <c r="DNY62" s="48"/>
      <c r="DNZ62" s="48"/>
      <c r="DOA62" s="48"/>
      <c r="DOB62" s="48"/>
      <c r="DOC62" s="48"/>
      <c r="DOD62" s="48"/>
      <c r="DOE62" s="48"/>
      <c r="DOF62" s="48"/>
      <c r="DOG62" s="48"/>
      <c r="DOH62" s="48"/>
      <c r="DOI62" s="48"/>
      <c r="DOJ62" s="48"/>
      <c r="DOK62" s="48"/>
      <c r="DOL62" s="48"/>
      <c r="DOM62" s="48"/>
      <c r="DON62" s="48"/>
      <c r="DOO62" s="48"/>
      <c r="DOP62" s="48"/>
      <c r="DOQ62" s="48"/>
      <c r="DOR62" s="48"/>
      <c r="DOS62" s="48"/>
      <c r="DOT62" s="48"/>
      <c r="DOU62" s="48"/>
      <c r="DOV62" s="48"/>
      <c r="DOW62" s="48"/>
      <c r="DOX62" s="48"/>
      <c r="DOY62" s="48"/>
      <c r="DOZ62" s="48"/>
      <c r="DPA62" s="48"/>
      <c r="DPB62" s="48"/>
      <c r="DPC62" s="48"/>
      <c r="DPD62" s="48"/>
      <c r="DPE62" s="48"/>
      <c r="DPF62" s="48"/>
      <c r="DPG62" s="48"/>
      <c r="DPH62" s="48"/>
      <c r="DPI62" s="48"/>
      <c r="DPJ62" s="48"/>
      <c r="DPK62" s="48"/>
      <c r="DPL62" s="48"/>
      <c r="DPM62" s="48"/>
      <c r="DPN62" s="48"/>
      <c r="DPO62" s="48"/>
      <c r="DPP62" s="48"/>
      <c r="DPQ62" s="48"/>
      <c r="DPR62" s="48"/>
      <c r="DPS62" s="48"/>
      <c r="DPT62" s="48"/>
      <c r="DPU62" s="48"/>
      <c r="DPV62" s="48"/>
      <c r="DPW62" s="48"/>
      <c r="DPX62" s="48"/>
      <c r="DPY62" s="48"/>
      <c r="DPZ62" s="48"/>
      <c r="DQA62" s="48"/>
      <c r="DQB62" s="48"/>
      <c r="DQC62" s="48"/>
      <c r="DQD62" s="48"/>
      <c r="DQE62" s="48"/>
      <c r="DQF62" s="48"/>
      <c r="DQG62" s="48"/>
      <c r="DQH62" s="48"/>
      <c r="DQI62" s="48"/>
      <c r="DQJ62" s="48"/>
      <c r="DQK62" s="48"/>
      <c r="DQL62" s="48"/>
      <c r="DQM62" s="48"/>
      <c r="DQN62" s="48"/>
      <c r="DQO62" s="48"/>
      <c r="DQP62" s="48"/>
      <c r="DQQ62" s="48"/>
      <c r="DQR62" s="48"/>
      <c r="DQS62" s="48"/>
      <c r="DQT62" s="48"/>
      <c r="DQU62" s="48"/>
      <c r="DQV62" s="48"/>
      <c r="DQW62" s="48"/>
      <c r="DQX62" s="48"/>
      <c r="DQY62" s="48"/>
      <c r="DQZ62" s="48"/>
      <c r="DRA62" s="48"/>
      <c r="DRB62" s="48"/>
      <c r="DRC62" s="48"/>
      <c r="DRD62" s="48"/>
      <c r="DRE62" s="48"/>
      <c r="DRF62" s="48"/>
      <c r="DRG62" s="48"/>
      <c r="DRH62" s="48"/>
      <c r="DRI62" s="48"/>
      <c r="DRJ62" s="48"/>
      <c r="DRK62" s="48"/>
      <c r="DRL62" s="48"/>
      <c r="DRM62" s="48"/>
      <c r="DRN62" s="48"/>
      <c r="DRO62" s="48"/>
      <c r="DRP62" s="48"/>
      <c r="DRQ62" s="48"/>
      <c r="DRR62" s="48"/>
      <c r="DRS62" s="48"/>
      <c r="DRT62" s="48"/>
      <c r="DRU62" s="48"/>
      <c r="DRV62" s="48"/>
      <c r="DRW62" s="48"/>
      <c r="DRX62" s="48"/>
      <c r="DRY62" s="48"/>
      <c r="DRZ62" s="48"/>
      <c r="DSA62" s="48"/>
      <c r="DSB62" s="48"/>
      <c r="DSC62" s="48"/>
      <c r="DSD62" s="48"/>
      <c r="DSE62" s="48"/>
      <c r="DSF62" s="48"/>
      <c r="DSG62" s="48"/>
      <c r="DSH62" s="48"/>
      <c r="DSI62" s="48"/>
      <c r="DSJ62" s="48"/>
      <c r="DSK62" s="48"/>
      <c r="DSL62" s="48"/>
      <c r="DSM62" s="48"/>
      <c r="DSN62" s="48"/>
      <c r="DSO62" s="48"/>
      <c r="DSP62" s="48"/>
      <c r="DSQ62" s="48"/>
      <c r="DSR62" s="48"/>
      <c r="DSS62" s="48"/>
      <c r="DST62" s="48"/>
      <c r="DSU62" s="48"/>
      <c r="DSV62" s="48"/>
      <c r="DSW62" s="48"/>
      <c r="DSX62" s="48"/>
      <c r="DSY62" s="48"/>
      <c r="DSZ62" s="48"/>
      <c r="DTA62" s="48"/>
      <c r="DTB62" s="48"/>
      <c r="DTC62" s="48"/>
      <c r="DTD62" s="48"/>
      <c r="DTE62" s="48"/>
      <c r="DTF62" s="48"/>
      <c r="DTG62" s="48"/>
      <c r="DTH62" s="48"/>
      <c r="DTI62" s="48"/>
      <c r="DTJ62" s="48"/>
      <c r="DTK62" s="48"/>
      <c r="DTL62" s="48"/>
      <c r="DTM62" s="48"/>
      <c r="DTN62" s="48"/>
      <c r="DTO62" s="48"/>
      <c r="DTP62" s="48"/>
      <c r="DTQ62" s="48"/>
      <c r="DTR62" s="48"/>
      <c r="DTS62" s="48"/>
      <c r="DTT62" s="48"/>
      <c r="DTU62" s="48"/>
      <c r="DTV62" s="48"/>
      <c r="DTW62" s="48"/>
      <c r="DTX62" s="48"/>
      <c r="DTY62" s="48"/>
      <c r="DTZ62" s="48"/>
      <c r="DUA62" s="48"/>
      <c r="DUB62" s="48"/>
      <c r="DUC62" s="48"/>
      <c r="DUD62" s="48"/>
      <c r="DUE62" s="48"/>
      <c r="DUF62" s="48"/>
      <c r="DUG62" s="48"/>
      <c r="DUH62" s="48"/>
      <c r="DUI62" s="48"/>
      <c r="DUJ62" s="48"/>
      <c r="DUK62" s="48"/>
      <c r="DUL62" s="48"/>
      <c r="DUM62" s="48"/>
      <c r="DUN62" s="48"/>
      <c r="DUO62" s="48"/>
      <c r="DUP62" s="48"/>
      <c r="DUQ62" s="48"/>
      <c r="DUR62" s="48"/>
      <c r="DUS62" s="48"/>
      <c r="DUT62" s="48"/>
      <c r="DUU62" s="48"/>
      <c r="DUV62" s="48"/>
      <c r="DUW62" s="48"/>
      <c r="DUX62" s="48"/>
      <c r="DUY62" s="48"/>
      <c r="DUZ62" s="48"/>
      <c r="DVA62" s="48"/>
      <c r="DVB62" s="48"/>
      <c r="DVC62" s="48"/>
      <c r="DVD62" s="48"/>
      <c r="DVE62" s="48"/>
      <c r="DVF62" s="48"/>
      <c r="DVG62" s="48"/>
      <c r="DVH62" s="48"/>
      <c r="DVI62" s="48"/>
      <c r="DVJ62" s="48"/>
      <c r="DVK62" s="48"/>
      <c r="DVL62" s="48"/>
      <c r="DVM62" s="48"/>
      <c r="DVN62" s="48"/>
      <c r="DVO62" s="48"/>
      <c r="DVP62" s="48"/>
      <c r="DVQ62" s="48"/>
      <c r="DVR62" s="48"/>
      <c r="DVS62" s="48"/>
      <c r="DVT62" s="48"/>
      <c r="DVU62" s="48"/>
      <c r="DVV62" s="48"/>
      <c r="DVW62" s="48"/>
      <c r="DVX62" s="48"/>
      <c r="DVY62" s="48"/>
      <c r="DVZ62" s="48"/>
      <c r="DWA62" s="48"/>
      <c r="DWB62" s="48"/>
      <c r="DWC62" s="48"/>
      <c r="DWD62" s="48"/>
      <c r="DWE62" s="48"/>
      <c r="DWF62" s="48"/>
      <c r="DWG62" s="48"/>
      <c r="DWH62" s="48"/>
      <c r="DWI62" s="48"/>
      <c r="DWJ62" s="48"/>
      <c r="DWK62" s="48"/>
      <c r="DWL62" s="48"/>
      <c r="DWM62" s="48"/>
      <c r="DWN62" s="48"/>
      <c r="DWO62" s="48"/>
      <c r="DWP62" s="48"/>
      <c r="DWQ62" s="48"/>
      <c r="DWR62" s="48"/>
      <c r="DWS62" s="48"/>
      <c r="DWT62" s="48"/>
      <c r="DWU62" s="48"/>
      <c r="DWV62" s="48"/>
      <c r="DWW62" s="48"/>
      <c r="DWX62" s="48"/>
      <c r="DWY62" s="48"/>
      <c r="DWZ62" s="48"/>
      <c r="DXA62" s="48"/>
      <c r="DXB62" s="48"/>
      <c r="DXC62" s="48"/>
      <c r="DXD62" s="48"/>
      <c r="DXE62" s="48"/>
      <c r="DXF62" s="48"/>
      <c r="DXG62" s="48"/>
      <c r="DXH62" s="48"/>
      <c r="DXI62" s="48"/>
      <c r="DXJ62" s="48"/>
      <c r="DXK62" s="48"/>
      <c r="DXL62" s="48"/>
      <c r="DXM62" s="48"/>
      <c r="DXN62" s="48"/>
      <c r="DXO62" s="48"/>
      <c r="DXP62" s="48"/>
      <c r="DXQ62" s="48"/>
      <c r="DXR62" s="48"/>
      <c r="DXS62" s="48"/>
      <c r="DXT62" s="48"/>
      <c r="DXU62" s="48"/>
      <c r="DXV62" s="48"/>
      <c r="DXW62" s="48"/>
      <c r="DXX62" s="48"/>
      <c r="DXY62" s="48"/>
      <c r="DXZ62" s="48"/>
      <c r="DYA62" s="48"/>
      <c r="DYB62" s="48"/>
      <c r="DYC62" s="48"/>
      <c r="DYD62" s="48"/>
      <c r="DYE62" s="48"/>
      <c r="DYF62" s="48"/>
      <c r="DYG62" s="48"/>
      <c r="DYH62" s="48"/>
      <c r="DYI62" s="48"/>
      <c r="DYJ62" s="48"/>
      <c r="DYK62" s="48"/>
      <c r="DYL62" s="48"/>
      <c r="DYM62" s="48"/>
      <c r="DYN62" s="48"/>
      <c r="DYO62" s="48"/>
      <c r="DYP62" s="48"/>
      <c r="DYQ62" s="48"/>
      <c r="DYR62" s="48"/>
      <c r="DYS62" s="48"/>
      <c r="DYT62" s="48"/>
      <c r="DYU62" s="48"/>
      <c r="DYV62" s="48"/>
      <c r="DYW62" s="48"/>
      <c r="DYX62" s="48"/>
      <c r="DYY62" s="48"/>
      <c r="DYZ62" s="48"/>
    </row>
    <row r="63" spans="2:3380" s="47" customFormat="1" ht="18" customHeight="1">
      <c r="B63" s="75" t="s">
        <v>62</v>
      </c>
      <c r="C63" s="61">
        <v>1018.7</v>
      </c>
      <c r="D63" s="61">
        <v>891.3</v>
      </c>
      <c r="E63" s="62">
        <f>SUM(C63:D63)</f>
        <v>1910</v>
      </c>
      <c r="F63" s="62">
        <v>884.5</v>
      </c>
      <c r="G63" s="62">
        <v>937.8</v>
      </c>
      <c r="H63" s="62">
        <f>SUM(F63:G63)</f>
        <v>1822.3</v>
      </c>
      <c r="I63" s="62">
        <f t="shared" si="1"/>
        <v>-87.700000000000045</v>
      </c>
      <c r="J63" s="62">
        <f t="shared" si="20"/>
        <v>-4.5916230366492172</v>
      </c>
      <c r="K63" s="30"/>
      <c r="L63" s="27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48"/>
      <c r="IO63" s="48"/>
      <c r="IP63" s="48"/>
      <c r="IQ63" s="48"/>
      <c r="IR63" s="48"/>
      <c r="IS63" s="48"/>
      <c r="IT63" s="48"/>
      <c r="IU63" s="48"/>
      <c r="IV63" s="48"/>
      <c r="IW63" s="48"/>
      <c r="IX63" s="48"/>
      <c r="IY63" s="48"/>
      <c r="IZ63" s="48"/>
      <c r="JA63" s="48"/>
      <c r="JB63" s="48"/>
      <c r="JC63" s="48"/>
      <c r="JD63" s="48"/>
      <c r="JE63" s="48"/>
      <c r="JF63" s="48"/>
      <c r="JG63" s="48"/>
      <c r="JH63" s="48"/>
      <c r="JI63" s="48"/>
      <c r="JJ63" s="48"/>
      <c r="JK63" s="48"/>
      <c r="JL63" s="48"/>
      <c r="JM63" s="48"/>
      <c r="JN63" s="48"/>
      <c r="JO63" s="48"/>
      <c r="JP63" s="48"/>
      <c r="JQ63" s="48"/>
      <c r="JR63" s="48"/>
      <c r="JS63" s="48"/>
      <c r="JT63" s="48"/>
      <c r="JU63" s="48"/>
      <c r="JV63" s="48"/>
      <c r="JW63" s="48"/>
      <c r="JX63" s="48"/>
      <c r="JY63" s="48"/>
      <c r="JZ63" s="48"/>
      <c r="KA63" s="48"/>
      <c r="KB63" s="48"/>
      <c r="KC63" s="48"/>
      <c r="KD63" s="48"/>
      <c r="KE63" s="48"/>
      <c r="KF63" s="48"/>
      <c r="KG63" s="48"/>
      <c r="KH63" s="48"/>
      <c r="KI63" s="48"/>
      <c r="KJ63" s="48"/>
      <c r="KK63" s="48"/>
      <c r="KL63" s="48"/>
      <c r="KM63" s="48"/>
      <c r="KN63" s="48"/>
      <c r="KO63" s="48"/>
      <c r="KP63" s="48"/>
      <c r="KQ63" s="48"/>
      <c r="KR63" s="48"/>
      <c r="KS63" s="48"/>
      <c r="KT63" s="48"/>
      <c r="KU63" s="48"/>
      <c r="KV63" s="48"/>
      <c r="KW63" s="48"/>
      <c r="KX63" s="48"/>
      <c r="KY63" s="48"/>
      <c r="KZ63" s="48"/>
      <c r="LA63" s="48"/>
      <c r="LB63" s="48"/>
      <c r="LC63" s="48"/>
      <c r="LD63" s="48"/>
      <c r="LE63" s="48"/>
      <c r="LF63" s="48"/>
      <c r="LG63" s="48"/>
      <c r="LH63" s="48"/>
      <c r="LI63" s="48"/>
      <c r="LJ63" s="48"/>
      <c r="LK63" s="48"/>
      <c r="LL63" s="48"/>
      <c r="LM63" s="48"/>
      <c r="LN63" s="48"/>
      <c r="LO63" s="48"/>
      <c r="LP63" s="48"/>
      <c r="LQ63" s="48"/>
      <c r="LR63" s="48"/>
      <c r="LS63" s="48"/>
      <c r="LT63" s="48"/>
      <c r="LU63" s="48"/>
      <c r="LV63" s="48"/>
      <c r="LW63" s="48"/>
      <c r="LX63" s="48"/>
      <c r="LY63" s="48"/>
      <c r="LZ63" s="48"/>
      <c r="MA63" s="48"/>
      <c r="MB63" s="48"/>
      <c r="MC63" s="48"/>
      <c r="MD63" s="48"/>
      <c r="ME63" s="48"/>
      <c r="MF63" s="48"/>
      <c r="MG63" s="48"/>
      <c r="MH63" s="48"/>
      <c r="MI63" s="48"/>
      <c r="MJ63" s="48"/>
      <c r="MK63" s="48"/>
      <c r="ML63" s="48"/>
      <c r="MM63" s="48"/>
      <c r="MN63" s="48"/>
      <c r="MO63" s="48"/>
      <c r="MP63" s="48"/>
      <c r="MQ63" s="48"/>
      <c r="MR63" s="48"/>
      <c r="MS63" s="48"/>
      <c r="MT63" s="48"/>
      <c r="MU63" s="48"/>
      <c r="MV63" s="48"/>
      <c r="MW63" s="48"/>
      <c r="MX63" s="48"/>
      <c r="MY63" s="48"/>
      <c r="MZ63" s="48"/>
      <c r="NA63" s="48"/>
      <c r="NB63" s="48"/>
      <c r="NC63" s="48"/>
      <c r="ND63" s="48"/>
      <c r="NE63" s="48"/>
      <c r="NF63" s="48"/>
      <c r="NG63" s="48"/>
      <c r="NH63" s="48"/>
      <c r="NI63" s="48"/>
      <c r="NJ63" s="48"/>
      <c r="NK63" s="48"/>
      <c r="NL63" s="48"/>
      <c r="NM63" s="48"/>
      <c r="NN63" s="48"/>
      <c r="NO63" s="48"/>
      <c r="NP63" s="48"/>
      <c r="NQ63" s="48"/>
      <c r="NR63" s="48"/>
      <c r="NS63" s="48"/>
      <c r="NT63" s="48"/>
      <c r="NU63" s="48"/>
      <c r="NV63" s="48"/>
      <c r="NW63" s="48"/>
      <c r="NX63" s="48"/>
      <c r="NY63" s="48"/>
      <c r="NZ63" s="48"/>
      <c r="OA63" s="48"/>
      <c r="OB63" s="48"/>
      <c r="OC63" s="48"/>
      <c r="OD63" s="48"/>
      <c r="OE63" s="48"/>
      <c r="OF63" s="48"/>
      <c r="OG63" s="48"/>
      <c r="OH63" s="48"/>
      <c r="OI63" s="48"/>
      <c r="OJ63" s="48"/>
      <c r="OK63" s="48"/>
      <c r="OL63" s="48"/>
      <c r="OM63" s="48"/>
      <c r="ON63" s="48"/>
      <c r="OO63" s="48"/>
      <c r="OP63" s="48"/>
      <c r="OQ63" s="48"/>
      <c r="OR63" s="48"/>
      <c r="OS63" s="48"/>
      <c r="OT63" s="48"/>
      <c r="OU63" s="48"/>
      <c r="OV63" s="48"/>
      <c r="OW63" s="48"/>
      <c r="OX63" s="48"/>
      <c r="OY63" s="48"/>
      <c r="OZ63" s="48"/>
      <c r="PA63" s="48"/>
      <c r="PB63" s="48"/>
      <c r="PC63" s="48"/>
      <c r="PD63" s="48"/>
      <c r="PE63" s="48"/>
      <c r="PF63" s="48"/>
      <c r="PG63" s="48"/>
      <c r="PH63" s="48"/>
      <c r="PI63" s="48"/>
      <c r="PJ63" s="48"/>
      <c r="PK63" s="48"/>
      <c r="PL63" s="48"/>
      <c r="PM63" s="48"/>
      <c r="PN63" s="48"/>
      <c r="PO63" s="48"/>
      <c r="PP63" s="48"/>
      <c r="PQ63" s="48"/>
      <c r="PR63" s="48"/>
      <c r="PS63" s="48"/>
      <c r="PT63" s="48"/>
      <c r="PU63" s="48"/>
      <c r="PV63" s="48"/>
      <c r="PW63" s="48"/>
      <c r="PX63" s="48"/>
      <c r="PY63" s="48"/>
      <c r="PZ63" s="48"/>
      <c r="QA63" s="48"/>
      <c r="QB63" s="48"/>
      <c r="QC63" s="48"/>
      <c r="QD63" s="48"/>
      <c r="QE63" s="48"/>
      <c r="QF63" s="48"/>
      <c r="QG63" s="48"/>
      <c r="QH63" s="48"/>
      <c r="QI63" s="48"/>
      <c r="QJ63" s="48"/>
      <c r="QK63" s="48"/>
      <c r="QL63" s="48"/>
      <c r="QM63" s="48"/>
      <c r="QN63" s="48"/>
      <c r="QO63" s="48"/>
      <c r="QP63" s="48"/>
      <c r="QQ63" s="48"/>
      <c r="QR63" s="48"/>
      <c r="QS63" s="48"/>
      <c r="QT63" s="48"/>
      <c r="QU63" s="48"/>
      <c r="QV63" s="48"/>
      <c r="QW63" s="48"/>
      <c r="QX63" s="48"/>
      <c r="QY63" s="48"/>
      <c r="QZ63" s="48"/>
      <c r="RA63" s="48"/>
      <c r="RB63" s="48"/>
      <c r="RC63" s="48"/>
      <c r="RD63" s="48"/>
      <c r="RE63" s="48"/>
      <c r="RF63" s="48"/>
      <c r="RG63" s="48"/>
      <c r="RH63" s="48"/>
      <c r="RI63" s="48"/>
      <c r="RJ63" s="48"/>
      <c r="RK63" s="48"/>
      <c r="RL63" s="48"/>
      <c r="RM63" s="48"/>
      <c r="RN63" s="48"/>
      <c r="RO63" s="48"/>
      <c r="RP63" s="48"/>
      <c r="RQ63" s="48"/>
      <c r="RR63" s="48"/>
      <c r="RS63" s="48"/>
      <c r="RT63" s="48"/>
      <c r="RU63" s="48"/>
      <c r="RV63" s="48"/>
      <c r="RW63" s="48"/>
      <c r="RX63" s="48"/>
      <c r="RY63" s="48"/>
      <c r="RZ63" s="48"/>
      <c r="SA63" s="48"/>
      <c r="SB63" s="48"/>
      <c r="SC63" s="48"/>
      <c r="SD63" s="48"/>
      <c r="SE63" s="48"/>
      <c r="SF63" s="48"/>
      <c r="SG63" s="48"/>
      <c r="SH63" s="48"/>
      <c r="SI63" s="48"/>
      <c r="SJ63" s="48"/>
      <c r="SK63" s="48"/>
      <c r="SL63" s="48"/>
      <c r="SM63" s="48"/>
      <c r="SN63" s="48"/>
      <c r="SO63" s="48"/>
      <c r="SP63" s="48"/>
      <c r="SQ63" s="48"/>
      <c r="SR63" s="48"/>
      <c r="SS63" s="48"/>
      <c r="ST63" s="48"/>
      <c r="SU63" s="48"/>
      <c r="SV63" s="48"/>
      <c r="SW63" s="48"/>
      <c r="SX63" s="48"/>
      <c r="SY63" s="48"/>
      <c r="SZ63" s="48"/>
      <c r="TA63" s="48"/>
      <c r="TB63" s="48"/>
      <c r="TC63" s="48"/>
      <c r="TD63" s="48"/>
      <c r="TE63" s="48"/>
      <c r="TF63" s="48"/>
      <c r="TG63" s="48"/>
      <c r="TH63" s="48"/>
      <c r="TI63" s="48"/>
      <c r="TJ63" s="48"/>
      <c r="TK63" s="48"/>
      <c r="TL63" s="48"/>
      <c r="TM63" s="48"/>
      <c r="TN63" s="48"/>
      <c r="TO63" s="48"/>
      <c r="TP63" s="48"/>
      <c r="TQ63" s="48"/>
      <c r="TR63" s="48"/>
      <c r="TS63" s="48"/>
      <c r="TT63" s="48"/>
      <c r="TU63" s="48"/>
      <c r="TV63" s="48"/>
      <c r="TW63" s="48"/>
      <c r="TX63" s="48"/>
      <c r="TY63" s="48"/>
      <c r="TZ63" s="48"/>
      <c r="UA63" s="48"/>
      <c r="UB63" s="48"/>
      <c r="UC63" s="48"/>
      <c r="UD63" s="48"/>
      <c r="UE63" s="48"/>
      <c r="UF63" s="48"/>
      <c r="UG63" s="48"/>
      <c r="UH63" s="48"/>
      <c r="UI63" s="48"/>
      <c r="UJ63" s="48"/>
      <c r="UK63" s="48"/>
      <c r="UL63" s="48"/>
      <c r="UM63" s="48"/>
      <c r="UN63" s="48"/>
      <c r="UO63" s="48"/>
      <c r="UP63" s="48"/>
      <c r="UQ63" s="48"/>
      <c r="UR63" s="48"/>
      <c r="US63" s="48"/>
      <c r="UT63" s="48"/>
      <c r="UU63" s="48"/>
      <c r="UV63" s="48"/>
      <c r="UW63" s="48"/>
      <c r="UX63" s="48"/>
      <c r="UY63" s="48"/>
      <c r="UZ63" s="48"/>
      <c r="VA63" s="48"/>
      <c r="VB63" s="48"/>
      <c r="VC63" s="48"/>
      <c r="VD63" s="48"/>
      <c r="VE63" s="48"/>
      <c r="VF63" s="48"/>
      <c r="VG63" s="48"/>
      <c r="VH63" s="48"/>
      <c r="VI63" s="48"/>
      <c r="VJ63" s="48"/>
      <c r="VK63" s="48"/>
      <c r="VL63" s="48"/>
      <c r="VM63" s="48"/>
      <c r="VN63" s="48"/>
      <c r="VO63" s="48"/>
      <c r="VP63" s="48"/>
      <c r="VQ63" s="48"/>
      <c r="VR63" s="48"/>
      <c r="VS63" s="48"/>
      <c r="VT63" s="48"/>
      <c r="VU63" s="48"/>
      <c r="VV63" s="48"/>
      <c r="VW63" s="48"/>
      <c r="VX63" s="48"/>
      <c r="VY63" s="48"/>
      <c r="VZ63" s="48"/>
      <c r="WA63" s="48"/>
      <c r="WB63" s="48"/>
      <c r="WC63" s="48"/>
      <c r="WD63" s="48"/>
      <c r="WE63" s="48"/>
      <c r="WF63" s="48"/>
      <c r="WG63" s="48"/>
      <c r="WH63" s="48"/>
      <c r="WI63" s="48"/>
      <c r="WJ63" s="48"/>
      <c r="WK63" s="48"/>
      <c r="WL63" s="48"/>
      <c r="WM63" s="48"/>
      <c r="WN63" s="48"/>
      <c r="WO63" s="48"/>
      <c r="WP63" s="48"/>
      <c r="WQ63" s="48"/>
      <c r="WR63" s="48"/>
      <c r="WS63" s="48"/>
      <c r="WT63" s="48"/>
      <c r="WU63" s="48"/>
      <c r="WV63" s="48"/>
      <c r="WW63" s="48"/>
      <c r="WX63" s="48"/>
      <c r="WY63" s="48"/>
      <c r="WZ63" s="48"/>
      <c r="XA63" s="48"/>
      <c r="XB63" s="48"/>
      <c r="XC63" s="48"/>
      <c r="XD63" s="48"/>
      <c r="XE63" s="48"/>
      <c r="XF63" s="48"/>
      <c r="XG63" s="48"/>
      <c r="XH63" s="48"/>
      <c r="XI63" s="48"/>
      <c r="XJ63" s="48"/>
      <c r="XK63" s="48"/>
      <c r="XL63" s="48"/>
      <c r="XM63" s="48"/>
      <c r="XN63" s="48"/>
      <c r="XO63" s="48"/>
      <c r="XP63" s="48"/>
      <c r="XQ63" s="48"/>
      <c r="XR63" s="48"/>
      <c r="XS63" s="48"/>
      <c r="XT63" s="48"/>
      <c r="XU63" s="48"/>
      <c r="XV63" s="48"/>
      <c r="XW63" s="48"/>
      <c r="XX63" s="48"/>
      <c r="XY63" s="48"/>
      <c r="XZ63" s="48"/>
      <c r="YA63" s="48"/>
      <c r="YB63" s="48"/>
      <c r="YC63" s="48"/>
      <c r="YD63" s="48"/>
      <c r="YE63" s="48"/>
      <c r="YF63" s="48"/>
      <c r="YG63" s="48"/>
      <c r="YH63" s="48"/>
      <c r="YI63" s="48"/>
      <c r="YJ63" s="48"/>
      <c r="YK63" s="48"/>
      <c r="YL63" s="48"/>
      <c r="YM63" s="48"/>
      <c r="YN63" s="48"/>
      <c r="YO63" s="48"/>
      <c r="YP63" s="48"/>
      <c r="YQ63" s="48"/>
      <c r="YR63" s="48"/>
      <c r="YS63" s="48"/>
      <c r="YT63" s="48"/>
      <c r="YU63" s="48"/>
      <c r="YV63" s="48"/>
      <c r="YW63" s="48"/>
      <c r="YX63" s="48"/>
      <c r="YY63" s="48"/>
      <c r="YZ63" s="48"/>
      <c r="ZA63" s="48"/>
      <c r="ZB63" s="48"/>
      <c r="ZC63" s="48"/>
      <c r="ZD63" s="48"/>
      <c r="ZE63" s="48"/>
      <c r="ZF63" s="48"/>
      <c r="ZG63" s="48"/>
      <c r="ZH63" s="48"/>
      <c r="ZI63" s="48"/>
      <c r="ZJ63" s="48"/>
      <c r="ZK63" s="48"/>
      <c r="ZL63" s="48"/>
      <c r="ZM63" s="48"/>
      <c r="ZN63" s="48"/>
      <c r="ZO63" s="48"/>
      <c r="ZP63" s="48"/>
      <c r="ZQ63" s="48"/>
      <c r="ZR63" s="48"/>
      <c r="ZS63" s="48"/>
      <c r="ZT63" s="48"/>
      <c r="ZU63" s="48"/>
      <c r="ZV63" s="48"/>
      <c r="ZW63" s="48"/>
      <c r="ZX63" s="48"/>
      <c r="ZY63" s="48"/>
      <c r="ZZ63" s="48"/>
      <c r="AAA63" s="48"/>
      <c r="AAB63" s="48"/>
      <c r="AAC63" s="48"/>
      <c r="AAD63" s="48"/>
      <c r="AAE63" s="48"/>
      <c r="AAF63" s="48"/>
      <c r="AAG63" s="48"/>
      <c r="AAH63" s="48"/>
      <c r="AAI63" s="48"/>
      <c r="AAJ63" s="48"/>
      <c r="AAK63" s="48"/>
      <c r="AAL63" s="48"/>
      <c r="AAM63" s="48"/>
      <c r="AAN63" s="48"/>
      <c r="AAO63" s="48"/>
      <c r="AAP63" s="48"/>
      <c r="AAQ63" s="48"/>
      <c r="AAR63" s="48"/>
      <c r="AAS63" s="48"/>
      <c r="AAT63" s="48"/>
      <c r="AAU63" s="48"/>
      <c r="AAV63" s="48"/>
      <c r="AAW63" s="48"/>
      <c r="AAX63" s="48"/>
      <c r="AAY63" s="48"/>
      <c r="AAZ63" s="48"/>
      <c r="ABA63" s="48"/>
      <c r="ABB63" s="48"/>
      <c r="ABC63" s="48"/>
      <c r="ABD63" s="48"/>
      <c r="ABE63" s="48"/>
      <c r="ABF63" s="48"/>
      <c r="ABG63" s="48"/>
      <c r="ABH63" s="48"/>
      <c r="ABI63" s="48"/>
      <c r="ABJ63" s="48"/>
      <c r="ABK63" s="48"/>
      <c r="ABL63" s="48"/>
      <c r="ABM63" s="48"/>
      <c r="ABN63" s="48"/>
      <c r="ABO63" s="48"/>
      <c r="ABP63" s="48"/>
      <c r="ABQ63" s="48"/>
      <c r="ABR63" s="48"/>
      <c r="ABS63" s="48"/>
      <c r="ABT63" s="48"/>
      <c r="ABU63" s="48"/>
      <c r="ABV63" s="48"/>
      <c r="ABW63" s="48"/>
      <c r="ABX63" s="48"/>
      <c r="ABY63" s="48"/>
      <c r="ABZ63" s="48"/>
      <c r="ACA63" s="48"/>
      <c r="ACB63" s="48"/>
      <c r="ACC63" s="48"/>
      <c r="ACD63" s="48"/>
      <c r="ACE63" s="48"/>
      <c r="ACF63" s="48"/>
      <c r="ACG63" s="48"/>
      <c r="ACH63" s="48"/>
      <c r="ACI63" s="48"/>
      <c r="ACJ63" s="48"/>
      <c r="ACK63" s="48"/>
      <c r="ACL63" s="48"/>
      <c r="ACM63" s="48"/>
      <c r="ACN63" s="48"/>
      <c r="ACO63" s="48"/>
      <c r="ACP63" s="48"/>
      <c r="ACQ63" s="48"/>
      <c r="ACR63" s="48"/>
      <c r="ACS63" s="48"/>
      <c r="ACT63" s="48"/>
      <c r="ACU63" s="48"/>
      <c r="ACV63" s="48"/>
      <c r="ACW63" s="48"/>
      <c r="ACX63" s="48"/>
      <c r="ACY63" s="48"/>
      <c r="ACZ63" s="48"/>
      <c r="ADA63" s="48"/>
      <c r="ADB63" s="48"/>
      <c r="ADC63" s="48"/>
      <c r="ADD63" s="48"/>
      <c r="ADE63" s="48"/>
      <c r="ADF63" s="48"/>
      <c r="ADG63" s="48"/>
      <c r="ADH63" s="48"/>
      <c r="ADI63" s="48"/>
      <c r="ADJ63" s="48"/>
      <c r="ADK63" s="48"/>
      <c r="ADL63" s="48"/>
      <c r="ADM63" s="48"/>
      <c r="ADN63" s="48"/>
      <c r="ADO63" s="48"/>
      <c r="ADP63" s="48"/>
      <c r="ADQ63" s="48"/>
      <c r="ADR63" s="48"/>
      <c r="ADS63" s="48"/>
      <c r="ADT63" s="48"/>
      <c r="ADU63" s="48"/>
      <c r="ADV63" s="48"/>
      <c r="ADW63" s="48"/>
      <c r="ADX63" s="48"/>
      <c r="ADY63" s="48"/>
      <c r="ADZ63" s="48"/>
      <c r="AEA63" s="48"/>
      <c r="AEB63" s="48"/>
      <c r="AEC63" s="48"/>
      <c r="AED63" s="48"/>
      <c r="AEE63" s="48"/>
      <c r="AEF63" s="48"/>
      <c r="AEG63" s="48"/>
      <c r="AEH63" s="48"/>
      <c r="AEI63" s="48"/>
      <c r="AEJ63" s="48"/>
      <c r="AEK63" s="48"/>
      <c r="AEL63" s="48"/>
      <c r="AEM63" s="48"/>
      <c r="AEN63" s="48"/>
      <c r="AEO63" s="48"/>
      <c r="AEP63" s="48"/>
      <c r="AEQ63" s="48"/>
      <c r="AER63" s="48"/>
      <c r="AES63" s="48"/>
      <c r="AET63" s="48"/>
      <c r="AEU63" s="48"/>
      <c r="AEV63" s="48"/>
      <c r="AEW63" s="48"/>
      <c r="AEX63" s="48"/>
      <c r="AEY63" s="48"/>
      <c r="AEZ63" s="48"/>
      <c r="AFA63" s="48"/>
      <c r="AFB63" s="48"/>
      <c r="AFC63" s="48"/>
      <c r="AFD63" s="48"/>
      <c r="AFE63" s="48"/>
      <c r="AFF63" s="48"/>
      <c r="AFG63" s="48"/>
      <c r="AFH63" s="48"/>
      <c r="AFI63" s="48"/>
      <c r="AFJ63" s="48"/>
      <c r="AFK63" s="48"/>
      <c r="AFL63" s="48"/>
      <c r="AFM63" s="48"/>
      <c r="AFN63" s="48"/>
      <c r="AFO63" s="48"/>
      <c r="AFP63" s="48"/>
      <c r="AFQ63" s="48"/>
      <c r="AFR63" s="48"/>
      <c r="AFS63" s="48"/>
      <c r="AFT63" s="48"/>
      <c r="AFU63" s="48"/>
      <c r="AFV63" s="48"/>
      <c r="AFW63" s="48"/>
      <c r="AFX63" s="48"/>
      <c r="AFY63" s="48"/>
      <c r="AFZ63" s="48"/>
      <c r="AGA63" s="48"/>
      <c r="AGB63" s="48"/>
      <c r="AGC63" s="48"/>
      <c r="AGD63" s="48"/>
      <c r="AGE63" s="48"/>
      <c r="AGF63" s="48"/>
      <c r="AGG63" s="48"/>
      <c r="AGH63" s="48"/>
      <c r="AGI63" s="48"/>
      <c r="AGJ63" s="48"/>
      <c r="AGK63" s="48"/>
      <c r="AGL63" s="48"/>
      <c r="AGM63" s="48"/>
      <c r="AGN63" s="48"/>
      <c r="AGO63" s="48"/>
      <c r="AGP63" s="48"/>
      <c r="AGQ63" s="48"/>
      <c r="AGR63" s="48"/>
      <c r="AGS63" s="48"/>
      <c r="AGT63" s="48"/>
      <c r="AGU63" s="48"/>
      <c r="AGV63" s="48"/>
      <c r="AGW63" s="48"/>
      <c r="AGX63" s="48"/>
      <c r="AGY63" s="48"/>
      <c r="AGZ63" s="48"/>
      <c r="AHA63" s="48"/>
      <c r="AHB63" s="48"/>
      <c r="AHC63" s="48"/>
      <c r="AHD63" s="48"/>
      <c r="AHE63" s="48"/>
      <c r="AHF63" s="48"/>
      <c r="AHG63" s="48"/>
      <c r="AHH63" s="48"/>
      <c r="AHI63" s="48"/>
      <c r="AHJ63" s="48"/>
      <c r="AHK63" s="48"/>
      <c r="AHL63" s="48"/>
      <c r="AHM63" s="48"/>
      <c r="AHN63" s="48"/>
      <c r="AHO63" s="48"/>
      <c r="AHP63" s="48"/>
      <c r="AHQ63" s="48"/>
      <c r="AHR63" s="48"/>
      <c r="AHS63" s="48"/>
      <c r="AHT63" s="48"/>
      <c r="AHU63" s="48"/>
      <c r="AHV63" s="48"/>
      <c r="AHW63" s="48"/>
      <c r="AHX63" s="48"/>
      <c r="AHY63" s="48"/>
      <c r="AHZ63" s="48"/>
      <c r="AIA63" s="48"/>
      <c r="AIB63" s="48"/>
      <c r="AIC63" s="48"/>
      <c r="AID63" s="48"/>
      <c r="AIE63" s="48"/>
      <c r="AIF63" s="48"/>
      <c r="AIG63" s="48"/>
      <c r="AIH63" s="48"/>
      <c r="AII63" s="48"/>
      <c r="AIJ63" s="48"/>
      <c r="AIK63" s="48"/>
      <c r="AIL63" s="48"/>
      <c r="AIM63" s="48"/>
      <c r="AIN63" s="48"/>
      <c r="AIO63" s="48"/>
      <c r="AIP63" s="48"/>
      <c r="AIQ63" s="48"/>
      <c r="AIR63" s="48"/>
      <c r="AIS63" s="48"/>
      <c r="AIT63" s="48"/>
      <c r="AIU63" s="48"/>
      <c r="AIV63" s="48"/>
      <c r="AIW63" s="48"/>
      <c r="AIX63" s="48"/>
      <c r="AIY63" s="48"/>
      <c r="AIZ63" s="48"/>
      <c r="AJA63" s="48"/>
      <c r="AJB63" s="48"/>
      <c r="AJC63" s="48"/>
      <c r="AJD63" s="48"/>
      <c r="AJE63" s="48"/>
      <c r="AJF63" s="48"/>
      <c r="AJG63" s="48"/>
      <c r="AJH63" s="48"/>
      <c r="AJI63" s="48"/>
      <c r="AJJ63" s="48"/>
      <c r="AJK63" s="48"/>
      <c r="AJL63" s="48"/>
      <c r="AJM63" s="48"/>
      <c r="AJN63" s="48"/>
      <c r="AJO63" s="48"/>
      <c r="AJP63" s="48"/>
      <c r="AJQ63" s="48"/>
      <c r="AJR63" s="48"/>
      <c r="AJS63" s="48"/>
      <c r="AJT63" s="48"/>
      <c r="AJU63" s="48"/>
      <c r="AJV63" s="48"/>
      <c r="AJW63" s="48"/>
      <c r="AJX63" s="48"/>
      <c r="AJY63" s="48"/>
      <c r="AJZ63" s="48"/>
      <c r="AKA63" s="48"/>
      <c r="AKB63" s="48"/>
      <c r="AKC63" s="48"/>
      <c r="AKD63" s="48"/>
      <c r="AKE63" s="48"/>
      <c r="AKF63" s="48"/>
      <c r="AKG63" s="48"/>
      <c r="AKH63" s="48"/>
      <c r="AKI63" s="48"/>
      <c r="AKJ63" s="48"/>
      <c r="AKK63" s="48"/>
      <c r="AKL63" s="48"/>
      <c r="AKM63" s="48"/>
      <c r="AKN63" s="48"/>
      <c r="AKO63" s="48"/>
      <c r="AKP63" s="48"/>
      <c r="AKQ63" s="48"/>
      <c r="AKR63" s="48"/>
      <c r="AKS63" s="48"/>
      <c r="AKT63" s="48"/>
      <c r="AKU63" s="48"/>
      <c r="AKV63" s="48"/>
      <c r="AKW63" s="48"/>
      <c r="AKX63" s="48"/>
      <c r="AKY63" s="48"/>
      <c r="AKZ63" s="48"/>
      <c r="ALA63" s="48"/>
      <c r="ALB63" s="48"/>
      <c r="ALC63" s="48"/>
      <c r="ALD63" s="48"/>
      <c r="ALE63" s="48"/>
      <c r="ALF63" s="48"/>
      <c r="ALG63" s="48"/>
      <c r="ALH63" s="48"/>
      <c r="ALI63" s="48"/>
      <c r="ALJ63" s="48"/>
      <c r="ALK63" s="48"/>
      <c r="ALL63" s="48"/>
      <c r="ALM63" s="48"/>
      <c r="ALN63" s="48"/>
      <c r="ALO63" s="48"/>
      <c r="ALP63" s="48"/>
      <c r="ALQ63" s="48"/>
      <c r="ALR63" s="48"/>
      <c r="ALS63" s="48"/>
      <c r="ALT63" s="48"/>
      <c r="ALU63" s="48"/>
      <c r="ALV63" s="48"/>
      <c r="ALW63" s="48"/>
      <c r="ALX63" s="48"/>
      <c r="ALY63" s="48"/>
      <c r="ALZ63" s="48"/>
      <c r="AMA63" s="48"/>
      <c r="AMB63" s="48"/>
      <c r="AMC63" s="48"/>
      <c r="AMD63" s="48"/>
      <c r="AME63" s="48"/>
      <c r="AMF63" s="48"/>
      <c r="AMG63" s="48"/>
      <c r="AMH63" s="48"/>
      <c r="AMI63" s="48"/>
      <c r="AMJ63" s="48"/>
      <c r="AMK63" s="48"/>
      <c r="AML63" s="48"/>
      <c r="AMM63" s="48"/>
      <c r="AMN63" s="48"/>
      <c r="AMO63" s="48"/>
      <c r="AMP63" s="48"/>
      <c r="AMQ63" s="48"/>
      <c r="AMR63" s="48"/>
      <c r="AMS63" s="48"/>
      <c r="AMT63" s="48"/>
      <c r="AMU63" s="48"/>
      <c r="AMV63" s="48"/>
      <c r="AMW63" s="48"/>
      <c r="AMX63" s="48"/>
      <c r="AMY63" s="48"/>
      <c r="AMZ63" s="48"/>
      <c r="ANA63" s="48"/>
      <c r="ANB63" s="48"/>
      <c r="ANC63" s="48"/>
      <c r="AND63" s="48"/>
      <c r="ANE63" s="48"/>
      <c r="ANF63" s="48"/>
      <c r="ANG63" s="48"/>
      <c r="ANH63" s="48"/>
      <c r="ANI63" s="48"/>
      <c r="ANJ63" s="48"/>
      <c r="ANK63" s="48"/>
      <c r="ANL63" s="48"/>
      <c r="ANM63" s="48"/>
      <c r="ANN63" s="48"/>
      <c r="ANO63" s="48"/>
      <c r="ANP63" s="48"/>
      <c r="ANQ63" s="48"/>
      <c r="ANR63" s="48"/>
      <c r="ANS63" s="48"/>
      <c r="ANT63" s="48"/>
      <c r="ANU63" s="48"/>
      <c r="ANV63" s="48"/>
      <c r="ANW63" s="48"/>
      <c r="ANX63" s="48"/>
      <c r="ANY63" s="48"/>
      <c r="ANZ63" s="48"/>
      <c r="AOA63" s="48"/>
      <c r="AOB63" s="48"/>
      <c r="AOC63" s="48"/>
      <c r="AOD63" s="48"/>
      <c r="AOE63" s="48"/>
      <c r="AOF63" s="48"/>
      <c r="AOG63" s="48"/>
      <c r="AOH63" s="48"/>
      <c r="AOI63" s="48"/>
      <c r="AOJ63" s="48"/>
      <c r="AOK63" s="48"/>
      <c r="AOL63" s="48"/>
      <c r="AOM63" s="48"/>
      <c r="AON63" s="48"/>
      <c r="AOO63" s="48"/>
      <c r="AOP63" s="48"/>
      <c r="AOQ63" s="48"/>
      <c r="AOR63" s="48"/>
      <c r="AOS63" s="48"/>
      <c r="AOT63" s="48"/>
      <c r="AOU63" s="48"/>
      <c r="AOV63" s="48"/>
      <c r="AOW63" s="48"/>
      <c r="AOX63" s="48"/>
      <c r="AOY63" s="48"/>
      <c r="AOZ63" s="48"/>
      <c r="APA63" s="48"/>
      <c r="APB63" s="48"/>
      <c r="APC63" s="48"/>
      <c r="APD63" s="48"/>
      <c r="APE63" s="48"/>
      <c r="APF63" s="48"/>
      <c r="APG63" s="48"/>
      <c r="APH63" s="48"/>
      <c r="API63" s="48"/>
      <c r="APJ63" s="48"/>
      <c r="APK63" s="48"/>
      <c r="APL63" s="48"/>
      <c r="APM63" s="48"/>
      <c r="APN63" s="48"/>
      <c r="APO63" s="48"/>
      <c r="APP63" s="48"/>
      <c r="APQ63" s="48"/>
      <c r="APR63" s="48"/>
      <c r="APS63" s="48"/>
      <c r="APT63" s="48"/>
      <c r="APU63" s="48"/>
      <c r="APV63" s="48"/>
      <c r="APW63" s="48"/>
      <c r="APX63" s="48"/>
      <c r="APY63" s="48"/>
      <c r="APZ63" s="48"/>
      <c r="AQA63" s="48"/>
      <c r="AQB63" s="48"/>
      <c r="AQC63" s="48"/>
      <c r="AQD63" s="48"/>
      <c r="AQE63" s="48"/>
      <c r="AQF63" s="48"/>
      <c r="AQG63" s="48"/>
      <c r="AQH63" s="48"/>
      <c r="AQI63" s="48"/>
      <c r="AQJ63" s="48"/>
      <c r="AQK63" s="48"/>
      <c r="AQL63" s="48"/>
      <c r="AQM63" s="48"/>
      <c r="AQN63" s="48"/>
      <c r="AQO63" s="48"/>
      <c r="AQP63" s="48"/>
      <c r="AQQ63" s="48"/>
      <c r="AQR63" s="48"/>
      <c r="AQS63" s="48"/>
      <c r="AQT63" s="48"/>
      <c r="AQU63" s="48"/>
      <c r="AQV63" s="48"/>
      <c r="AQW63" s="48"/>
      <c r="AQX63" s="48"/>
      <c r="AQY63" s="48"/>
      <c r="AQZ63" s="48"/>
      <c r="ARA63" s="48"/>
      <c r="ARB63" s="48"/>
      <c r="ARC63" s="48"/>
      <c r="ARD63" s="48"/>
      <c r="ARE63" s="48"/>
      <c r="ARF63" s="48"/>
      <c r="ARG63" s="48"/>
      <c r="ARH63" s="48"/>
      <c r="ARI63" s="48"/>
      <c r="ARJ63" s="48"/>
      <c r="ARK63" s="48"/>
      <c r="ARL63" s="48"/>
      <c r="ARM63" s="48"/>
      <c r="ARN63" s="48"/>
      <c r="ARO63" s="48"/>
      <c r="ARP63" s="48"/>
      <c r="ARQ63" s="48"/>
      <c r="ARR63" s="48"/>
      <c r="ARS63" s="48"/>
      <c r="ART63" s="48"/>
      <c r="ARU63" s="48"/>
      <c r="ARV63" s="48"/>
      <c r="ARW63" s="48"/>
      <c r="ARX63" s="48"/>
      <c r="ARY63" s="48"/>
      <c r="ARZ63" s="48"/>
      <c r="ASA63" s="48"/>
      <c r="ASB63" s="48"/>
      <c r="ASC63" s="48"/>
      <c r="ASD63" s="48"/>
      <c r="ASE63" s="48"/>
      <c r="ASF63" s="48"/>
      <c r="ASG63" s="48"/>
      <c r="ASH63" s="48"/>
      <c r="ASI63" s="48"/>
      <c r="ASJ63" s="48"/>
      <c r="ASK63" s="48"/>
      <c r="ASL63" s="48"/>
      <c r="ASM63" s="48"/>
      <c r="ASN63" s="48"/>
      <c r="ASO63" s="48"/>
      <c r="ASP63" s="48"/>
      <c r="ASQ63" s="48"/>
      <c r="ASR63" s="48"/>
      <c r="ASS63" s="48"/>
      <c r="AST63" s="48"/>
      <c r="ASU63" s="48"/>
      <c r="ASV63" s="48"/>
      <c r="ASW63" s="48"/>
      <c r="ASX63" s="48"/>
      <c r="ASY63" s="48"/>
      <c r="ASZ63" s="48"/>
      <c r="ATA63" s="48"/>
      <c r="ATB63" s="48"/>
      <c r="ATC63" s="48"/>
      <c r="ATD63" s="48"/>
      <c r="ATE63" s="48"/>
      <c r="ATF63" s="48"/>
      <c r="ATG63" s="48"/>
      <c r="ATH63" s="48"/>
      <c r="ATI63" s="48"/>
      <c r="ATJ63" s="48"/>
      <c r="ATK63" s="48"/>
      <c r="ATL63" s="48"/>
      <c r="ATM63" s="48"/>
      <c r="ATN63" s="48"/>
      <c r="ATO63" s="48"/>
      <c r="ATP63" s="48"/>
      <c r="ATQ63" s="48"/>
      <c r="ATR63" s="48"/>
      <c r="ATS63" s="48"/>
      <c r="ATT63" s="48"/>
      <c r="ATU63" s="48"/>
      <c r="ATV63" s="48"/>
      <c r="ATW63" s="48"/>
      <c r="ATX63" s="48"/>
      <c r="ATY63" s="48"/>
      <c r="ATZ63" s="48"/>
      <c r="AUA63" s="48"/>
      <c r="AUB63" s="48"/>
      <c r="AUC63" s="48"/>
      <c r="AUD63" s="48"/>
      <c r="AUE63" s="48"/>
      <c r="AUF63" s="48"/>
      <c r="AUG63" s="48"/>
      <c r="AUH63" s="48"/>
      <c r="AUI63" s="48"/>
      <c r="AUJ63" s="48"/>
      <c r="AUK63" s="48"/>
      <c r="AUL63" s="48"/>
      <c r="AUM63" s="48"/>
      <c r="AUN63" s="48"/>
      <c r="AUO63" s="48"/>
      <c r="AUP63" s="48"/>
      <c r="AUQ63" s="48"/>
      <c r="AUR63" s="48"/>
      <c r="AUS63" s="48"/>
      <c r="AUT63" s="48"/>
      <c r="AUU63" s="48"/>
      <c r="AUV63" s="48"/>
      <c r="AUW63" s="48"/>
      <c r="AUX63" s="48"/>
      <c r="AUY63" s="48"/>
      <c r="AUZ63" s="48"/>
      <c r="AVA63" s="48"/>
      <c r="AVB63" s="48"/>
      <c r="AVC63" s="48"/>
      <c r="AVD63" s="48"/>
      <c r="AVE63" s="48"/>
      <c r="AVF63" s="48"/>
      <c r="AVG63" s="48"/>
      <c r="AVH63" s="48"/>
      <c r="AVI63" s="48"/>
      <c r="AVJ63" s="48"/>
      <c r="AVK63" s="48"/>
      <c r="AVL63" s="48"/>
      <c r="AVM63" s="48"/>
      <c r="AVN63" s="48"/>
      <c r="AVO63" s="48"/>
      <c r="AVP63" s="48"/>
      <c r="AVQ63" s="48"/>
      <c r="AVR63" s="48"/>
      <c r="AVS63" s="48"/>
      <c r="AVT63" s="48"/>
      <c r="AVU63" s="48"/>
      <c r="AVV63" s="48"/>
      <c r="AVW63" s="48"/>
      <c r="AVX63" s="48"/>
      <c r="AVY63" s="48"/>
      <c r="AVZ63" s="48"/>
      <c r="AWA63" s="48"/>
      <c r="AWB63" s="48"/>
      <c r="AWC63" s="48"/>
      <c r="AWD63" s="48"/>
      <c r="AWE63" s="48"/>
      <c r="AWF63" s="48"/>
      <c r="AWG63" s="48"/>
      <c r="AWH63" s="48"/>
      <c r="AWI63" s="48"/>
      <c r="AWJ63" s="48"/>
      <c r="AWK63" s="48"/>
      <c r="AWL63" s="48"/>
      <c r="AWM63" s="48"/>
      <c r="AWN63" s="48"/>
      <c r="AWO63" s="48"/>
      <c r="AWP63" s="48"/>
      <c r="AWQ63" s="48"/>
      <c r="AWR63" s="48"/>
      <c r="AWS63" s="48"/>
      <c r="AWT63" s="48"/>
      <c r="AWU63" s="48"/>
      <c r="AWV63" s="48"/>
      <c r="AWW63" s="48"/>
      <c r="AWX63" s="48"/>
      <c r="AWY63" s="48"/>
      <c r="AWZ63" s="48"/>
      <c r="AXA63" s="48"/>
      <c r="AXB63" s="48"/>
      <c r="AXC63" s="48"/>
      <c r="AXD63" s="48"/>
      <c r="AXE63" s="48"/>
      <c r="AXF63" s="48"/>
      <c r="AXG63" s="48"/>
      <c r="AXH63" s="48"/>
      <c r="AXI63" s="48"/>
      <c r="AXJ63" s="48"/>
      <c r="AXK63" s="48"/>
      <c r="AXL63" s="48"/>
      <c r="AXM63" s="48"/>
      <c r="AXN63" s="48"/>
      <c r="AXO63" s="48"/>
      <c r="AXP63" s="48"/>
      <c r="AXQ63" s="48"/>
      <c r="AXR63" s="48"/>
      <c r="AXS63" s="48"/>
      <c r="AXT63" s="48"/>
      <c r="AXU63" s="48"/>
      <c r="AXV63" s="48"/>
      <c r="AXW63" s="48"/>
      <c r="AXX63" s="48"/>
      <c r="AXY63" s="48"/>
      <c r="AXZ63" s="48"/>
      <c r="AYA63" s="48"/>
      <c r="AYB63" s="48"/>
      <c r="AYC63" s="48"/>
      <c r="AYD63" s="48"/>
      <c r="AYE63" s="48"/>
      <c r="AYF63" s="48"/>
      <c r="AYG63" s="48"/>
      <c r="AYH63" s="48"/>
      <c r="AYI63" s="48"/>
      <c r="AYJ63" s="48"/>
      <c r="AYK63" s="48"/>
      <c r="AYL63" s="48"/>
      <c r="AYM63" s="48"/>
      <c r="AYN63" s="48"/>
      <c r="AYO63" s="48"/>
      <c r="AYP63" s="48"/>
      <c r="AYQ63" s="48"/>
      <c r="AYR63" s="48"/>
      <c r="AYS63" s="48"/>
      <c r="AYT63" s="48"/>
      <c r="AYU63" s="48"/>
      <c r="AYV63" s="48"/>
      <c r="AYW63" s="48"/>
      <c r="AYX63" s="48"/>
      <c r="AYY63" s="48"/>
      <c r="AYZ63" s="48"/>
      <c r="AZA63" s="48"/>
      <c r="AZB63" s="48"/>
      <c r="AZC63" s="48"/>
      <c r="AZD63" s="48"/>
      <c r="AZE63" s="48"/>
      <c r="AZF63" s="48"/>
      <c r="AZG63" s="48"/>
      <c r="AZH63" s="48"/>
      <c r="AZI63" s="48"/>
      <c r="AZJ63" s="48"/>
      <c r="AZK63" s="48"/>
      <c r="AZL63" s="48"/>
      <c r="AZM63" s="48"/>
      <c r="AZN63" s="48"/>
      <c r="AZO63" s="48"/>
      <c r="AZP63" s="48"/>
      <c r="AZQ63" s="48"/>
      <c r="AZR63" s="48"/>
      <c r="AZS63" s="48"/>
      <c r="AZT63" s="48"/>
      <c r="AZU63" s="48"/>
      <c r="AZV63" s="48"/>
      <c r="AZW63" s="48"/>
      <c r="AZX63" s="48"/>
      <c r="AZY63" s="48"/>
      <c r="AZZ63" s="48"/>
      <c r="BAA63" s="48"/>
      <c r="BAB63" s="48"/>
      <c r="BAC63" s="48"/>
      <c r="BAD63" s="48"/>
      <c r="BAE63" s="48"/>
      <c r="BAF63" s="48"/>
      <c r="BAG63" s="48"/>
      <c r="BAH63" s="48"/>
      <c r="BAI63" s="48"/>
      <c r="BAJ63" s="48"/>
      <c r="BAK63" s="48"/>
      <c r="BAL63" s="48"/>
      <c r="BAM63" s="48"/>
      <c r="BAN63" s="48"/>
      <c r="BAO63" s="48"/>
      <c r="BAP63" s="48"/>
      <c r="BAQ63" s="48"/>
      <c r="BAR63" s="48"/>
      <c r="BAS63" s="48"/>
      <c r="BAT63" s="48"/>
      <c r="BAU63" s="48"/>
      <c r="BAV63" s="48"/>
      <c r="BAW63" s="48"/>
      <c r="BAX63" s="48"/>
      <c r="BAY63" s="48"/>
      <c r="BAZ63" s="48"/>
      <c r="BBA63" s="48"/>
      <c r="BBB63" s="48"/>
      <c r="BBC63" s="48"/>
      <c r="BBD63" s="48"/>
      <c r="BBE63" s="48"/>
      <c r="BBF63" s="48"/>
      <c r="BBG63" s="48"/>
      <c r="BBH63" s="48"/>
      <c r="BBI63" s="48"/>
      <c r="BBJ63" s="48"/>
      <c r="BBK63" s="48"/>
      <c r="BBL63" s="48"/>
      <c r="BBM63" s="48"/>
      <c r="BBN63" s="48"/>
      <c r="BBO63" s="48"/>
      <c r="BBP63" s="48"/>
      <c r="BBQ63" s="48"/>
      <c r="BBR63" s="48"/>
      <c r="BBS63" s="48"/>
      <c r="BBT63" s="48"/>
      <c r="BBU63" s="48"/>
      <c r="BBV63" s="48"/>
      <c r="BBW63" s="48"/>
      <c r="BBX63" s="48"/>
      <c r="BBY63" s="48"/>
      <c r="BBZ63" s="48"/>
      <c r="BCA63" s="48"/>
      <c r="BCB63" s="48"/>
      <c r="BCC63" s="48"/>
      <c r="BCD63" s="48"/>
      <c r="BCE63" s="48"/>
      <c r="BCF63" s="48"/>
      <c r="BCG63" s="48"/>
      <c r="BCH63" s="48"/>
      <c r="BCI63" s="48"/>
      <c r="BCJ63" s="48"/>
      <c r="BCK63" s="48"/>
      <c r="BCL63" s="48"/>
      <c r="BCM63" s="48"/>
      <c r="BCN63" s="48"/>
      <c r="BCO63" s="48"/>
      <c r="BCP63" s="48"/>
      <c r="BCQ63" s="48"/>
      <c r="BCR63" s="48"/>
      <c r="BCS63" s="48"/>
      <c r="BCT63" s="48"/>
      <c r="BCU63" s="48"/>
      <c r="BCV63" s="48"/>
      <c r="BCW63" s="48"/>
      <c r="BCX63" s="48"/>
      <c r="BCY63" s="48"/>
      <c r="BCZ63" s="48"/>
      <c r="BDA63" s="48"/>
      <c r="BDB63" s="48"/>
      <c r="BDC63" s="48"/>
      <c r="BDD63" s="48"/>
      <c r="BDE63" s="48"/>
      <c r="BDF63" s="48"/>
      <c r="BDG63" s="48"/>
      <c r="BDH63" s="48"/>
      <c r="BDI63" s="48"/>
      <c r="BDJ63" s="48"/>
      <c r="BDK63" s="48"/>
      <c r="BDL63" s="48"/>
      <c r="BDM63" s="48"/>
      <c r="BDN63" s="48"/>
      <c r="BDO63" s="48"/>
      <c r="BDP63" s="48"/>
      <c r="BDQ63" s="48"/>
      <c r="BDR63" s="48"/>
      <c r="BDS63" s="48"/>
      <c r="BDT63" s="48"/>
      <c r="BDU63" s="48"/>
      <c r="BDV63" s="48"/>
      <c r="BDW63" s="48"/>
      <c r="BDX63" s="48"/>
      <c r="BDY63" s="48"/>
      <c r="BDZ63" s="48"/>
      <c r="BEA63" s="48"/>
      <c r="BEB63" s="48"/>
      <c r="BEC63" s="48"/>
      <c r="BED63" s="48"/>
      <c r="BEE63" s="48"/>
      <c r="BEF63" s="48"/>
      <c r="BEG63" s="48"/>
      <c r="BEH63" s="48"/>
      <c r="BEI63" s="48"/>
      <c r="BEJ63" s="48"/>
      <c r="BEK63" s="48"/>
      <c r="BEL63" s="48"/>
      <c r="BEM63" s="48"/>
      <c r="BEN63" s="48"/>
      <c r="BEO63" s="48"/>
      <c r="BEP63" s="48"/>
      <c r="BEQ63" s="48"/>
      <c r="BER63" s="48"/>
      <c r="BES63" s="48"/>
      <c r="BET63" s="48"/>
      <c r="BEU63" s="48"/>
      <c r="BEV63" s="48"/>
      <c r="BEW63" s="48"/>
      <c r="BEX63" s="48"/>
      <c r="BEY63" s="48"/>
      <c r="BEZ63" s="48"/>
      <c r="BFA63" s="48"/>
      <c r="BFB63" s="48"/>
      <c r="BFC63" s="48"/>
      <c r="BFD63" s="48"/>
      <c r="BFE63" s="48"/>
      <c r="BFF63" s="48"/>
      <c r="BFG63" s="48"/>
      <c r="BFH63" s="48"/>
      <c r="BFI63" s="48"/>
      <c r="BFJ63" s="48"/>
      <c r="BFK63" s="48"/>
      <c r="BFL63" s="48"/>
      <c r="BFM63" s="48"/>
      <c r="BFN63" s="48"/>
      <c r="BFO63" s="48"/>
      <c r="BFP63" s="48"/>
      <c r="BFQ63" s="48"/>
      <c r="BFR63" s="48"/>
      <c r="BFS63" s="48"/>
      <c r="BFT63" s="48"/>
      <c r="BFU63" s="48"/>
      <c r="BFV63" s="48"/>
      <c r="BFW63" s="48"/>
      <c r="BFX63" s="48"/>
      <c r="BFY63" s="48"/>
      <c r="BFZ63" s="48"/>
      <c r="BGA63" s="48"/>
      <c r="BGB63" s="48"/>
      <c r="BGC63" s="48"/>
      <c r="BGD63" s="48"/>
      <c r="BGE63" s="48"/>
      <c r="BGF63" s="48"/>
      <c r="BGG63" s="48"/>
      <c r="BGH63" s="48"/>
      <c r="BGI63" s="48"/>
      <c r="BGJ63" s="48"/>
      <c r="BGK63" s="48"/>
      <c r="BGL63" s="48"/>
      <c r="BGM63" s="48"/>
      <c r="BGN63" s="48"/>
      <c r="BGO63" s="48"/>
      <c r="BGP63" s="48"/>
      <c r="BGQ63" s="48"/>
      <c r="BGR63" s="48"/>
      <c r="BGS63" s="48"/>
      <c r="BGT63" s="48"/>
      <c r="BGU63" s="48"/>
      <c r="BGV63" s="48"/>
      <c r="BGW63" s="48"/>
      <c r="BGX63" s="48"/>
      <c r="BGY63" s="48"/>
      <c r="BGZ63" s="48"/>
      <c r="BHA63" s="48"/>
      <c r="BHB63" s="48"/>
      <c r="BHC63" s="48"/>
      <c r="BHD63" s="48"/>
      <c r="BHE63" s="48"/>
      <c r="BHF63" s="48"/>
      <c r="BHG63" s="48"/>
      <c r="BHH63" s="48"/>
      <c r="BHI63" s="48"/>
      <c r="BHJ63" s="48"/>
      <c r="BHK63" s="48"/>
      <c r="BHL63" s="48"/>
      <c r="BHM63" s="48"/>
      <c r="BHN63" s="48"/>
      <c r="BHO63" s="48"/>
      <c r="BHP63" s="48"/>
      <c r="BHQ63" s="48"/>
      <c r="BHR63" s="48"/>
      <c r="BHS63" s="48"/>
      <c r="BHT63" s="48"/>
      <c r="BHU63" s="48"/>
      <c r="BHV63" s="48"/>
      <c r="BHW63" s="48"/>
      <c r="BHX63" s="48"/>
      <c r="BHY63" s="48"/>
      <c r="BHZ63" s="48"/>
      <c r="BIA63" s="48"/>
      <c r="BIB63" s="48"/>
      <c r="BIC63" s="48"/>
      <c r="BID63" s="48"/>
      <c r="BIE63" s="48"/>
      <c r="BIF63" s="48"/>
      <c r="BIG63" s="48"/>
      <c r="BIH63" s="48"/>
      <c r="BII63" s="48"/>
      <c r="BIJ63" s="48"/>
      <c r="BIK63" s="48"/>
      <c r="BIL63" s="48"/>
      <c r="BIM63" s="48"/>
      <c r="BIN63" s="48"/>
      <c r="BIO63" s="48"/>
      <c r="BIP63" s="48"/>
      <c r="BIQ63" s="48"/>
      <c r="BIR63" s="48"/>
      <c r="BIS63" s="48"/>
      <c r="BIT63" s="48"/>
      <c r="BIU63" s="48"/>
      <c r="BIV63" s="48"/>
      <c r="BIW63" s="48"/>
      <c r="BIX63" s="48"/>
      <c r="BIY63" s="48"/>
      <c r="BIZ63" s="48"/>
      <c r="BJA63" s="48"/>
      <c r="BJB63" s="48"/>
      <c r="BJC63" s="48"/>
      <c r="BJD63" s="48"/>
      <c r="BJE63" s="48"/>
      <c r="BJF63" s="48"/>
      <c r="BJG63" s="48"/>
      <c r="BJH63" s="48"/>
      <c r="BJI63" s="48"/>
      <c r="BJJ63" s="48"/>
      <c r="BJK63" s="48"/>
      <c r="BJL63" s="48"/>
      <c r="BJM63" s="48"/>
      <c r="BJN63" s="48"/>
      <c r="BJO63" s="48"/>
      <c r="BJP63" s="48"/>
      <c r="BJQ63" s="48"/>
      <c r="BJR63" s="48"/>
      <c r="BJS63" s="48"/>
      <c r="BJT63" s="48"/>
      <c r="BJU63" s="48"/>
      <c r="BJV63" s="48"/>
      <c r="BJW63" s="48"/>
      <c r="BJX63" s="48"/>
      <c r="BJY63" s="48"/>
      <c r="BJZ63" s="48"/>
      <c r="BKA63" s="48"/>
      <c r="BKB63" s="48"/>
      <c r="BKC63" s="48"/>
      <c r="BKD63" s="48"/>
      <c r="BKE63" s="48"/>
      <c r="BKF63" s="48"/>
      <c r="BKG63" s="48"/>
      <c r="BKH63" s="48"/>
      <c r="BKI63" s="48"/>
      <c r="BKJ63" s="48"/>
      <c r="BKK63" s="48"/>
      <c r="BKL63" s="48"/>
      <c r="BKM63" s="48"/>
      <c r="BKN63" s="48"/>
      <c r="BKO63" s="48"/>
      <c r="BKP63" s="48"/>
      <c r="BKQ63" s="48"/>
      <c r="BKR63" s="48"/>
      <c r="BKS63" s="48"/>
      <c r="BKT63" s="48"/>
      <c r="BKU63" s="48"/>
      <c r="BKV63" s="48"/>
      <c r="BKW63" s="48"/>
      <c r="BKX63" s="48"/>
      <c r="BKY63" s="48"/>
      <c r="BKZ63" s="48"/>
      <c r="BLA63" s="48"/>
      <c r="BLB63" s="48"/>
      <c r="BLC63" s="48"/>
      <c r="BLD63" s="48"/>
      <c r="BLE63" s="48"/>
      <c r="BLF63" s="48"/>
      <c r="BLG63" s="48"/>
      <c r="BLH63" s="48"/>
      <c r="BLI63" s="48"/>
      <c r="BLJ63" s="48"/>
      <c r="BLK63" s="48"/>
      <c r="BLL63" s="48"/>
      <c r="BLM63" s="48"/>
      <c r="BLN63" s="48"/>
      <c r="BLO63" s="48"/>
      <c r="BLP63" s="48"/>
      <c r="BLQ63" s="48"/>
      <c r="BLR63" s="48"/>
      <c r="BLS63" s="48"/>
      <c r="BLT63" s="48"/>
      <c r="BLU63" s="48"/>
      <c r="BLV63" s="48"/>
      <c r="BLW63" s="48"/>
      <c r="BLX63" s="48"/>
      <c r="BLY63" s="48"/>
      <c r="BLZ63" s="48"/>
      <c r="BMA63" s="48"/>
      <c r="BMB63" s="48"/>
      <c r="BMC63" s="48"/>
      <c r="BMD63" s="48"/>
      <c r="BME63" s="48"/>
      <c r="BMF63" s="48"/>
      <c r="BMG63" s="48"/>
      <c r="BMH63" s="48"/>
      <c r="BMI63" s="48"/>
      <c r="BMJ63" s="48"/>
      <c r="BMK63" s="48"/>
      <c r="BML63" s="48"/>
      <c r="BMM63" s="48"/>
      <c r="BMN63" s="48"/>
      <c r="BMO63" s="48"/>
      <c r="BMP63" s="48"/>
      <c r="BMQ63" s="48"/>
      <c r="BMR63" s="48"/>
      <c r="BMS63" s="48"/>
      <c r="BMT63" s="48"/>
      <c r="BMU63" s="48"/>
      <c r="BMV63" s="48"/>
      <c r="BMW63" s="48"/>
      <c r="BMX63" s="48"/>
      <c r="BMY63" s="48"/>
      <c r="BMZ63" s="48"/>
      <c r="BNA63" s="48"/>
      <c r="BNB63" s="48"/>
      <c r="BNC63" s="48"/>
      <c r="BND63" s="48"/>
      <c r="BNE63" s="48"/>
      <c r="BNF63" s="48"/>
      <c r="BNG63" s="48"/>
      <c r="BNH63" s="48"/>
      <c r="BNI63" s="48"/>
      <c r="BNJ63" s="48"/>
      <c r="BNK63" s="48"/>
      <c r="BNL63" s="48"/>
      <c r="BNM63" s="48"/>
      <c r="BNN63" s="48"/>
      <c r="BNO63" s="48"/>
      <c r="BNP63" s="48"/>
      <c r="BNQ63" s="48"/>
      <c r="BNR63" s="48"/>
      <c r="BNS63" s="48"/>
      <c r="BNT63" s="48"/>
      <c r="BNU63" s="48"/>
      <c r="BNV63" s="48"/>
      <c r="BNW63" s="48"/>
      <c r="BNX63" s="48"/>
      <c r="BNY63" s="48"/>
      <c r="BNZ63" s="48"/>
      <c r="BOA63" s="48"/>
      <c r="BOB63" s="48"/>
      <c r="BOC63" s="48"/>
      <c r="BOD63" s="48"/>
      <c r="BOE63" s="48"/>
      <c r="BOF63" s="48"/>
      <c r="BOG63" s="48"/>
      <c r="BOH63" s="48"/>
      <c r="BOI63" s="48"/>
      <c r="BOJ63" s="48"/>
      <c r="BOK63" s="48"/>
      <c r="BOL63" s="48"/>
      <c r="BOM63" s="48"/>
      <c r="BON63" s="48"/>
      <c r="BOO63" s="48"/>
      <c r="BOP63" s="48"/>
      <c r="BOQ63" s="48"/>
      <c r="BOR63" s="48"/>
      <c r="BOS63" s="48"/>
      <c r="BOT63" s="48"/>
      <c r="BOU63" s="48"/>
      <c r="BOV63" s="48"/>
      <c r="BOW63" s="48"/>
      <c r="BOX63" s="48"/>
      <c r="BOY63" s="48"/>
      <c r="BOZ63" s="48"/>
      <c r="BPA63" s="48"/>
      <c r="BPB63" s="48"/>
      <c r="BPC63" s="48"/>
      <c r="BPD63" s="48"/>
      <c r="BPE63" s="48"/>
      <c r="BPF63" s="48"/>
      <c r="BPG63" s="48"/>
      <c r="BPH63" s="48"/>
      <c r="BPI63" s="48"/>
      <c r="BPJ63" s="48"/>
      <c r="BPK63" s="48"/>
      <c r="BPL63" s="48"/>
      <c r="BPM63" s="48"/>
      <c r="BPN63" s="48"/>
      <c r="BPO63" s="48"/>
      <c r="BPP63" s="48"/>
      <c r="BPQ63" s="48"/>
      <c r="BPR63" s="48"/>
      <c r="BPS63" s="48"/>
      <c r="BPT63" s="48"/>
      <c r="BPU63" s="48"/>
      <c r="BPV63" s="48"/>
      <c r="BPW63" s="48"/>
      <c r="BPX63" s="48"/>
      <c r="BPY63" s="48"/>
      <c r="BPZ63" s="48"/>
      <c r="BQA63" s="48"/>
      <c r="BQB63" s="48"/>
      <c r="BQC63" s="48"/>
      <c r="BQD63" s="48"/>
      <c r="BQE63" s="48"/>
      <c r="BQF63" s="48"/>
      <c r="BQG63" s="48"/>
      <c r="BQH63" s="48"/>
      <c r="BQI63" s="48"/>
      <c r="BQJ63" s="48"/>
      <c r="BQK63" s="48"/>
      <c r="BQL63" s="48"/>
      <c r="BQM63" s="48"/>
      <c r="BQN63" s="48"/>
      <c r="BQO63" s="48"/>
      <c r="BQP63" s="48"/>
      <c r="BQQ63" s="48"/>
      <c r="BQR63" s="48"/>
      <c r="BQS63" s="48"/>
      <c r="BQT63" s="48"/>
      <c r="BQU63" s="48"/>
      <c r="BQV63" s="48"/>
      <c r="BQW63" s="48"/>
      <c r="BQX63" s="48"/>
      <c r="BQY63" s="48"/>
      <c r="BQZ63" s="48"/>
      <c r="BRA63" s="48"/>
      <c r="BRB63" s="48"/>
      <c r="BRC63" s="48"/>
      <c r="BRD63" s="48"/>
      <c r="BRE63" s="48"/>
      <c r="BRF63" s="48"/>
      <c r="BRG63" s="48"/>
      <c r="BRH63" s="48"/>
      <c r="BRI63" s="48"/>
      <c r="BRJ63" s="48"/>
      <c r="BRK63" s="48"/>
      <c r="BRL63" s="48"/>
      <c r="BRM63" s="48"/>
      <c r="BRN63" s="48"/>
      <c r="BRO63" s="48"/>
      <c r="BRP63" s="48"/>
      <c r="BRQ63" s="48"/>
      <c r="BRR63" s="48"/>
      <c r="BRS63" s="48"/>
      <c r="BRT63" s="48"/>
      <c r="BRU63" s="48"/>
      <c r="BRV63" s="48"/>
      <c r="BRW63" s="48"/>
      <c r="BRX63" s="48"/>
      <c r="BRY63" s="48"/>
      <c r="BRZ63" s="48"/>
      <c r="BSA63" s="48"/>
      <c r="BSB63" s="48"/>
      <c r="BSC63" s="48"/>
      <c r="BSD63" s="48"/>
      <c r="BSE63" s="48"/>
      <c r="BSF63" s="48"/>
      <c r="BSG63" s="48"/>
      <c r="BSH63" s="48"/>
      <c r="BSI63" s="48"/>
      <c r="BSJ63" s="48"/>
      <c r="BSK63" s="48"/>
      <c r="BSL63" s="48"/>
      <c r="BSM63" s="48"/>
      <c r="BSN63" s="48"/>
      <c r="BSO63" s="48"/>
      <c r="BSP63" s="48"/>
      <c r="BSQ63" s="48"/>
      <c r="BSR63" s="48"/>
      <c r="BSS63" s="48"/>
      <c r="BST63" s="48"/>
      <c r="BSU63" s="48"/>
      <c r="BSV63" s="48"/>
      <c r="BSW63" s="48"/>
      <c r="BSX63" s="48"/>
      <c r="BSY63" s="48"/>
      <c r="BSZ63" s="48"/>
      <c r="BTA63" s="48"/>
      <c r="BTB63" s="48"/>
      <c r="BTC63" s="48"/>
      <c r="BTD63" s="48"/>
      <c r="BTE63" s="48"/>
      <c r="BTF63" s="48"/>
      <c r="BTG63" s="48"/>
      <c r="BTH63" s="48"/>
      <c r="BTI63" s="48"/>
      <c r="BTJ63" s="48"/>
      <c r="BTK63" s="48"/>
      <c r="BTL63" s="48"/>
      <c r="BTM63" s="48"/>
      <c r="BTN63" s="48"/>
      <c r="BTO63" s="48"/>
      <c r="BTP63" s="48"/>
      <c r="BTQ63" s="48"/>
      <c r="BTR63" s="48"/>
      <c r="BTS63" s="48"/>
      <c r="BTT63" s="48"/>
      <c r="BTU63" s="48"/>
      <c r="BTV63" s="48"/>
      <c r="BTW63" s="48"/>
      <c r="BTX63" s="48"/>
      <c r="BTY63" s="48"/>
      <c r="BTZ63" s="48"/>
      <c r="BUA63" s="48"/>
      <c r="BUB63" s="48"/>
      <c r="BUC63" s="48"/>
      <c r="BUD63" s="48"/>
      <c r="BUE63" s="48"/>
      <c r="BUF63" s="48"/>
      <c r="BUG63" s="48"/>
      <c r="BUH63" s="48"/>
      <c r="BUI63" s="48"/>
      <c r="BUJ63" s="48"/>
      <c r="BUK63" s="48"/>
      <c r="BUL63" s="48"/>
      <c r="BUM63" s="48"/>
      <c r="BUN63" s="48"/>
      <c r="BUO63" s="48"/>
      <c r="BUP63" s="48"/>
      <c r="BUQ63" s="48"/>
      <c r="BUR63" s="48"/>
      <c r="BUS63" s="48"/>
      <c r="BUT63" s="48"/>
      <c r="BUU63" s="48"/>
      <c r="BUV63" s="48"/>
      <c r="BUW63" s="48"/>
      <c r="BUX63" s="48"/>
      <c r="BUY63" s="48"/>
      <c r="BUZ63" s="48"/>
      <c r="BVA63" s="48"/>
      <c r="BVB63" s="48"/>
      <c r="BVC63" s="48"/>
      <c r="BVD63" s="48"/>
      <c r="BVE63" s="48"/>
      <c r="BVF63" s="48"/>
      <c r="BVG63" s="48"/>
      <c r="BVH63" s="48"/>
      <c r="BVI63" s="48"/>
      <c r="BVJ63" s="48"/>
      <c r="BVK63" s="48"/>
      <c r="BVL63" s="48"/>
      <c r="BVM63" s="48"/>
      <c r="BVN63" s="48"/>
      <c r="BVO63" s="48"/>
      <c r="BVP63" s="48"/>
      <c r="BVQ63" s="48"/>
      <c r="BVR63" s="48"/>
      <c r="BVS63" s="48"/>
      <c r="BVT63" s="48"/>
      <c r="BVU63" s="48"/>
      <c r="BVV63" s="48"/>
      <c r="BVW63" s="48"/>
      <c r="BVX63" s="48"/>
      <c r="BVY63" s="48"/>
      <c r="BVZ63" s="48"/>
      <c r="BWA63" s="48"/>
      <c r="BWB63" s="48"/>
      <c r="BWC63" s="48"/>
      <c r="BWD63" s="48"/>
      <c r="BWE63" s="48"/>
      <c r="BWF63" s="48"/>
      <c r="BWG63" s="48"/>
      <c r="BWH63" s="48"/>
      <c r="BWI63" s="48"/>
      <c r="BWJ63" s="48"/>
      <c r="BWK63" s="48"/>
      <c r="BWL63" s="48"/>
      <c r="BWM63" s="48"/>
      <c r="BWN63" s="48"/>
      <c r="BWO63" s="48"/>
      <c r="BWP63" s="48"/>
      <c r="BWQ63" s="48"/>
      <c r="BWR63" s="48"/>
      <c r="BWS63" s="48"/>
      <c r="BWT63" s="48"/>
      <c r="BWU63" s="48"/>
      <c r="BWV63" s="48"/>
      <c r="BWW63" s="48"/>
      <c r="BWX63" s="48"/>
      <c r="BWY63" s="48"/>
      <c r="BWZ63" s="48"/>
      <c r="BXA63" s="48"/>
      <c r="BXB63" s="48"/>
      <c r="BXC63" s="48"/>
      <c r="BXD63" s="48"/>
      <c r="BXE63" s="48"/>
      <c r="BXF63" s="48"/>
      <c r="BXG63" s="48"/>
      <c r="BXH63" s="48"/>
      <c r="BXI63" s="48"/>
      <c r="BXJ63" s="48"/>
      <c r="BXK63" s="48"/>
      <c r="BXL63" s="48"/>
      <c r="BXM63" s="48"/>
      <c r="BXN63" s="48"/>
      <c r="BXO63" s="48"/>
      <c r="BXP63" s="48"/>
      <c r="BXQ63" s="48"/>
      <c r="BXR63" s="48"/>
      <c r="BXS63" s="48"/>
      <c r="BXT63" s="48"/>
      <c r="BXU63" s="48"/>
      <c r="BXV63" s="48"/>
      <c r="BXW63" s="48"/>
      <c r="BXX63" s="48"/>
      <c r="BXY63" s="48"/>
      <c r="BXZ63" s="48"/>
      <c r="BYA63" s="48"/>
      <c r="BYB63" s="48"/>
      <c r="BYC63" s="48"/>
      <c r="BYD63" s="48"/>
      <c r="BYE63" s="48"/>
      <c r="BYF63" s="48"/>
      <c r="BYG63" s="48"/>
      <c r="BYH63" s="48"/>
      <c r="BYI63" s="48"/>
      <c r="BYJ63" s="48"/>
      <c r="BYK63" s="48"/>
      <c r="BYL63" s="48"/>
      <c r="BYM63" s="48"/>
      <c r="BYN63" s="48"/>
      <c r="BYO63" s="48"/>
      <c r="BYP63" s="48"/>
      <c r="BYQ63" s="48"/>
      <c r="BYR63" s="48"/>
      <c r="BYS63" s="48"/>
      <c r="BYT63" s="48"/>
      <c r="BYU63" s="48"/>
      <c r="BYV63" s="48"/>
      <c r="BYW63" s="48"/>
      <c r="BYX63" s="48"/>
      <c r="BYY63" s="48"/>
      <c r="BYZ63" s="48"/>
      <c r="BZA63" s="48"/>
      <c r="BZB63" s="48"/>
      <c r="BZC63" s="48"/>
      <c r="BZD63" s="48"/>
      <c r="BZE63" s="48"/>
      <c r="BZF63" s="48"/>
      <c r="BZG63" s="48"/>
      <c r="BZH63" s="48"/>
      <c r="BZI63" s="48"/>
      <c r="BZJ63" s="48"/>
      <c r="BZK63" s="48"/>
      <c r="BZL63" s="48"/>
      <c r="BZM63" s="48"/>
      <c r="BZN63" s="48"/>
      <c r="BZO63" s="48"/>
      <c r="BZP63" s="48"/>
      <c r="BZQ63" s="48"/>
      <c r="BZR63" s="48"/>
      <c r="BZS63" s="48"/>
      <c r="BZT63" s="48"/>
      <c r="BZU63" s="48"/>
      <c r="BZV63" s="48"/>
      <c r="BZW63" s="48"/>
      <c r="BZX63" s="48"/>
      <c r="BZY63" s="48"/>
      <c r="BZZ63" s="48"/>
      <c r="CAA63" s="48"/>
      <c r="CAB63" s="48"/>
      <c r="CAC63" s="48"/>
      <c r="CAD63" s="48"/>
      <c r="CAE63" s="48"/>
      <c r="CAF63" s="48"/>
      <c r="CAG63" s="48"/>
      <c r="CAH63" s="48"/>
      <c r="CAI63" s="48"/>
      <c r="CAJ63" s="48"/>
      <c r="CAK63" s="48"/>
      <c r="CAL63" s="48"/>
      <c r="CAM63" s="48"/>
      <c r="CAN63" s="48"/>
      <c r="CAO63" s="48"/>
      <c r="CAP63" s="48"/>
      <c r="CAQ63" s="48"/>
      <c r="CAR63" s="48"/>
      <c r="CAS63" s="48"/>
      <c r="CAT63" s="48"/>
      <c r="CAU63" s="48"/>
      <c r="CAV63" s="48"/>
      <c r="CAW63" s="48"/>
      <c r="CAX63" s="48"/>
      <c r="CAY63" s="48"/>
      <c r="CAZ63" s="48"/>
      <c r="CBA63" s="48"/>
      <c r="CBB63" s="48"/>
      <c r="CBC63" s="48"/>
      <c r="CBD63" s="48"/>
      <c r="CBE63" s="48"/>
      <c r="CBF63" s="48"/>
      <c r="CBG63" s="48"/>
      <c r="CBH63" s="48"/>
      <c r="CBI63" s="48"/>
      <c r="CBJ63" s="48"/>
      <c r="CBK63" s="48"/>
      <c r="CBL63" s="48"/>
      <c r="CBM63" s="48"/>
      <c r="CBN63" s="48"/>
      <c r="CBO63" s="48"/>
      <c r="CBP63" s="48"/>
      <c r="CBQ63" s="48"/>
      <c r="CBR63" s="48"/>
      <c r="CBS63" s="48"/>
      <c r="CBT63" s="48"/>
      <c r="CBU63" s="48"/>
      <c r="CBV63" s="48"/>
      <c r="CBW63" s="48"/>
      <c r="CBX63" s="48"/>
      <c r="CBY63" s="48"/>
      <c r="CBZ63" s="48"/>
      <c r="CCA63" s="48"/>
      <c r="CCB63" s="48"/>
      <c r="CCC63" s="48"/>
      <c r="CCD63" s="48"/>
      <c r="CCE63" s="48"/>
      <c r="CCF63" s="48"/>
      <c r="CCG63" s="48"/>
      <c r="CCH63" s="48"/>
      <c r="CCI63" s="48"/>
      <c r="CCJ63" s="48"/>
      <c r="CCK63" s="48"/>
      <c r="CCL63" s="48"/>
      <c r="CCM63" s="48"/>
      <c r="CCN63" s="48"/>
      <c r="CCO63" s="48"/>
      <c r="CCP63" s="48"/>
      <c r="CCQ63" s="48"/>
      <c r="CCR63" s="48"/>
      <c r="CCS63" s="48"/>
      <c r="CCT63" s="48"/>
      <c r="CCU63" s="48"/>
      <c r="CCV63" s="48"/>
      <c r="CCW63" s="48"/>
      <c r="CCX63" s="48"/>
      <c r="CCY63" s="48"/>
      <c r="CCZ63" s="48"/>
      <c r="CDA63" s="48"/>
      <c r="CDB63" s="48"/>
      <c r="CDC63" s="48"/>
      <c r="CDD63" s="48"/>
      <c r="CDE63" s="48"/>
      <c r="CDF63" s="48"/>
      <c r="CDG63" s="48"/>
      <c r="CDH63" s="48"/>
      <c r="CDI63" s="48"/>
      <c r="CDJ63" s="48"/>
      <c r="CDK63" s="48"/>
      <c r="CDL63" s="48"/>
      <c r="CDM63" s="48"/>
      <c r="CDN63" s="48"/>
      <c r="CDO63" s="48"/>
      <c r="CDP63" s="48"/>
      <c r="CDQ63" s="48"/>
      <c r="CDR63" s="48"/>
      <c r="CDS63" s="48"/>
      <c r="CDT63" s="48"/>
      <c r="CDU63" s="48"/>
      <c r="CDV63" s="48"/>
      <c r="CDW63" s="48"/>
      <c r="CDX63" s="48"/>
      <c r="CDY63" s="48"/>
      <c r="CDZ63" s="48"/>
      <c r="CEA63" s="48"/>
      <c r="CEB63" s="48"/>
      <c r="CEC63" s="48"/>
      <c r="CED63" s="48"/>
      <c r="CEE63" s="48"/>
      <c r="CEF63" s="48"/>
      <c r="CEG63" s="48"/>
      <c r="CEH63" s="48"/>
      <c r="CEI63" s="48"/>
      <c r="CEJ63" s="48"/>
      <c r="CEK63" s="48"/>
      <c r="CEL63" s="48"/>
      <c r="CEM63" s="48"/>
      <c r="CEN63" s="48"/>
      <c r="CEO63" s="48"/>
      <c r="CEP63" s="48"/>
      <c r="CEQ63" s="48"/>
      <c r="CER63" s="48"/>
      <c r="CES63" s="48"/>
      <c r="CET63" s="48"/>
      <c r="CEU63" s="48"/>
      <c r="CEV63" s="48"/>
      <c r="CEW63" s="48"/>
      <c r="CEX63" s="48"/>
      <c r="CEY63" s="48"/>
      <c r="CEZ63" s="48"/>
      <c r="CFA63" s="48"/>
      <c r="CFB63" s="48"/>
      <c r="CFC63" s="48"/>
      <c r="CFD63" s="48"/>
      <c r="CFE63" s="48"/>
      <c r="CFF63" s="48"/>
      <c r="CFG63" s="48"/>
      <c r="CFH63" s="48"/>
      <c r="CFI63" s="48"/>
      <c r="CFJ63" s="48"/>
      <c r="CFK63" s="48"/>
      <c r="CFL63" s="48"/>
      <c r="CFM63" s="48"/>
      <c r="CFN63" s="48"/>
      <c r="CFO63" s="48"/>
      <c r="CFP63" s="48"/>
      <c r="CFQ63" s="48"/>
      <c r="CFR63" s="48"/>
      <c r="CFS63" s="48"/>
      <c r="CFT63" s="48"/>
      <c r="CFU63" s="48"/>
      <c r="CFV63" s="48"/>
      <c r="CFW63" s="48"/>
      <c r="CFX63" s="48"/>
      <c r="CFY63" s="48"/>
      <c r="CFZ63" s="48"/>
      <c r="CGA63" s="48"/>
      <c r="CGB63" s="48"/>
      <c r="CGC63" s="48"/>
      <c r="CGD63" s="48"/>
      <c r="CGE63" s="48"/>
      <c r="CGF63" s="48"/>
      <c r="CGG63" s="48"/>
      <c r="CGH63" s="48"/>
      <c r="CGI63" s="48"/>
      <c r="CGJ63" s="48"/>
      <c r="CGK63" s="48"/>
      <c r="CGL63" s="48"/>
      <c r="CGM63" s="48"/>
      <c r="CGN63" s="48"/>
      <c r="CGO63" s="48"/>
      <c r="CGP63" s="48"/>
      <c r="CGQ63" s="48"/>
      <c r="CGR63" s="48"/>
      <c r="CGS63" s="48"/>
      <c r="CGT63" s="48"/>
      <c r="CGU63" s="48"/>
      <c r="CGV63" s="48"/>
      <c r="CGW63" s="48"/>
      <c r="CGX63" s="48"/>
      <c r="CGY63" s="48"/>
      <c r="CGZ63" s="48"/>
      <c r="CHA63" s="48"/>
      <c r="CHB63" s="48"/>
      <c r="CHC63" s="48"/>
      <c r="CHD63" s="48"/>
      <c r="CHE63" s="48"/>
      <c r="CHF63" s="48"/>
      <c r="CHG63" s="48"/>
      <c r="CHH63" s="48"/>
      <c r="CHI63" s="48"/>
      <c r="CHJ63" s="48"/>
      <c r="CHK63" s="48"/>
      <c r="CHL63" s="48"/>
      <c r="CHM63" s="48"/>
      <c r="CHN63" s="48"/>
      <c r="CHO63" s="48"/>
      <c r="CHP63" s="48"/>
      <c r="CHQ63" s="48"/>
      <c r="CHR63" s="48"/>
      <c r="CHS63" s="48"/>
      <c r="CHT63" s="48"/>
      <c r="CHU63" s="48"/>
      <c r="CHV63" s="48"/>
      <c r="CHW63" s="48"/>
      <c r="CHX63" s="48"/>
      <c r="CHY63" s="48"/>
      <c r="CHZ63" s="48"/>
      <c r="CIA63" s="48"/>
      <c r="CIB63" s="48"/>
      <c r="CIC63" s="48"/>
      <c r="CID63" s="48"/>
      <c r="CIE63" s="48"/>
      <c r="CIF63" s="48"/>
      <c r="CIG63" s="48"/>
      <c r="CIH63" s="48"/>
      <c r="CII63" s="48"/>
      <c r="CIJ63" s="48"/>
      <c r="CIK63" s="48"/>
      <c r="CIL63" s="48"/>
      <c r="CIM63" s="48"/>
      <c r="CIN63" s="48"/>
      <c r="CIO63" s="48"/>
      <c r="CIP63" s="48"/>
      <c r="CIQ63" s="48"/>
      <c r="CIR63" s="48"/>
      <c r="CIS63" s="48"/>
      <c r="CIT63" s="48"/>
      <c r="CIU63" s="48"/>
      <c r="CIV63" s="48"/>
      <c r="CIW63" s="48"/>
      <c r="CIX63" s="48"/>
      <c r="CIY63" s="48"/>
      <c r="CIZ63" s="48"/>
      <c r="CJA63" s="48"/>
      <c r="CJB63" s="48"/>
      <c r="CJC63" s="48"/>
      <c r="CJD63" s="48"/>
      <c r="CJE63" s="48"/>
      <c r="CJF63" s="48"/>
      <c r="CJG63" s="48"/>
      <c r="CJH63" s="48"/>
      <c r="CJI63" s="48"/>
      <c r="CJJ63" s="48"/>
      <c r="CJK63" s="48"/>
      <c r="CJL63" s="48"/>
      <c r="CJM63" s="48"/>
      <c r="CJN63" s="48"/>
      <c r="CJO63" s="48"/>
      <c r="CJP63" s="48"/>
      <c r="CJQ63" s="48"/>
      <c r="CJR63" s="48"/>
      <c r="CJS63" s="48"/>
      <c r="CJT63" s="48"/>
      <c r="CJU63" s="48"/>
      <c r="CJV63" s="48"/>
      <c r="CJW63" s="48"/>
      <c r="CJX63" s="48"/>
      <c r="CJY63" s="48"/>
      <c r="CJZ63" s="48"/>
      <c r="CKA63" s="48"/>
      <c r="CKB63" s="48"/>
      <c r="CKC63" s="48"/>
      <c r="CKD63" s="48"/>
      <c r="CKE63" s="48"/>
      <c r="CKF63" s="48"/>
      <c r="CKG63" s="48"/>
      <c r="CKH63" s="48"/>
      <c r="CKI63" s="48"/>
      <c r="CKJ63" s="48"/>
      <c r="CKK63" s="48"/>
      <c r="CKL63" s="48"/>
      <c r="CKM63" s="48"/>
      <c r="CKN63" s="48"/>
      <c r="CKO63" s="48"/>
      <c r="CKP63" s="48"/>
      <c r="CKQ63" s="48"/>
      <c r="CKR63" s="48"/>
      <c r="CKS63" s="48"/>
      <c r="CKT63" s="48"/>
      <c r="CKU63" s="48"/>
      <c r="CKV63" s="48"/>
      <c r="CKW63" s="48"/>
      <c r="CKX63" s="48"/>
      <c r="CKY63" s="48"/>
      <c r="CKZ63" s="48"/>
      <c r="CLA63" s="48"/>
      <c r="CLB63" s="48"/>
      <c r="CLC63" s="48"/>
      <c r="CLD63" s="48"/>
      <c r="CLE63" s="48"/>
      <c r="CLF63" s="48"/>
      <c r="CLG63" s="48"/>
      <c r="CLH63" s="48"/>
      <c r="CLI63" s="48"/>
      <c r="CLJ63" s="48"/>
      <c r="CLK63" s="48"/>
      <c r="CLL63" s="48"/>
      <c r="CLM63" s="48"/>
      <c r="CLN63" s="48"/>
      <c r="CLO63" s="48"/>
      <c r="CLP63" s="48"/>
      <c r="CLQ63" s="48"/>
      <c r="CLR63" s="48"/>
      <c r="CLS63" s="48"/>
      <c r="CLT63" s="48"/>
      <c r="CLU63" s="48"/>
      <c r="CLV63" s="48"/>
      <c r="CLW63" s="48"/>
      <c r="CLX63" s="48"/>
      <c r="CLY63" s="48"/>
      <c r="CLZ63" s="48"/>
      <c r="CMA63" s="48"/>
      <c r="CMB63" s="48"/>
      <c r="CMC63" s="48"/>
      <c r="CMD63" s="48"/>
      <c r="CME63" s="48"/>
      <c r="CMF63" s="48"/>
      <c r="CMG63" s="48"/>
      <c r="CMH63" s="48"/>
      <c r="CMI63" s="48"/>
      <c r="CMJ63" s="48"/>
      <c r="CMK63" s="48"/>
      <c r="CML63" s="48"/>
      <c r="CMM63" s="48"/>
      <c r="CMN63" s="48"/>
      <c r="CMO63" s="48"/>
      <c r="CMP63" s="48"/>
      <c r="CMQ63" s="48"/>
      <c r="CMR63" s="48"/>
      <c r="CMS63" s="48"/>
      <c r="CMT63" s="48"/>
      <c r="CMU63" s="48"/>
      <c r="CMV63" s="48"/>
      <c r="CMW63" s="48"/>
      <c r="CMX63" s="48"/>
      <c r="CMY63" s="48"/>
      <c r="CMZ63" s="48"/>
      <c r="CNA63" s="48"/>
      <c r="CNB63" s="48"/>
      <c r="CNC63" s="48"/>
      <c r="CND63" s="48"/>
      <c r="CNE63" s="48"/>
      <c r="CNF63" s="48"/>
      <c r="CNG63" s="48"/>
      <c r="CNH63" s="48"/>
      <c r="CNI63" s="48"/>
      <c r="CNJ63" s="48"/>
      <c r="CNK63" s="48"/>
      <c r="CNL63" s="48"/>
      <c r="CNM63" s="48"/>
      <c r="CNN63" s="48"/>
      <c r="CNO63" s="48"/>
      <c r="CNP63" s="48"/>
      <c r="CNQ63" s="48"/>
      <c r="CNR63" s="48"/>
      <c r="CNS63" s="48"/>
      <c r="CNT63" s="48"/>
      <c r="CNU63" s="48"/>
      <c r="CNV63" s="48"/>
      <c r="CNW63" s="48"/>
      <c r="CNX63" s="48"/>
      <c r="CNY63" s="48"/>
      <c r="CNZ63" s="48"/>
      <c r="COA63" s="48"/>
      <c r="COB63" s="48"/>
      <c r="COC63" s="48"/>
      <c r="COD63" s="48"/>
      <c r="COE63" s="48"/>
      <c r="COF63" s="48"/>
      <c r="COG63" s="48"/>
      <c r="COH63" s="48"/>
      <c r="COI63" s="48"/>
      <c r="COJ63" s="48"/>
      <c r="COK63" s="48"/>
      <c r="COL63" s="48"/>
      <c r="COM63" s="48"/>
      <c r="CON63" s="48"/>
      <c r="COO63" s="48"/>
      <c r="COP63" s="48"/>
      <c r="COQ63" s="48"/>
      <c r="COR63" s="48"/>
      <c r="COS63" s="48"/>
      <c r="COT63" s="48"/>
      <c r="COU63" s="48"/>
      <c r="COV63" s="48"/>
      <c r="COW63" s="48"/>
      <c r="COX63" s="48"/>
      <c r="COY63" s="48"/>
      <c r="COZ63" s="48"/>
      <c r="CPA63" s="48"/>
      <c r="CPB63" s="48"/>
      <c r="CPC63" s="48"/>
      <c r="CPD63" s="48"/>
      <c r="CPE63" s="48"/>
      <c r="CPF63" s="48"/>
      <c r="CPG63" s="48"/>
      <c r="CPH63" s="48"/>
      <c r="CPI63" s="48"/>
      <c r="CPJ63" s="48"/>
      <c r="CPK63" s="48"/>
      <c r="CPL63" s="48"/>
      <c r="CPM63" s="48"/>
      <c r="CPN63" s="48"/>
      <c r="CPO63" s="48"/>
      <c r="CPP63" s="48"/>
      <c r="CPQ63" s="48"/>
      <c r="CPR63" s="48"/>
      <c r="CPS63" s="48"/>
      <c r="CPT63" s="48"/>
      <c r="CPU63" s="48"/>
      <c r="CPV63" s="48"/>
      <c r="CPW63" s="48"/>
      <c r="CPX63" s="48"/>
      <c r="CPY63" s="48"/>
      <c r="CPZ63" s="48"/>
      <c r="CQA63" s="48"/>
      <c r="CQB63" s="48"/>
      <c r="CQC63" s="48"/>
      <c r="CQD63" s="48"/>
      <c r="CQE63" s="48"/>
      <c r="CQF63" s="48"/>
      <c r="CQG63" s="48"/>
      <c r="CQH63" s="48"/>
      <c r="CQI63" s="48"/>
      <c r="CQJ63" s="48"/>
      <c r="CQK63" s="48"/>
      <c r="CQL63" s="48"/>
      <c r="CQM63" s="48"/>
      <c r="CQN63" s="48"/>
      <c r="CQO63" s="48"/>
      <c r="CQP63" s="48"/>
      <c r="CQQ63" s="48"/>
      <c r="CQR63" s="48"/>
      <c r="CQS63" s="48"/>
      <c r="CQT63" s="48"/>
      <c r="CQU63" s="48"/>
      <c r="CQV63" s="48"/>
      <c r="CQW63" s="48"/>
      <c r="CQX63" s="48"/>
      <c r="CQY63" s="48"/>
      <c r="CQZ63" s="48"/>
      <c r="CRA63" s="48"/>
      <c r="CRB63" s="48"/>
      <c r="CRC63" s="48"/>
      <c r="CRD63" s="48"/>
      <c r="CRE63" s="48"/>
      <c r="CRF63" s="48"/>
      <c r="CRG63" s="48"/>
      <c r="CRH63" s="48"/>
      <c r="CRI63" s="48"/>
      <c r="CRJ63" s="48"/>
      <c r="CRK63" s="48"/>
      <c r="CRL63" s="48"/>
      <c r="CRM63" s="48"/>
      <c r="CRN63" s="48"/>
      <c r="CRO63" s="48"/>
      <c r="CRP63" s="48"/>
      <c r="CRQ63" s="48"/>
      <c r="CRR63" s="48"/>
      <c r="CRS63" s="48"/>
      <c r="CRT63" s="48"/>
      <c r="CRU63" s="48"/>
      <c r="CRV63" s="48"/>
      <c r="CRW63" s="48"/>
      <c r="CRX63" s="48"/>
      <c r="CRY63" s="48"/>
      <c r="CRZ63" s="48"/>
      <c r="CSA63" s="48"/>
      <c r="CSB63" s="48"/>
      <c r="CSC63" s="48"/>
      <c r="CSD63" s="48"/>
      <c r="CSE63" s="48"/>
      <c r="CSF63" s="48"/>
      <c r="CSG63" s="48"/>
      <c r="CSH63" s="48"/>
      <c r="CSI63" s="48"/>
      <c r="CSJ63" s="48"/>
      <c r="CSK63" s="48"/>
      <c r="CSL63" s="48"/>
      <c r="CSM63" s="48"/>
      <c r="CSN63" s="48"/>
      <c r="CSO63" s="48"/>
      <c r="CSP63" s="48"/>
      <c r="CSQ63" s="48"/>
      <c r="CSR63" s="48"/>
      <c r="CSS63" s="48"/>
      <c r="CST63" s="48"/>
      <c r="CSU63" s="48"/>
      <c r="CSV63" s="48"/>
      <c r="CSW63" s="48"/>
      <c r="CSX63" s="48"/>
      <c r="CSY63" s="48"/>
      <c r="CSZ63" s="48"/>
      <c r="CTA63" s="48"/>
      <c r="CTB63" s="48"/>
      <c r="CTC63" s="48"/>
      <c r="CTD63" s="48"/>
      <c r="CTE63" s="48"/>
      <c r="CTF63" s="48"/>
      <c r="CTG63" s="48"/>
      <c r="CTH63" s="48"/>
      <c r="CTI63" s="48"/>
      <c r="CTJ63" s="48"/>
      <c r="CTK63" s="48"/>
      <c r="CTL63" s="48"/>
      <c r="CTM63" s="48"/>
      <c r="CTN63" s="48"/>
      <c r="CTO63" s="48"/>
      <c r="CTP63" s="48"/>
      <c r="CTQ63" s="48"/>
      <c r="CTR63" s="48"/>
      <c r="CTS63" s="48"/>
      <c r="CTT63" s="48"/>
      <c r="CTU63" s="48"/>
      <c r="CTV63" s="48"/>
      <c r="CTW63" s="48"/>
      <c r="CTX63" s="48"/>
      <c r="CTY63" s="48"/>
      <c r="CTZ63" s="48"/>
      <c r="CUA63" s="48"/>
      <c r="CUB63" s="48"/>
      <c r="CUC63" s="48"/>
      <c r="CUD63" s="48"/>
      <c r="CUE63" s="48"/>
      <c r="CUF63" s="48"/>
      <c r="CUG63" s="48"/>
      <c r="CUH63" s="48"/>
      <c r="CUI63" s="48"/>
      <c r="CUJ63" s="48"/>
      <c r="CUK63" s="48"/>
      <c r="CUL63" s="48"/>
      <c r="CUM63" s="48"/>
      <c r="CUN63" s="48"/>
      <c r="CUO63" s="48"/>
      <c r="CUP63" s="48"/>
      <c r="CUQ63" s="48"/>
      <c r="CUR63" s="48"/>
      <c r="CUS63" s="48"/>
      <c r="CUT63" s="48"/>
      <c r="CUU63" s="48"/>
      <c r="CUV63" s="48"/>
      <c r="CUW63" s="48"/>
      <c r="CUX63" s="48"/>
      <c r="CUY63" s="48"/>
      <c r="CUZ63" s="48"/>
      <c r="CVA63" s="48"/>
      <c r="CVB63" s="48"/>
      <c r="CVC63" s="48"/>
      <c r="CVD63" s="48"/>
      <c r="CVE63" s="48"/>
      <c r="CVF63" s="48"/>
      <c r="CVG63" s="48"/>
      <c r="CVH63" s="48"/>
      <c r="CVI63" s="48"/>
      <c r="CVJ63" s="48"/>
      <c r="CVK63" s="48"/>
      <c r="CVL63" s="48"/>
      <c r="CVM63" s="48"/>
      <c r="CVN63" s="48"/>
      <c r="CVO63" s="48"/>
      <c r="CVP63" s="48"/>
      <c r="CVQ63" s="48"/>
      <c r="CVR63" s="48"/>
      <c r="CVS63" s="48"/>
      <c r="CVT63" s="48"/>
      <c r="CVU63" s="48"/>
      <c r="CVV63" s="48"/>
      <c r="CVW63" s="48"/>
      <c r="CVX63" s="48"/>
      <c r="CVY63" s="48"/>
      <c r="CVZ63" s="48"/>
      <c r="CWA63" s="48"/>
      <c r="CWB63" s="48"/>
      <c r="CWC63" s="48"/>
      <c r="CWD63" s="48"/>
      <c r="CWE63" s="48"/>
      <c r="CWF63" s="48"/>
      <c r="CWG63" s="48"/>
      <c r="CWH63" s="48"/>
      <c r="CWI63" s="48"/>
      <c r="CWJ63" s="48"/>
      <c r="CWK63" s="48"/>
      <c r="CWL63" s="48"/>
      <c r="CWM63" s="48"/>
      <c r="CWN63" s="48"/>
      <c r="CWO63" s="48"/>
      <c r="CWP63" s="48"/>
      <c r="CWQ63" s="48"/>
      <c r="CWR63" s="48"/>
      <c r="CWS63" s="48"/>
      <c r="CWT63" s="48"/>
      <c r="CWU63" s="48"/>
      <c r="CWV63" s="48"/>
      <c r="CWW63" s="48"/>
      <c r="CWX63" s="48"/>
      <c r="CWY63" s="48"/>
      <c r="CWZ63" s="48"/>
      <c r="CXA63" s="48"/>
      <c r="CXB63" s="48"/>
      <c r="CXC63" s="48"/>
      <c r="CXD63" s="48"/>
      <c r="CXE63" s="48"/>
      <c r="CXF63" s="48"/>
      <c r="CXG63" s="48"/>
      <c r="CXH63" s="48"/>
      <c r="CXI63" s="48"/>
      <c r="CXJ63" s="48"/>
      <c r="CXK63" s="48"/>
      <c r="CXL63" s="48"/>
      <c r="CXM63" s="48"/>
      <c r="CXN63" s="48"/>
      <c r="CXO63" s="48"/>
      <c r="CXP63" s="48"/>
      <c r="CXQ63" s="48"/>
      <c r="CXR63" s="48"/>
      <c r="CXS63" s="48"/>
      <c r="CXT63" s="48"/>
      <c r="CXU63" s="48"/>
      <c r="CXV63" s="48"/>
      <c r="CXW63" s="48"/>
      <c r="CXX63" s="48"/>
      <c r="CXY63" s="48"/>
      <c r="CXZ63" s="48"/>
      <c r="CYA63" s="48"/>
      <c r="CYB63" s="48"/>
      <c r="CYC63" s="48"/>
      <c r="CYD63" s="48"/>
      <c r="CYE63" s="48"/>
      <c r="CYF63" s="48"/>
      <c r="CYG63" s="48"/>
      <c r="CYH63" s="48"/>
      <c r="CYI63" s="48"/>
      <c r="CYJ63" s="48"/>
      <c r="CYK63" s="48"/>
      <c r="CYL63" s="48"/>
      <c r="CYM63" s="48"/>
      <c r="CYN63" s="48"/>
      <c r="CYO63" s="48"/>
      <c r="CYP63" s="48"/>
      <c r="CYQ63" s="48"/>
      <c r="CYR63" s="48"/>
      <c r="CYS63" s="48"/>
      <c r="CYT63" s="48"/>
      <c r="CYU63" s="48"/>
      <c r="CYV63" s="48"/>
      <c r="CYW63" s="48"/>
      <c r="CYX63" s="48"/>
      <c r="CYY63" s="48"/>
      <c r="CYZ63" s="48"/>
      <c r="CZA63" s="48"/>
      <c r="CZB63" s="48"/>
      <c r="CZC63" s="48"/>
      <c r="CZD63" s="48"/>
      <c r="CZE63" s="48"/>
      <c r="CZF63" s="48"/>
      <c r="CZG63" s="48"/>
      <c r="CZH63" s="48"/>
      <c r="CZI63" s="48"/>
      <c r="CZJ63" s="48"/>
      <c r="CZK63" s="48"/>
      <c r="CZL63" s="48"/>
      <c r="CZM63" s="48"/>
      <c r="CZN63" s="48"/>
      <c r="CZO63" s="48"/>
      <c r="CZP63" s="48"/>
      <c r="CZQ63" s="48"/>
      <c r="CZR63" s="48"/>
      <c r="CZS63" s="48"/>
      <c r="CZT63" s="48"/>
      <c r="CZU63" s="48"/>
      <c r="CZV63" s="48"/>
      <c r="CZW63" s="48"/>
      <c r="CZX63" s="48"/>
      <c r="CZY63" s="48"/>
      <c r="CZZ63" s="48"/>
      <c r="DAA63" s="48"/>
      <c r="DAB63" s="48"/>
      <c r="DAC63" s="48"/>
      <c r="DAD63" s="48"/>
      <c r="DAE63" s="48"/>
      <c r="DAF63" s="48"/>
      <c r="DAG63" s="48"/>
      <c r="DAH63" s="48"/>
      <c r="DAI63" s="48"/>
      <c r="DAJ63" s="48"/>
      <c r="DAK63" s="48"/>
      <c r="DAL63" s="48"/>
      <c r="DAM63" s="48"/>
      <c r="DAN63" s="48"/>
      <c r="DAO63" s="48"/>
      <c r="DAP63" s="48"/>
      <c r="DAQ63" s="48"/>
      <c r="DAR63" s="48"/>
      <c r="DAS63" s="48"/>
      <c r="DAT63" s="48"/>
      <c r="DAU63" s="48"/>
      <c r="DAV63" s="48"/>
      <c r="DAW63" s="48"/>
      <c r="DAX63" s="48"/>
      <c r="DAY63" s="48"/>
      <c r="DAZ63" s="48"/>
      <c r="DBA63" s="48"/>
      <c r="DBB63" s="48"/>
      <c r="DBC63" s="48"/>
      <c r="DBD63" s="48"/>
      <c r="DBE63" s="48"/>
      <c r="DBF63" s="48"/>
      <c r="DBG63" s="48"/>
      <c r="DBH63" s="48"/>
      <c r="DBI63" s="48"/>
      <c r="DBJ63" s="48"/>
      <c r="DBK63" s="48"/>
      <c r="DBL63" s="48"/>
      <c r="DBM63" s="48"/>
      <c r="DBN63" s="48"/>
      <c r="DBO63" s="48"/>
      <c r="DBP63" s="48"/>
      <c r="DBQ63" s="48"/>
      <c r="DBR63" s="48"/>
      <c r="DBS63" s="48"/>
      <c r="DBT63" s="48"/>
      <c r="DBU63" s="48"/>
      <c r="DBV63" s="48"/>
      <c r="DBW63" s="48"/>
      <c r="DBX63" s="48"/>
      <c r="DBY63" s="48"/>
      <c r="DBZ63" s="48"/>
      <c r="DCA63" s="48"/>
      <c r="DCB63" s="48"/>
      <c r="DCC63" s="48"/>
      <c r="DCD63" s="48"/>
      <c r="DCE63" s="48"/>
      <c r="DCF63" s="48"/>
      <c r="DCG63" s="48"/>
      <c r="DCH63" s="48"/>
      <c r="DCI63" s="48"/>
      <c r="DCJ63" s="48"/>
      <c r="DCK63" s="48"/>
      <c r="DCL63" s="48"/>
      <c r="DCM63" s="48"/>
      <c r="DCN63" s="48"/>
      <c r="DCO63" s="48"/>
      <c r="DCP63" s="48"/>
      <c r="DCQ63" s="48"/>
      <c r="DCR63" s="48"/>
      <c r="DCS63" s="48"/>
      <c r="DCT63" s="48"/>
      <c r="DCU63" s="48"/>
      <c r="DCV63" s="48"/>
      <c r="DCW63" s="48"/>
      <c r="DCX63" s="48"/>
      <c r="DCY63" s="48"/>
      <c r="DCZ63" s="48"/>
      <c r="DDA63" s="48"/>
      <c r="DDB63" s="48"/>
      <c r="DDC63" s="48"/>
      <c r="DDD63" s="48"/>
      <c r="DDE63" s="48"/>
      <c r="DDF63" s="48"/>
      <c r="DDG63" s="48"/>
      <c r="DDH63" s="48"/>
      <c r="DDI63" s="48"/>
      <c r="DDJ63" s="48"/>
      <c r="DDK63" s="48"/>
      <c r="DDL63" s="48"/>
      <c r="DDM63" s="48"/>
      <c r="DDN63" s="48"/>
      <c r="DDO63" s="48"/>
      <c r="DDP63" s="48"/>
      <c r="DDQ63" s="48"/>
      <c r="DDR63" s="48"/>
      <c r="DDS63" s="48"/>
      <c r="DDT63" s="48"/>
      <c r="DDU63" s="48"/>
      <c r="DDV63" s="48"/>
      <c r="DDW63" s="48"/>
      <c r="DDX63" s="48"/>
      <c r="DDY63" s="48"/>
      <c r="DDZ63" s="48"/>
      <c r="DEA63" s="48"/>
      <c r="DEB63" s="48"/>
      <c r="DEC63" s="48"/>
      <c r="DED63" s="48"/>
      <c r="DEE63" s="48"/>
      <c r="DEF63" s="48"/>
      <c r="DEG63" s="48"/>
      <c r="DEH63" s="48"/>
      <c r="DEI63" s="48"/>
      <c r="DEJ63" s="48"/>
      <c r="DEK63" s="48"/>
      <c r="DEL63" s="48"/>
      <c r="DEM63" s="48"/>
      <c r="DEN63" s="48"/>
      <c r="DEO63" s="48"/>
      <c r="DEP63" s="48"/>
      <c r="DEQ63" s="48"/>
      <c r="DER63" s="48"/>
      <c r="DES63" s="48"/>
      <c r="DET63" s="48"/>
      <c r="DEU63" s="48"/>
      <c r="DEV63" s="48"/>
      <c r="DEW63" s="48"/>
      <c r="DEX63" s="48"/>
      <c r="DEY63" s="48"/>
      <c r="DEZ63" s="48"/>
      <c r="DFA63" s="48"/>
      <c r="DFB63" s="48"/>
      <c r="DFC63" s="48"/>
      <c r="DFD63" s="48"/>
      <c r="DFE63" s="48"/>
      <c r="DFF63" s="48"/>
      <c r="DFG63" s="48"/>
      <c r="DFH63" s="48"/>
      <c r="DFI63" s="48"/>
      <c r="DFJ63" s="48"/>
      <c r="DFK63" s="48"/>
      <c r="DFL63" s="48"/>
      <c r="DFM63" s="48"/>
      <c r="DFN63" s="48"/>
      <c r="DFO63" s="48"/>
      <c r="DFP63" s="48"/>
      <c r="DFQ63" s="48"/>
      <c r="DFR63" s="48"/>
      <c r="DFS63" s="48"/>
      <c r="DFT63" s="48"/>
      <c r="DFU63" s="48"/>
      <c r="DFV63" s="48"/>
      <c r="DFW63" s="48"/>
      <c r="DFX63" s="48"/>
      <c r="DFY63" s="48"/>
      <c r="DFZ63" s="48"/>
      <c r="DGA63" s="48"/>
      <c r="DGB63" s="48"/>
      <c r="DGC63" s="48"/>
      <c r="DGD63" s="48"/>
      <c r="DGE63" s="48"/>
      <c r="DGF63" s="48"/>
      <c r="DGG63" s="48"/>
      <c r="DGH63" s="48"/>
      <c r="DGI63" s="48"/>
      <c r="DGJ63" s="48"/>
      <c r="DGK63" s="48"/>
      <c r="DGL63" s="48"/>
      <c r="DGM63" s="48"/>
      <c r="DGN63" s="48"/>
      <c r="DGO63" s="48"/>
      <c r="DGP63" s="48"/>
      <c r="DGQ63" s="48"/>
      <c r="DGR63" s="48"/>
      <c r="DGS63" s="48"/>
      <c r="DGT63" s="48"/>
      <c r="DGU63" s="48"/>
      <c r="DGV63" s="48"/>
      <c r="DGW63" s="48"/>
      <c r="DGX63" s="48"/>
      <c r="DGY63" s="48"/>
      <c r="DGZ63" s="48"/>
      <c r="DHA63" s="48"/>
      <c r="DHB63" s="48"/>
      <c r="DHC63" s="48"/>
      <c r="DHD63" s="48"/>
      <c r="DHE63" s="48"/>
      <c r="DHF63" s="48"/>
      <c r="DHG63" s="48"/>
      <c r="DHH63" s="48"/>
      <c r="DHI63" s="48"/>
      <c r="DHJ63" s="48"/>
      <c r="DHK63" s="48"/>
      <c r="DHL63" s="48"/>
      <c r="DHM63" s="48"/>
      <c r="DHN63" s="48"/>
      <c r="DHO63" s="48"/>
      <c r="DHP63" s="48"/>
      <c r="DHQ63" s="48"/>
      <c r="DHR63" s="48"/>
      <c r="DHS63" s="48"/>
      <c r="DHT63" s="48"/>
      <c r="DHU63" s="48"/>
      <c r="DHV63" s="48"/>
      <c r="DHW63" s="48"/>
      <c r="DHX63" s="48"/>
      <c r="DHY63" s="48"/>
      <c r="DHZ63" s="48"/>
      <c r="DIA63" s="48"/>
      <c r="DIB63" s="48"/>
      <c r="DIC63" s="48"/>
      <c r="DID63" s="48"/>
      <c r="DIE63" s="48"/>
      <c r="DIF63" s="48"/>
      <c r="DIG63" s="48"/>
      <c r="DIH63" s="48"/>
      <c r="DII63" s="48"/>
      <c r="DIJ63" s="48"/>
      <c r="DIK63" s="48"/>
      <c r="DIL63" s="48"/>
      <c r="DIM63" s="48"/>
      <c r="DIN63" s="48"/>
      <c r="DIO63" s="48"/>
      <c r="DIP63" s="48"/>
      <c r="DIQ63" s="48"/>
      <c r="DIR63" s="48"/>
      <c r="DIS63" s="48"/>
      <c r="DIT63" s="48"/>
      <c r="DIU63" s="48"/>
      <c r="DIV63" s="48"/>
      <c r="DIW63" s="48"/>
      <c r="DIX63" s="48"/>
      <c r="DIY63" s="48"/>
      <c r="DIZ63" s="48"/>
      <c r="DJA63" s="48"/>
      <c r="DJB63" s="48"/>
      <c r="DJC63" s="48"/>
      <c r="DJD63" s="48"/>
      <c r="DJE63" s="48"/>
      <c r="DJF63" s="48"/>
      <c r="DJG63" s="48"/>
      <c r="DJH63" s="48"/>
      <c r="DJI63" s="48"/>
      <c r="DJJ63" s="48"/>
      <c r="DJK63" s="48"/>
      <c r="DJL63" s="48"/>
      <c r="DJM63" s="48"/>
      <c r="DJN63" s="48"/>
      <c r="DJO63" s="48"/>
      <c r="DJP63" s="48"/>
      <c r="DJQ63" s="48"/>
      <c r="DJR63" s="48"/>
      <c r="DJS63" s="48"/>
      <c r="DJT63" s="48"/>
      <c r="DJU63" s="48"/>
      <c r="DJV63" s="48"/>
      <c r="DJW63" s="48"/>
      <c r="DJX63" s="48"/>
      <c r="DJY63" s="48"/>
      <c r="DJZ63" s="48"/>
      <c r="DKA63" s="48"/>
      <c r="DKB63" s="48"/>
      <c r="DKC63" s="48"/>
      <c r="DKD63" s="48"/>
      <c r="DKE63" s="48"/>
      <c r="DKF63" s="48"/>
      <c r="DKG63" s="48"/>
      <c r="DKH63" s="48"/>
      <c r="DKI63" s="48"/>
      <c r="DKJ63" s="48"/>
      <c r="DKK63" s="48"/>
      <c r="DKL63" s="48"/>
      <c r="DKM63" s="48"/>
      <c r="DKN63" s="48"/>
      <c r="DKO63" s="48"/>
      <c r="DKP63" s="48"/>
      <c r="DKQ63" s="48"/>
      <c r="DKR63" s="48"/>
      <c r="DKS63" s="48"/>
      <c r="DKT63" s="48"/>
      <c r="DKU63" s="48"/>
      <c r="DKV63" s="48"/>
      <c r="DKW63" s="48"/>
      <c r="DKX63" s="48"/>
      <c r="DKY63" s="48"/>
      <c r="DKZ63" s="48"/>
      <c r="DLA63" s="48"/>
      <c r="DLB63" s="48"/>
      <c r="DLC63" s="48"/>
      <c r="DLD63" s="48"/>
      <c r="DLE63" s="48"/>
      <c r="DLF63" s="48"/>
      <c r="DLG63" s="48"/>
      <c r="DLH63" s="48"/>
      <c r="DLI63" s="48"/>
      <c r="DLJ63" s="48"/>
      <c r="DLK63" s="48"/>
      <c r="DLL63" s="48"/>
      <c r="DLM63" s="48"/>
      <c r="DLN63" s="48"/>
      <c r="DLO63" s="48"/>
      <c r="DLP63" s="48"/>
      <c r="DLQ63" s="48"/>
      <c r="DLR63" s="48"/>
      <c r="DLS63" s="48"/>
      <c r="DLT63" s="48"/>
      <c r="DLU63" s="48"/>
      <c r="DLV63" s="48"/>
      <c r="DLW63" s="48"/>
      <c r="DLX63" s="48"/>
      <c r="DLY63" s="48"/>
      <c r="DLZ63" s="48"/>
      <c r="DMA63" s="48"/>
      <c r="DMB63" s="48"/>
      <c r="DMC63" s="48"/>
      <c r="DMD63" s="48"/>
      <c r="DME63" s="48"/>
      <c r="DMF63" s="48"/>
      <c r="DMG63" s="48"/>
      <c r="DMH63" s="48"/>
      <c r="DMI63" s="48"/>
      <c r="DMJ63" s="48"/>
      <c r="DMK63" s="48"/>
      <c r="DML63" s="48"/>
      <c r="DMM63" s="48"/>
      <c r="DMN63" s="48"/>
      <c r="DMO63" s="48"/>
      <c r="DMP63" s="48"/>
      <c r="DMQ63" s="48"/>
      <c r="DMR63" s="48"/>
      <c r="DMS63" s="48"/>
      <c r="DMT63" s="48"/>
      <c r="DMU63" s="48"/>
      <c r="DMV63" s="48"/>
      <c r="DMW63" s="48"/>
      <c r="DMX63" s="48"/>
      <c r="DMY63" s="48"/>
      <c r="DMZ63" s="48"/>
      <c r="DNA63" s="48"/>
      <c r="DNB63" s="48"/>
      <c r="DNC63" s="48"/>
      <c r="DND63" s="48"/>
      <c r="DNE63" s="48"/>
      <c r="DNF63" s="48"/>
      <c r="DNG63" s="48"/>
      <c r="DNH63" s="48"/>
      <c r="DNI63" s="48"/>
      <c r="DNJ63" s="48"/>
      <c r="DNK63" s="48"/>
      <c r="DNL63" s="48"/>
      <c r="DNM63" s="48"/>
      <c r="DNN63" s="48"/>
      <c r="DNO63" s="48"/>
      <c r="DNP63" s="48"/>
      <c r="DNQ63" s="48"/>
      <c r="DNR63" s="48"/>
      <c r="DNS63" s="48"/>
      <c r="DNT63" s="48"/>
      <c r="DNU63" s="48"/>
      <c r="DNV63" s="48"/>
      <c r="DNW63" s="48"/>
      <c r="DNX63" s="48"/>
      <c r="DNY63" s="48"/>
      <c r="DNZ63" s="48"/>
      <c r="DOA63" s="48"/>
      <c r="DOB63" s="48"/>
      <c r="DOC63" s="48"/>
      <c r="DOD63" s="48"/>
      <c r="DOE63" s="48"/>
      <c r="DOF63" s="48"/>
      <c r="DOG63" s="48"/>
      <c r="DOH63" s="48"/>
      <c r="DOI63" s="48"/>
      <c r="DOJ63" s="48"/>
      <c r="DOK63" s="48"/>
      <c r="DOL63" s="48"/>
      <c r="DOM63" s="48"/>
      <c r="DON63" s="48"/>
      <c r="DOO63" s="48"/>
      <c r="DOP63" s="48"/>
      <c r="DOQ63" s="48"/>
      <c r="DOR63" s="48"/>
      <c r="DOS63" s="48"/>
      <c r="DOT63" s="48"/>
      <c r="DOU63" s="48"/>
      <c r="DOV63" s="48"/>
      <c r="DOW63" s="48"/>
      <c r="DOX63" s="48"/>
      <c r="DOY63" s="48"/>
      <c r="DOZ63" s="48"/>
      <c r="DPA63" s="48"/>
      <c r="DPB63" s="48"/>
      <c r="DPC63" s="48"/>
      <c r="DPD63" s="48"/>
      <c r="DPE63" s="48"/>
      <c r="DPF63" s="48"/>
      <c r="DPG63" s="48"/>
      <c r="DPH63" s="48"/>
      <c r="DPI63" s="48"/>
      <c r="DPJ63" s="48"/>
      <c r="DPK63" s="48"/>
      <c r="DPL63" s="48"/>
      <c r="DPM63" s="48"/>
      <c r="DPN63" s="48"/>
      <c r="DPO63" s="48"/>
      <c r="DPP63" s="48"/>
      <c r="DPQ63" s="48"/>
      <c r="DPR63" s="48"/>
      <c r="DPS63" s="48"/>
      <c r="DPT63" s="48"/>
      <c r="DPU63" s="48"/>
      <c r="DPV63" s="48"/>
      <c r="DPW63" s="48"/>
      <c r="DPX63" s="48"/>
      <c r="DPY63" s="48"/>
      <c r="DPZ63" s="48"/>
      <c r="DQA63" s="48"/>
      <c r="DQB63" s="48"/>
      <c r="DQC63" s="48"/>
      <c r="DQD63" s="48"/>
      <c r="DQE63" s="48"/>
      <c r="DQF63" s="48"/>
      <c r="DQG63" s="48"/>
      <c r="DQH63" s="48"/>
      <c r="DQI63" s="48"/>
      <c r="DQJ63" s="48"/>
      <c r="DQK63" s="48"/>
      <c r="DQL63" s="48"/>
      <c r="DQM63" s="48"/>
      <c r="DQN63" s="48"/>
      <c r="DQO63" s="48"/>
      <c r="DQP63" s="48"/>
      <c r="DQQ63" s="48"/>
      <c r="DQR63" s="48"/>
      <c r="DQS63" s="48"/>
      <c r="DQT63" s="48"/>
      <c r="DQU63" s="48"/>
      <c r="DQV63" s="48"/>
      <c r="DQW63" s="48"/>
      <c r="DQX63" s="48"/>
      <c r="DQY63" s="48"/>
      <c r="DQZ63" s="48"/>
      <c r="DRA63" s="48"/>
      <c r="DRB63" s="48"/>
      <c r="DRC63" s="48"/>
      <c r="DRD63" s="48"/>
      <c r="DRE63" s="48"/>
      <c r="DRF63" s="48"/>
      <c r="DRG63" s="48"/>
      <c r="DRH63" s="48"/>
      <c r="DRI63" s="48"/>
      <c r="DRJ63" s="48"/>
      <c r="DRK63" s="48"/>
      <c r="DRL63" s="48"/>
      <c r="DRM63" s="48"/>
      <c r="DRN63" s="48"/>
      <c r="DRO63" s="48"/>
      <c r="DRP63" s="48"/>
      <c r="DRQ63" s="48"/>
      <c r="DRR63" s="48"/>
      <c r="DRS63" s="48"/>
      <c r="DRT63" s="48"/>
      <c r="DRU63" s="48"/>
      <c r="DRV63" s="48"/>
      <c r="DRW63" s="48"/>
      <c r="DRX63" s="48"/>
      <c r="DRY63" s="48"/>
      <c r="DRZ63" s="48"/>
      <c r="DSA63" s="48"/>
      <c r="DSB63" s="48"/>
      <c r="DSC63" s="48"/>
      <c r="DSD63" s="48"/>
      <c r="DSE63" s="48"/>
      <c r="DSF63" s="48"/>
      <c r="DSG63" s="48"/>
      <c r="DSH63" s="48"/>
      <c r="DSI63" s="48"/>
      <c r="DSJ63" s="48"/>
      <c r="DSK63" s="48"/>
      <c r="DSL63" s="48"/>
      <c r="DSM63" s="48"/>
      <c r="DSN63" s="48"/>
      <c r="DSO63" s="48"/>
      <c r="DSP63" s="48"/>
      <c r="DSQ63" s="48"/>
      <c r="DSR63" s="48"/>
      <c r="DSS63" s="48"/>
      <c r="DST63" s="48"/>
      <c r="DSU63" s="48"/>
      <c r="DSV63" s="48"/>
      <c r="DSW63" s="48"/>
      <c r="DSX63" s="48"/>
      <c r="DSY63" s="48"/>
      <c r="DSZ63" s="48"/>
      <c r="DTA63" s="48"/>
      <c r="DTB63" s="48"/>
      <c r="DTC63" s="48"/>
      <c r="DTD63" s="48"/>
      <c r="DTE63" s="48"/>
      <c r="DTF63" s="48"/>
      <c r="DTG63" s="48"/>
      <c r="DTH63" s="48"/>
      <c r="DTI63" s="48"/>
      <c r="DTJ63" s="48"/>
      <c r="DTK63" s="48"/>
      <c r="DTL63" s="48"/>
      <c r="DTM63" s="48"/>
      <c r="DTN63" s="48"/>
      <c r="DTO63" s="48"/>
      <c r="DTP63" s="48"/>
      <c r="DTQ63" s="48"/>
      <c r="DTR63" s="48"/>
      <c r="DTS63" s="48"/>
      <c r="DTT63" s="48"/>
      <c r="DTU63" s="48"/>
      <c r="DTV63" s="48"/>
      <c r="DTW63" s="48"/>
      <c r="DTX63" s="48"/>
      <c r="DTY63" s="48"/>
      <c r="DTZ63" s="48"/>
      <c r="DUA63" s="48"/>
      <c r="DUB63" s="48"/>
      <c r="DUC63" s="48"/>
      <c r="DUD63" s="48"/>
      <c r="DUE63" s="48"/>
      <c r="DUF63" s="48"/>
      <c r="DUG63" s="48"/>
      <c r="DUH63" s="48"/>
      <c r="DUI63" s="48"/>
      <c r="DUJ63" s="48"/>
      <c r="DUK63" s="48"/>
      <c r="DUL63" s="48"/>
      <c r="DUM63" s="48"/>
      <c r="DUN63" s="48"/>
      <c r="DUO63" s="48"/>
      <c r="DUP63" s="48"/>
      <c r="DUQ63" s="48"/>
      <c r="DUR63" s="48"/>
      <c r="DUS63" s="48"/>
      <c r="DUT63" s="48"/>
      <c r="DUU63" s="48"/>
      <c r="DUV63" s="48"/>
      <c r="DUW63" s="48"/>
      <c r="DUX63" s="48"/>
      <c r="DUY63" s="48"/>
      <c r="DUZ63" s="48"/>
      <c r="DVA63" s="48"/>
      <c r="DVB63" s="48"/>
      <c r="DVC63" s="48"/>
      <c r="DVD63" s="48"/>
      <c r="DVE63" s="48"/>
      <c r="DVF63" s="48"/>
      <c r="DVG63" s="48"/>
      <c r="DVH63" s="48"/>
      <c r="DVI63" s="48"/>
      <c r="DVJ63" s="48"/>
      <c r="DVK63" s="48"/>
      <c r="DVL63" s="48"/>
      <c r="DVM63" s="48"/>
      <c r="DVN63" s="48"/>
      <c r="DVO63" s="48"/>
      <c r="DVP63" s="48"/>
      <c r="DVQ63" s="48"/>
      <c r="DVR63" s="48"/>
      <c r="DVS63" s="48"/>
      <c r="DVT63" s="48"/>
      <c r="DVU63" s="48"/>
      <c r="DVV63" s="48"/>
      <c r="DVW63" s="48"/>
      <c r="DVX63" s="48"/>
      <c r="DVY63" s="48"/>
      <c r="DVZ63" s="48"/>
      <c r="DWA63" s="48"/>
      <c r="DWB63" s="48"/>
      <c r="DWC63" s="48"/>
      <c r="DWD63" s="48"/>
      <c r="DWE63" s="48"/>
      <c r="DWF63" s="48"/>
      <c r="DWG63" s="48"/>
      <c r="DWH63" s="48"/>
      <c r="DWI63" s="48"/>
      <c r="DWJ63" s="48"/>
      <c r="DWK63" s="48"/>
      <c r="DWL63" s="48"/>
      <c r="DWM63" s="48"/>
      <c r="DWN63" s="48"/>
      <c r="DWO63" s="48"/>
      <c r="DWP63" s="48"/>
      <c r="DWQ63" s="48"/>
      <c r="DWR63" s="48"/>
      <c r="DWS63" s="48"/>
      <c r="DWT63" s="48"/>
      <c r="DWU63" s="48"/>
      <c r="DWV63" s="48"/>
      <c r="DWW63" s="48"/>
      <c r="DWX63" s="48"/>
      <c r="DWY63" s="48"/>
      <c r="DWZ63" s="48"/>
      <c r="DXA63" s="48"/>
      <c r="DXB63" s="48"/>
      <c r="DXC63" s="48"/>
      <c r="DXD63" s="48"/>
      <c r="DXE63" s="48"/>
      <c r="DXF63" s="48"/>
      <c r="DXG63" s="48"/>
      <c r="DXH63" s="48"/>
      <c r="DXI63" s="48"/>
      <c r="DXJ63" s="48"/>
      <c r="DXK63" s="48"/>
      <c r="DXL63" s="48"/>
      <c r="DXM63" s="48"/>
      <c r="DXN63" s="48"/>
      <c r="DXO63" s="48"/>
      <c r="DXP63" s="48"/>
      <c r="DXQ63" s="48"/>
      <c r="DXR63" s="48"/>
      <c r="DXS63" s="48"/>
      <c r="DXT63" s="48"/>
      <c r="DXU63" s="48"/>
      <c r="DXV63" s="48"/>
      <c r="DXW63" s="48"/>
      <c r="DXX63" s="48"/>
      <c r="DXY63" s="48"/>
      <c r="DXZ63" s="48"/>
      <c r="DYA63" s="48"/>
      <c r="DYB63" s="48"/>
      <c r="DYC63" s="48"/>
      <c r="DYD63" s="48"/>
      <c r="DYE63" s="48"/>
      <c r="DYF63" s="48"/>
      <c r="DYG63" s="48"/>
      <c r="DYH63" s="48"/>
      <c r="DYI63" s="48"/>
      <c r="DYJ63" s="48"/>
      <c r="DYK63" s="48"/>
      <c r="DYL63" s="48"/>
      <c r="DYM63" s="48"/>
      <c r="DYN63" s="48"/>
      <c r="DYO63" s="48"/>
      <c r="DYP63" s="48"/>
      <c r="DYQ63" s="48"/>
      <c r="DYR63" s="48"/>
      <c r="DYS63" s="48"/>
      <c r="DYT63" s="48"/>
      <c r="DYU63" s="48"/>
      <c r="DYV63" s="48"/>
      <c r="DYW63" s="48"/>
      <c r="DYX63" s="48"/>
      <c r="DYY63" s="48"/>
      <c r="DYZ63" s="48"/>
    </row>
    <row r="64" spans="2:3380" ht="18" customHeight="1">
      <c r="B64" s="74" t="s">
        <v>63</v>
      </c>
      <c r="C64" s="36">
        <v>1014.3</v>
      </c>
      <c r="D64" s="36">
        <v>883.2</v>
      </c>
      <c r="E64" s="37">
        <f>SUM(C64:D64)</f>
        <v>1897.5</v>
      </c>
      <c r="F64" s="37">
        <f>+[1]PP!F96</f>
        <v>881.2</v>
      </c>
      <c r="G64" s="37">
        <f>+[1]PP!G96</f>
        <v>934</v>
      </c>
      <c r="H64" s="38">
        <f>SUM(F64:G64)</f>
        <v>1815.2</v>
      </c>
      <c r="I64" s="37">
        <f t="shared" si="1"/>
        <v>-82.299999999999955</v>
      </c>
      <c r="J64" s="37">
        <f t="shared" si="20"/>
        <v>-4.3372859025032913</v>
      </c>
      <c r="K64" s="30"/>
      <c r="L64" s="27"/>
    </row>
    <row r="65" spans="2:3380" ht="18" customHeight="1" thickBot="1">
      <c r="B65" s="76" t="s">
        <v>64</v>
      </c>
      <c r="C65" s="77">
        <f t="shared" ref="C65:H65" si="23">+C9</f>
        <v>85307.199999999997</v>
      </c>
      <c r="D65" s="77">
        <f t="shared" si="23"/>
        <v>65990</v>
      </c>
      <c r="E65" s="77">
        <f t="shared" si="23"/>
        <v>151297.19999999998</v>
      </c>
      <c r="F65" s="77">
        <f t="shared" si="23"/>
        <v>94691.799999999988</v>
      </c>
      <c r="G65" s="77">
        <f t="shared" si="23"/>
        <v>72081.400000000009</v>
      </c>
      <c r="H65" s="77">
        <f t="shared" si="23"/>
        <v>166773.20000000001</v>
      </c>
      <c r="I65" s="77">
        <f t="shared" si="1"/>
        <v>15476.000000000029</v>
      </c>
      <c r="J65" s="77">
        <f t="shared" si="20"/>
        <v>10.228874030715724</v>
      </c>
      <c r="K65" s="30"/>
      <c r="L65" s="27"/>
      <c r="M65" s="78"/>
    </row>
    <row r="66" spans="2:3380" ht="18" customHeight="1" thickTop="1">
      <c r="B66" s="79" t="s">
        <v>65</v>
      </c>
      <c r="C66" s="80">
        <f t="shared" ref="C66:H66" si="24">SUM(C67:C72)</f>
        <v>101.4</v>
      </c>
      <c r="D66" s="80">
        <f t="shared" si="24"/>
        <v>54.000000000000007</v>
      </c>
      <c r="E66" s="80">
        <f>SUM(E67:E72)</f>
        <v>155.4</v>
      </c>
      <c r="F66" s="80">
        <f>SUM(F67:F72)</f>
        <v>507.6</v>
      </c>
      <c r="G66" s="80">
        <f>SUM(G67:G72)</f>
        <v>425.7</v>
      </c>
      <c r="H66" s="81">
        <f t="shared" si="24"/>
        <v>933.3</v>
      </c>
      <c r="I66" s="80">
        <f t="shared" si="1"/>
        <v>777.9</v>
      </c>
      <c r="J66" s="80">
        <f t="shared" si="20"/>
        <v>500.57915057915056</v>
      </c>
      <c r="K66" s="30"/>
      <c r="L66" s="27"/>
      <c r="M66" s="82"/>
    </row>
    <row r="67" spans="2:3380" s="47" customFormat="1" ht="18" customHeight="1">
      <c r="B67" s="47" t="s">
        <v>66</v>
      </c>
      <c r="C67" s="47">
        <v>3</v>
      </c>
      <c r="D67" s="47">
        <v>4.7</v>
      </c>
      <c r="E67" s="47">
        <f t="shared" ref="E67:E72" si="25">SUM(C67:D67)</f>
        <v>7.7</v>
      </c>
      <c r="F67" s="47">
        <v>22</v>
      </c>
      <c r="G67" s="47">
        <v>0.7</v>
      </c>
      <c r="H67" s="47">
        <f t="shared" ref="H67:H72" si="26">SUM(F67:G67)</f>
        <v>22.7</v>
      </c>
      <c r="I67" s="47">
        <f t="shared" si="1"/>
        <v>15</v>
      </c>
      <c r="J67" s="47">
        <f t="shared" si="20"/>
        <v>194.80519480519482</v>
      </c>
      <c r="K67" s="30"/>
      <c r="L67" s="27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8"/>
      <c r="HR67" s="48"/>
      <c r="HS67" s="48"/>
      <c r="HT67" s="48"/>
      <c r="HU67" s="48"/>
      <c r="HV67" s="48"/>
      <c r="HW67" s="48"/>
      <c r="HX67" s="48"/>
      <c r="HY67" s="48"/>
      <c r="HZ67" s="48"/>
      <c r="IA67" s="48"/>
      <c r="IB67" s="48"/>
      <c r="IC67" s="48"/>
      <c r="ID67" s="48"/>
      <c r="IE67" s="48"/>
      <c r="IF67" s="48"/>
      <c r="IG67" s="48"/>
      <c r="IH67" s="48"/>
      <c r="II67" s="48"/>
      <c r="IJ67" s="48"/>
      <c r="IK67" s="48"/>
      <c r="IL67" s="48"/>
      <c r="IM67" s="48"/>
      <c r="IN67" s="48"/>
      <c r="IO67" s="48"/>
      <c r="IP67" s="48"/>
      <c r="IQ67" s="48"/>
      <c r="IR67" s="48"/>
      <c r="IS67" s="48"/>
      <c r="IT67" s="48"/>
      <c r="IU67" s="48"/>
      <c r="IV67" s="48"/>
      <c r="IW67" s="48"/>
      <c r="IX67" s="48"/>
      <c r="IY67" s="48"/>
      <c r="IZ67" s="48"/>
      <c r="JA67" s="48"/>
      <c r="JB67" s="48"/>
      <c r="JC67" s="48"/>
      <c r="JD67" s="48"/>
      <c r="JE67" s="48"/>
      <c r="JF67" s="48"/>
      <c r="JG67" s="48"/>
      <c r="JH67" s="48"/>
      <c r="JI67" s="48"/>
      <c r="JJ67" s="48"/>
      <c r="JK67" s="48"/>
      <c r="JL67" s="48"/>
      <c r="JM67" s="48"/>
      <c r="JN67" s="48"/>
      <c r="JO67" s="48"/>
      <c r="JP67" s="48"/>
      <c r="JQ67" s="48"/>
      <c r="JR67" s="48"/>
      <c r="JS67" s="48"/>
      <c r="JT67" s="48"/>
      <c r="JU67" s="48"/>
      <c r="JV67" s="48"/>
      <c r="JW67" s="48"/>
      <c r="JX67" s="48"/>
      <c r="JY67" s="48"/>
      <c r="JZ67" s="48"/>
      <c r="KA67" s="48"/>
      <c r="KB67" s="48"/>
      <c r="KC67" s="48"/>
      <c r="KD67" s="48"/>
      <c r="KE67" s="48"/>
      <c r="KF67" s="48"/>
      <c r="KG67" s="48"/>
      <c r="KH67" s="48"/>
      <c r="KI67" s="48"/>
      <c r="KJ67" s="48"/>
      <c r="KK67" s="48"/>
      <c r="KL67" s="48"/>
      <c r="KM67" s="48"/>
      <c r="KN67" s="48"/>
      <c r="KO67" s="48"/>
      <c r="KP67" s="48"/>
      <c r="KQ67" s="48"/>
      <c r="KR67" s="48"/>
      <c r="KS67" s="48"/>
      <c r="KT67" s="48"/>
      <c r="KU67" s="48"/>
      <c r="KV67" s="48"/>
      <c r="KW67" s="48"/>
      <c r="KX67" s="48"/>
      <c r="KY67" s="48"/>
      <c r="KZ67" s="48"/>
      <c r="LA67" s="48"/>
      <c r="LB67" s="48"/>
      <c r="LC67" s="48"/>
      <c r="LD67" s="48"/>
      <c r="LE67" s="48"/>
      <c r="LF67" s="48"/>
      <c r="LG67" s="48"/>
      <c r="LH67" s="48"/>
      <c r="LI67" s="48"/>
      <c r="LJ67" s="48"/>
      <c r="LK67" s="48"/>
      <c r="LL67" s="48"/>
      <c r="LM67" s="48"/>
      <c r="LN67" s="48"/>
      <c r="LO67" s="48"/>
      <c r="LP67" s="48"/>
      <c r="LQ67" s="48"/>
      <c r="LR67" s="48"/>
      <c r="LS67" s="48"/>
      <c r="LT67" s="48"/>
      <c r="LU67" s="48"/>
      <c r="LV67" s="48"/>
      <c r="LW67" s="48"/>
      <c r="LX67" s="48"/>
      <c r="LY67" s="48"/>
      <c r="LZ67" s="48"/>
      <c r="MA67" s="48"/>
      <c r="MB67" s="48"/>
      <c r="MC67" s="48"/>
      <c r="MD67" s="48"/>
      <c r="ME67" s="48"/>
      <c r="MF67" s="48"/>
      <c r="MG67" s="48"/>
      <c r="MH67" s="48"/>
      <c r="MI67" s="48"/>
      <c r="MJ67" s="48"/>
      <c r="MK67" s="48"/>
      <c r="ML67" s="48"/>
      <c r="MM67" s="48"/>
      <c r="MN67" s="48"/>
      <c r="MO67" s="48"/>
      <c r="MP67" s="48"/>
      <c r="MQ67" s="48"/>
      <c r="MR67" s="48"/>
      <c r="MS67" s="48"/>
      <c r="MT67" s="48"/>
      <c r="MU67" s="48"/>
      <c r="MV67" s="48"/>
      <c r="MW67" s="48"/>
      <c r="MX67" s="48"/>
      <c r="MY67" s="48"/>
      <c r="MZ67" s="48"/>
      <c r="NA67" s="48"/>
      <c r="NB67" s="48"/>
      <c r="NC67" s="48"/>
      <c r="ND67" s="48"/>
      <c r="NE67" s="48"/>
      <c r="NF67" s="48"/>
      <c r="NG67" s="48"/>
      <c r="NH67" s="48"/>
      <c r="NI67" s="48"/>
      <c r="NJ67" s="48"/>
      <c r="NK67" s="48"/>
      <c r="NL67" s="48"/>
      <c r="NM67" s="48"/>
      <c r="NN67" s="48"/>
      <c r="NO67" s="48"/>
      <c r="NP67" s="48"/>
      <c r="NQ67" s="48"/>
      <c r="NR67" s="48"/>
      <c r="NS67" s="48"/>
      <c r="NT67" s="48"/>
      <c r="NU67" s="48"/>
      <c r="NV67" s="48"/>
      <c r="NW67" s="48"/>
      <c r="NX67" s="48"/>
      <c r="NY67" s="48"/>
      <c r="NZ67" s="48"/>
      <c r="OA67" s="48"/>
      <c r="OB67" s="48"/>
      <c r="OC67" s="48"/>
      <c r="OD67" s="48"/>
      <c r="OE67" s="48"/>
      <c r="OF67" s="48"/>
      <c r="OG67" s="48"/>
      <c r="OH67" s="48"/>
      <c r="OI67" s="48"/>
      <c r="OJ67" s="48"/>
      <c r="OK67" s="48"/>
      <c r="OL67" s="48"/>
      <c r="OM67" s="48"/>
      <c r="ON67" s="48"/>
      <c r="OO67" s="48"/>
      <c r="OP67" s="48"/>
      <c r="OQ67" s="48"/>
      <c r="OR67" s="48"/>
      <c r="OS67" s="48"/>
      <c r="OT67" s="48"/>
      <c r="OU67" s="48"/>
      <c r="OV67" s="48"/>
      <c r="OW67" s="48"/>
      <c r="OX67" s="48"/>
      <c r="OY67" s="48"/>
      <c r="OZ67" s="48"/>
      <c r="PA67" s="48"/>
      <c r="PB67" s="48"/>
      <c r="PC67" s="48"/>
      <c r="PD67" s="48"/>
      <c r="PE67" s="48"/>
      <c r="PF67" s="48"/>
      <c r="PG67" s="48"/>
      <c r="PH67" s="48"/>
      <c r="PI67" s="48"/>
      <c r="PJ67" s="48"/>
      <c r="PK67" s="48"/>
      <c r="PL67" s="48"/>
      <c r="PM67" s="48"/>
      <c r="PN67" s="48"/>
      <c r="PO67" s="48"/>
      <c r="PP67" s="48"/>
      <c r="PQ67" s="48"/>
      <c r="PR67" s="48"/>
      <c r="PS67" s="48"/>
      <c r="PT67" s="48"/>
      <c r="PU67" s="48"/>
      <c r="PV67" s="48"/>
      <c r="PW67" s="48"/>
      <c r="PX67" s="48"/>
      <c r="PY67" s="48"/>
      <c r="PZ67" s="48"/>
      <c r="QA67" s="48"/>
      <c r="QB67" s="48"/>
      <c r="QC67" s="48"/>
      <c r="QD67" s="48"/>
      <c r="QE67" s="48"/>
      <c r="QF67" s="48"/>
      <c r="QG67" s="48"/>
      <c r="QH67" s="48"/>
      <c r="QI67" s="48"/>
      <c r="QJ67" s="48"/>
      <c r="QK67" s="48"/>
      <c r="QL67" s="48"/>
      <c r="QM67" s="48"/>
      <c r="QN67" s="48"/>
      <c r="QO67" s="48"/>
      <c r="QP67" s="48"/>
      <c r="QQ67" s="48"/>
      <c r="QR67" s="48"/>
      <c r="QS67" s="48"/>
      <c r="QT67" s="48"/>
      <c r="QU67" s="48"/>
      <c r="QV67" s="48"/>
      <c r="QW67" s="48"/>
      <c r="QX67" s="48"/>
      <c r="QY67" s="48"/>
      <c r="QZ67" s="48"/>
      <c r="RA67" s="48"/>
      <c r="RB67" s="48"/>
      <c r="RC67" s="48"/>
      <c r="RD67" s="48"/>
      <c r="RE67" s="48"/>
      <c r="RF67" s="48"/>
      <c r="RG67" s="48"/>
      <c r="RH67" s="48"/>
      <c r="RI67" s="48"/>
      <c r="RJ67" s="48"/>
      <c r="RK67" s="48"/>
      <c r="RL67" s="48"/>
      <c r="RM67" s="48"/>
      <c r="RN67" s="48"/>
      <c r="RO67" s="48"/>
      <c r="RP67" s="48"/>
      <c r="RQ67" s="48"/>
      <c r="RR67" s="48"/>
      <c r="RS67" s="48"/>
      <c r="RT67" s="48"/>
      <c r="RU67" s="48"/>
      <c r="RV67" s="48"/>
      <c r="RW67" s="48"/>
      <c r="RX67" s="48"/>
      <c r="RY67" s="48"/>
      <c r="RZ67" s="48"/>
      <c r="SA67" s="48"/>
      <c r="SB67" s="48"/>
      <c r="SC67" s="48"/>
      <c r="SD67" s="48"/>
      <c r="SE67" s="48"/>
      <c r="SF67" s="48"/>
      <c r="SG67" s="48"/>
      <c r="SH67" s="48"/>
      <c r="SI67" s="48"/>
      <c r="SJ67" s="48"/>
      <c r="SK67" s="48"/>
      <c r="SL67" s="48"/>
      <c r="SM67" s="48"/>
      <c r="SN67" s="48"/>
      <c r="SO67" s="48"/>
      <c r="SP67" s="48"/>
      <c r="SQ67" s="48"/>
      <c r="SR67" s="48"/>
      <c r="SS67" s="48"/>
      <c r="ST67" s="48"/>
      <c r="SU67" s="48"/>
      <c r="SV67" s="48"/>
      <c r="SW67" s="48"/>
      <c r="SX67" s="48"/>
      <c r="SY67" s="48"/>
      <c r="SZ67" s="48"/>
      <c r="TA67" s="48"/>
      <c r="TB67" s="48"/>
      <c r="TC67" s="48"/>
      <c r="TD67" s="48"/>
      <c r="TE67" s="48"/>
      <c r="TF67" s="48"/>
      <c r="TG67" s="48"/>
      <c r="TH67" s="48"/>
      <c r="TI67" s="48"/>
      <c r="TJ67" s="48"/>
      <c r="TK67" s="48"/>
      <c r="TL67" s="48"/>
      <c r="TM67" s="48"/>
      <c r="TN67" s="48"/>
      <c r="TO67" s="48"/>
      <c r="TP67" s="48"/>
      <c r="TQ67" s="48"/>
      <c r="TR67" s="48"/>
      <c r="TS67" s="48"/>
      <c r="TT67" s="48"/>
      <c r="TU67" s="48"/>
      <c r="TV67" s="48"/>
      <c r="TW67" s="48"/>
      <c r="TX67" s="48"/>
      <c r="TY67" s="48"/>
      <c r="TZ67" s="48"/>
      <c r="UA67" s="48"/>
      <c r="UB67" s="48"/>
      <c r="UC67" s="48"/>
      <c r="UD67" s="48"/>
      <c r="UE67" s="48"/>
      <c r="UF67" s="48"/>
      <c r="UG67" s="48"/>
      <c r="UH67" s="48"/>
      <c r="UI67" s="48"/>
      <c r="UJ67" s="48"/>
      <c r="UK67" s="48"/>
      <c r="UL67" s="48"/>
      <c r="UM67" s="48"/>
      <c r="UN67" s="48"/>
      <c r="UO67" s="48"/>
      <c r="UP67" s="48"/>
      <c r="UQ67" s="48"/>
      <c r="UR67" s="48"/>
      <c r="US67" s="48"/>
      <c r="UT67" s="48"/>
      <c r="UU67" s="48"/>
      <c r="UV67" s="48"/>
      <c r="UW67" s="48"/>
      <c r="UX67" s="48"/>
      <c r="UY67" s="48"/>
      <c r="UZ67" s="48"/>
      <c r="VA67" s="48"/>
      <c r="VB67" s="48"/>
      <c r="VC67" s="48"/>
      <c r="VD67" s="48"/>
      <c r="VE67" s="48"/>
      <c r="VF67" s="48"/>
      <c r="VG67" s="48"/>
      <c r="VH67" s="48"/>
      <c r="VI67" s="48"/>
      <c r="VJ67" s="48"/>
      <c r="VK67" s="48"/>
      <c r="VL67" s="48"/>
      <c r="VM67" s="48"/>
      <c r="VN67" s="48"/>
      <c r="VO67" s="48"/>
      <c r="VP67" s="48"/>
      <c r="VQ67" s="48"/>
      <c r="VR67" s="48"/>
      <c r="VS67" s="48"/>
      <c r="VT67" s="48"/>
      <c r="VU67" s="48"/>
      <c r="VV67" s="48"/>
      <c r="VW67" s="48"/>
      <c r="VX67" s="48"/>
      <c r="VY67" s="48"/>
      <c r="VZ67" s="48"/>
      <c r="WA67" s="48"/>
      <c r="WB67" s="48"/>
      <c r="WC67" s="48"/>
      <c r="WD67" s="48"/>
      <c r="WE67" s="48"/>
      <c r="WF67" s="48"/>
      <c r="WG67" s="48"/>
      <c r="WH67" s="48"/>
      <c r="WI67" s="48"/>
      <c r="WJ67" s="48"/>
      <c r="WK67" s="48"/>
      <c r="WL67" s="48"/>
      <c r="WM67" s="48"/>
      <c r="WN67" s="48"/>
      <c r="WO67" s="48"/>
      <c r="WP67" s="48"/>
      <c r="WQ67" s="48"/>
      <c r="WR67" s="48"/>
      <c r="WS67" s="48"/>
      <c r="WT67" s="48"/>
      <c r="WU67" s="48"/>
      <c r="WV67" s="48"/>
      <c r="WW67" s="48"/>
      <c r="WX67" s="48"/>
      <c r="WY67" s="48"/>
      <c r="WZ67" s="48"/>
      <c r="XA67" s="48"/>
      <c r="XB67" s="48"/>
      <c r="XC67" s="48"/>
      <c r="XD67" s="48"/>
      <c r="XE67" s="48"/>
      <c r="XF67" s="48"/>
      <c r="XG67" s="48"/>
      <c r="XH67" s="48"/>
      <c r="XI67" s="48"/>
      <c r="XJ67" s="48"/>
      <c r="XK67" s="48"/>
      <c r="XL67" s="48"/>
      <c r="XM67" s="48"/>
      <c r="XN67" s="48"/>
      <c r="XO67" s="48"/>
      <c r="XP67" s="48"/>
      <c r="XQ67" s="48"/>
      <c r="XR67" s="48"/>
      <c r="XS67" s="48"/>
      <c r="XT67" s="48"/>
      <c r="XU67" s="48"/>
      <c r="XV67" s="48"/>
      <c r="XW67" s="48"/>
      <c r="XX67" s="48"/>
      <c r="XY67" s="48"/>
      <c r="XZ67" s="48"/>
      <c r="YA67" s="48"/>
      <c r="YB67" s="48"/>
      <c r="YC67" s="48"/>
      <c r="YD67" s="48"/>
      <c r="YE67" s="48"/>
      <c r="YF67" s="48"/>
      <c r="YG67" s="48"/>
      <c r="YH67" s="48"/>
      <c r="YI67" s="48"/>
      <c r="YJ67" s="48"/>
      <c r="YK67" s="48"/>
      <c r="YL67" s="48"/>
      <c r="YM67" s="48"/>
      <c r="YN67" s="48"/>
      <c r="YO67" s="48"/>
      <c r="YP67" s="48"/>
      <c r="YQ67" s="48"/>
      <c r="YR67" s="48"/>
      <c r="YS67" s="48"/>
      <c r="YT67" s="48"/>
      <c r="YU67" s="48"/>
      <c r="YV67" s="48"/>
      <c r="YW67" s="48"/>
      <c r="YX67" s="48"/>
      <c r="YY67" s="48"/>
      <c r="YZ67" s="48"/>
      <c r="ZA67" s="48"/>
      <c r="ZB67" s="48"/>
      <c r="ZC67" s="48"/>
      <c r="ZD67" s="48"/>
      <c r="ZE67" s="48"/>
      <c r="ZF67" s="48"/>
      <c r="ZG67" s="48"/>
      <c r="ZH67" s="48"/>
      <c r="ZI67" s="48"/>
      <c r="ZJ67" s="48"/>
      <c r="ZK67" s="48"/>
      <c r="ZL67" s="48"/>
      <c r="ZM67" s="48"/>
      <c r="ZN67" s="48"/>
      <c r="ZO67" s="48"/>
      <c r="ZP67" s="48"/>
      <c r="ZQ67" s="48"/>
      <c r="ZR67" s="48"/>
      <c r="ZS67" s="48"/>
      <c r="ZT67" s="48"/>
      <c r="ZU67" s="48"/>
      <c r="ZV67" s="48"/>
      <c r="ZW67" s="48"/>
      <c r="ZX67" s="48"/>
      <c r="ZY67" s="48"/>
      <c r="ZZ67" s="48"/>
      <c r="AAA67" s="48"/>
      <c r="AAB67" s="48"/>
      <c r="AAC67" s="48"/>
      <c r="AAD67" s="48"/>
      <c r="AAE67" s="48"/>
      <c r="AAF67" s="48"/>
      <c r="AAG67" s="48"/>
      <c r="AAH67" s="48"/>
      <c r="AAI67" s="48"/>
      <c r="AAJ67" s="48"/>
      <c r="AAK67" s="48"/>
      <c r="AAL67" s="48"/>
      <c r="AAM67" s="48"/>
      <c r="AAN67" s="48"/>
      <c r="AAO67" s="48"/>
      <c r="AAP67" s="48"/>
      <c r="AAQ67" s="48"/>
      <c r="AAR67" s="48"/>
      <c r="AAS67" s="48"/>
      <c r="AAT67" s="48"/>
      <c r="AAU67" s="48"/>
      <c r="AAV67" s="48"/>
      <c r="AAW67" s="48"/>
      <c r="AAX67" s="48"/>
      <c r="AAY67" s="48"/>
      <c r="AAZ67" s="48"/>
      <c r="ABA67" s="48"/>
      <c r="ABB67" s="48"/>
      <c r="ABC67" s="48"/>
      <c r="ABD67" s="48"/>
      <c r="ABE67" s="48"/>
      <c r="ABF67" s="48"/>
      <c r="ABG67" s="48"/>
      <c r="ABH67" s="48"/>
      <c r="ABI67" s="48"/>
      <c r="ABJ67" s="48"/>
      <c r="ABK67" s="48"/>
      <c r="ABL67" s="48"/>
      <c r="ABM67" s="48"/>
      <c r="ABN67" s="48"/>
      <c r="ABO67" s="48"/>
      <c r="ABP67" s="48"/>
      <c r="ABQ67" s="48"/>
      <c r="ABR67" s="48"/>
      <c r="ABS67" s="48"/>
      <c r="ABT67" s="48"/>
      <c r="ABU67" s="48"/>
      <c r="ABV67" s="48"/>
      <c r="ABW67" s="48"/>
      <c r="ABX67" s="48"/>
      <c r="ABY67" s="48"/>
      <c r="ABZ67" s="48"/>
      <c r="ACA67" s="48"/>
      <c r="ACB67" s="48"/>
      <c r="ACC67" s="48"/>
      <c r="ACD67" s="48"/>
      <c r="ACE67" s="48"/>
      <c r="ACF67" s="48"/>
      <c r="ACG67" s="48"/>
      <c r="ACH67" s="48"/>
      <c r="ACI67" s="48"/>
      <c r="ACJ67" s="48"/>
      <c r="ACK67" s="48"/>
      <c r="ACL67" s="48"/>
      <c r="ACM67" s="48"/>
      <c r="ACN67" s="48"/>
      <c r="ACO67" s="48"/>
      <c r="ACP67" s="48"/>
      <c r="ACQ67" s="48"/>
      <c r="ACR67" s="48"/>
      <c r="ACS67" s="48"/>
      <c r="ACT67" s="48"/>
      <c r="ACU67" s="48"/>
      <c r="ACV67" s="48"/>
      <c r="ACW67" s="48"/>
      <c r="ACX67" s="48"/>
      <c r="ACY67" s="48"/>
      <c r="ACZ67" s="48"/>
      <c r="ADA67" s="48"/>
      <c r="ADB67" s="48"/>
      <c r="ADC67" s="48"/>
      <c r="ADD67" s="48"/>
      <c r="ADE67" s="48"/>
      <c r="ADF67" s="48"/>
      <c r="ADG67" s="48"/>
      <c r="ADH67" s="48"/>
      <c r="ADI67" s="48"/>
      <c r="ADJ67" s="48"/>
      <c r="ADK67" s="48"/>
      <c r="ADL67" s="48"/>
      <c r="ADM67" s="48"/>
      <c r="ADN67" s="48"/>
      <c r="ADO67" s="48"/>
      <c r="ADP67" s="48"/>
      <c r="ADQ67" s="48"/>
      <c r="ADR67" s="48"/>
      <c r="ADS67" s="48"/>
      <c r="ADT67" s="48"/>
      <c r="ADU67" s="48"/>
      <c r="ADV67" s="48"/>
      <c r="ADW67" s="48"/>
      <c r="ADX67" s="48"/>
      <c r="ADY67" s="48"/>
      <c r="ADZ67" s="48"/>
      <c r="AEA67" s="48"/>
      <c r="AEB67" s="48"/>
      <c r="AEC67" s="48"/>
      <c r="AED67" s="48"/>
      <c r="AEE67" s="48"/>
      <c r="AEF67" s="48"/>
      <c r="AEG67" s="48"/>
      <c r="AEH67" s="48"/>
      <c r="AEI67" s="48"/>
      <c r="AEJ67" s="48"/>
      <c r="AEK67" s="48"/>
      <c r="AEL67" s="48"/>
      <c r="AEM67" s="48"/>
      <c r="AEN67" s="48"/>
      <c r="AEO67" s="48"/>
      <c r="AEP67" s="48"/>
      <c r="AEQ67" s="48"/>
      <c r="AER67" s="48"/>
      <c r="AES67" s="48"/>
      <c r="AET67" s="48"/>
      <c r="AEU67" s="48"/>
      <c r="AEV67" s="48"/>
      <c r="AEW67" s="48"/>
      <c r="AEX67" s="48"/>
      <c r="AEY67" s="48"/>
      <c r="AEZ67" s="48"/>
      <c r="AFA67" s="48"/>
      <c r="AFB67" s="48"/>
      <c r="AFC67" s="48"/>
      <c r="AFD67" s="48"/>
      <c r="AFE67" s="48"/>
      <c r="AFF67" s="48"/>
      <c r="AFG67" s="48"/>
      <c r="AFH67" s="48"/>
      <c r="AFI67" s="48"/>
      <c r="AFJ67" s="48"/>
      <c r="AFK67" s="48"/>
      <c r="AFL67" s="48"/>
      <c r="AFM67" s="48"/>
      <c r="AFN67" s="48"/>
      <c r="AFO67" s="48"/>
      <c r="AFP67" s="48"/>
      <c r="AFQ67" s="48"/>
      <c r="AFR67" s="48"/>
      <c r="AFS67" s="48"/>
      <c r="AFT67" s="48"/>
      <c r="AFU67" s="48"/>
      <c r="AFV67" s="48"/>
      <c r="AFW67" s="48"/>
      <c r="AFX67" s="48"/>
      <c r="AFY67" s="48"/>
      <c r="AFZ67" s="48"/>
      <c r="AGA67" s="48"/>
      <c r="AGB67" s="48"/>
      <c r="AGC67" s="48"/>
      <c r="AGD67" s="48"/>
      <c r="AGE67" s="48"/>
      <c r="AGF67" s="48"/>
      <c r="AGG67" s="48"/>
      <c r="AGH67" s="48"/>
      <c r="AGI67" s="48"/>
      <c r="AGJ67" s="48"/>
      <c r="AGK67" s="48"/>
      <c r="AGL67" s="48"/>
      <c r="AGM67" s="48"/>
      <c r="AGN67" s="48"/>
      <c r="AGO67" s="48"/>
      <c r="AGP67" s="48"/>
      <c r="AGQ67" s="48"/>
      <c r="AGR67" s="48"/>
      <c r="AGS67" s="48"/>
      <c r="AGT67" s="48"/>
      <c r="AGU67" s="48"/>
      <c r="AGV67" s="48"/>
      <c r="AGW67" s="48"/>
      <c r="AGX67" s="48"/>
      <c r="AGY67" s="48"/>
      <c r="AGZ67" s="48"/>
      <c r="AHA67" s="48"/>
      <c r="AHB67" s="48"/>
      <c r="AHC67" s="48"/>
      <c r="AHD67" s="48"/>
      <c r="AHE67" s="48"/>
      <c r="AHF67" s="48"/>
      <c r="AHG67" s="48"/>
      <c r="AHH67" s="48"/>
      <c r="AHI67" s="48"/>
      <c r="AHJ67" s="48"/>
      <c r="AHK67" s="48"/>
      <c r="AHL67" s="48"/>
      <c r="AHM67" s="48"/>
      <c r="AHN67" s="48"/>
      <c r="AHO67" s="48"/>
      <c r="AHP67" s="48"/>
      <c r="AHQ67" s="48"/>
      <c r="AHR67" s="48"/>
      <c r="AHS67" s="48"/>
      <c r="AHT67" s="48"/>
      <c r="AHU67" s="48"/>
      <c r="AHV67" s="48"/>
      <c r="AHW67" s="48"/>
      <c r="AHX67" s="48"/>
      <c r="AHY67" s="48"/>
      <c r="AHZ67" s="48"/>
      <c r="AIA67" s="48"/>
      <c r="AIB67" s="48"/>
      <c r="AIC67" s="48"/>
      <c r="AID67" s="48"/>
      <c r="AIE67" s="48"/>
      <c r="AIF67" s="48"/>
      <c r="AIG67" s="48"/>
      <c r="AIH67" s="48"/>
      <c r="AII67" s="48"/>
      <c r="AIJ67" s="48"/>
      <c r="AIK67" s="48"/>
      <c r="AIL67" s="48"/>
      <c r="AIM67" s="48"/>
      <c r="AIN67" s="48"/>
      <c r="AIO67" s="48"/>
      <c r="AIP67" s="48"/>
      <c r="AIQ67" s="48"/>
      <c r="AIR67" s="48"/>
      <c r="AIS67" s="48"/>
      <c r="AIT67" s="48"/>
      <c r="AIU67" s="48"/>
      <c r="AIV67" s="48"/>
      <c r="AIW67" s="48"/>
      <c r="AIX67" s="48"/>
      <c r="AIY67" s="48"/>
      <c r="AIZ67" s="48"/>
      <c r="AJA67" s="48"/>
      <c r="AJB67" s="48"/>
      <c r="AJC67" s="48"/>
      <c r="AJD67" s="48"/>
      <c r="AJE67" s="48"/>
      <c r="AJF67" s="48"/>
      <c r="AJG67" s="48"/>
      <c r="AJH67" s="48"/>
      <c r="AJI67" s="48"/>
      <c r="AJJ67" s="48"/>
      <c r="AJK67" s="48"/>
      <c r="AJL67" s="48"/>
      <c r="AJM67" s="48"/>
      <c r="AJN67" s="48"/>
      <c r="AJO67" s="48"/>
      <c r="AJP67" s="48"/>
      <c r="AJQ67" s="48"/>
      <c r="AJR67" s="48"/>
      <c r="AJS67" s="48"/>
      <c r="AJT67" s="48"/>
      <c r="AJU67" s="48"/>
      <c r="AJV67" s="48"/>
      <c r="AJW67" s="48"/>
      <c r="AJX67" s="48"/>
      <c r="AJY67" s="48"/>
      <c r="AJZ67" s="48"/>
      <c r="AKA67" s="48"/>
      <c r="AKB67" s="48"/>
      <c r="AKC67" s="48"/>
      <c r="AKD67" s="48"/>
      <c r="AKE67" s="48"/>
      <c r="AKF67" s="48"/>
      <c r="AKG67" s="48"/>
      <c r="AKH67" s="48"/>
      <c r="AKI67" s="48"/>
      <c r="AKJ67" s="48"/>
      <c r="AKK67" s="48"/>
      <c r="AKL67" s="48"/>
      <c r="AKM67" s="48"/>
      <c r="AKN67" s="48"/>
      <c r="AKO67" s="48"/>
      <c r="AKP67" s="48"/>
      <c r="AKQ67" s="48"/>
      <c r="AKR67" s="48"/>
      <c r="AKS67" s="48"/>
      <c r="AKT67" s="48"/>
      <c r="AKU67" s="48"/>
      <c r="AKV67" s="48"/>
      <c r="AKW67" s="48"/>
      <c r="AKX67" s="48"/>
      <c r="AKY67" s="48"/>
      <c r="AKZ67" s="48"/>
      <c r="ALA67" s="48"/>
      <c r="ALB67" s="48"/>
      <c r="ALC67" s="48"/>
      <c r="ALD67" s="48"/>
      <c r="ALE67" s="48"/>
      <c r="ALF67" s="48"/>
      <c r="ALG67" s="48"/>
      <c r="ALH67" s="48"/>
      <c r="ALI67" s="48"/>
      <c r="ALJ67" s="48"/>
      <c r="ALK67" s="48"/>
      <c r="ALL67" s="48"/>
      <c r="ALM67" s="48"/>
      <c r="ALN67" s="48"/>
      <c r="ALO67" s="48"/>
      <c r="ALP67" s="48"/>
      <c r="ALQ67" s="48"/>
      <c r="ALR67" s="48"/>
      <c r="ALS67" s="48"/>
      <c r="ALT67" s="48"/>
      <c r="ALU67" s="48"/>
      <c r="ALV67" s="48"/>
      <c r="ALW67" s="48"/>
      <c r="ALX67" s="48"/>
      <c r="ALY67" s="48"/>
      <c r="ALZ67" s="48"/>
      <c r="AMA67" s="48"/>
      <c r="AMB67" s="48"/>
      <c r="AMC67" s="48"/>
      <c r="AMD67" s="48"/>
      <c r="AME67" s="48"/>
      <c r="AMF67" s="48"/>
      <c r="AMG67" s="48"/>
      <c r="AMH67" s="48"/>
      <c r="AMI67" s="48"/>
      <c r="AMJ67" s="48"/>
      <c r="AMK67" s="48"/>
      <c r="AML67" s="48"/>
      <c r="AMM67" s="48"/>
      <c r="AMN67" s="48"/>
      <c r="AMO67" s="48"/>
      <c r="AMP67" s="48"/>
      <c r="AMQ67" s="48"/>
      <c r="AMR67" s="48"/>
      <c r="AMS67" s="48"/>
      <c r="AMT67" s="48"/>
      <c r="AMU67" s="48"/>
      <c r="AMV67" s="48"/>
      <c r="AMW67" s="48"/>
      <c r="AMX67" s="48"/>
      <c r="AMY67" s="48"/>
      <c r="AMZ67" s="48"/>
      <c r="ANA67" s="48"/>
      <c r="ANB67" s="48"/>
      <c r="ANC67" s="48"/>
      <c r="AND67" s="48"/>
      <c r="ANE67" s="48"/>
      <c r="ANF67" s="48"/>
      <c r="ANG67" s="48"/>
      <c r="ANH67" s="48"/>
      <c r="ANI67" s="48"/>
      <c r="ANJ67" s="48"/>
      <c r="ANK67" s="48"/>
      <c r="ANL67" s="48"/>
      <c r="ANM67" s="48"/>
      <c r="ANN67" s="48"/>
      <c r="ANO67" s="48"/>
      <c r="ANP67" s="48"/>
      <c r="ANQ67" s="48"/>
      <c r="ANR67" s="48"/>
      <c r="ANS67" s="48"/>
      <c r="ANT67" s="48"/>
      <c r="ANU67" s="48"/>
      <c r="ANV67" s="48"/>
      <c r="ANW67" s="48"/>
      <c r="ANX67" s="48"/>
      <c r="ANY67" s="48"/>
      <c r="ANZ67" s="48"/>
      <c r="AOA67" s="48"/>
      <c r="AOB67" s="48"/>
      <c r="AOC67" s="48"/>
      <c r="AOD67" s="48"/>
      <c r="AOE67" s="48"/>
      <c r="AOF67" s="48"/>
      <c r="AOG67" s="48"/>
      <c r="AOH67" s="48"/>
      <c r="AOI67" s="48"/>
      <c r="AOJ67" s="48"/>
      <c r="AOK67" s="48"/>
      <c r="AOL67" s="48"/>
      <c r="AOM67" s="48"/>
      <c r="AON67" s="48"/>
      <c r="AOO67" s="48"/>
      <c r="AOP67" s="48"/>
      <c r="AOQ67" s="48"/>
      <c r="AOR67" s="48"/>
      <c r="AOS67" s="48"/>
      <c r="AOT67" s="48"/>
      <c r="AOU67" s="48"/>
      <c r="AOV67" s="48"/>
      <c r="AOW67" s="48"/>
      <c r="AOX67" s="48"/>
      <c r="AOY67" s="48"/>
      <c r="AOZ67" s="48"/>
      <c r="APA67" s="48"/>
      <c r="APB67" s="48"/>
      <c r="APC67" s="48"/>
      <c r="APD67" s="48"/>
      <c r="APE67" s="48"/>
      <c r="APF67" s="48"/>
      <c r="APG67" s="48"/>
      <c r="APH67" s="48"/>
      <c r="API67" s="48"/>
      <c r="APJ67" s="48"/>
      <c r="APK67" s="48"/>
      <c r="APL67" s="48"/>
      <c r="APM67" s="48"/>
      <c r="APN67" s="48"/>
      <c r="APO67" s="48"/>
      <c r="APP67" s="48"/>
      <c r="APQ67" s="48"/>
      <c r="APR67" s="48"/>
      <c r="APS67" s="48"/>
      <c r="APT67" s="48"/>
      <c r="APU67" s="48"/>
      <c r="APV67" s="48"/>
      <c r="APW67" s="48"/>
      <c r="APX67" s="48"/>
      <c r="APY67" s="48"/>
      <c r="APZ67" s="48"/>
      <c r="AQA67" s="48"/>
      <c r="AQB67" s="48"/>
      <c r="AQC67" s="48"/>
      <c r="AQD67" s="48"/>
      <c r="AQE67" s="48"/>
      <c r="AQF67" s="48"/>
      <c r="AQG67" s="48"/>
      <c r="AQH67" s="48"/>
      <c r="AQI67" s="48"/>
      <c r="AQJ67" s="48"/>
      <c r="AQK67" s="48"/>
      <c r="AQL67" s="48"/>
      <c r="AQM67" s="48"/>
      <c r="AQN67" s="48"/>
      <c r="AQO67" s="48"/>
      <c r="AQP67" s="48"/>
      <c r="AQQ67" s="48"/>
      <c r="AQR67" s="48"/>
      <c r="AQS67" s="48"/>
      <c r="AQT67" s="48"/>
      <c r="AQU67" s="48"/>
      <c r="AQV67" s="48"/>
      <c r="AQW67" s="48"/>
      <c r="AQX67" s="48"/>
      <c r="AQY67" s="48"/>
      <c r="AQZ67" s="48"/>
      <c r="ARA67" s="48"/>
      <c r="ARB67" s="48"/>
      <c r="ARC67" s="48"/>
      <c r="ARD67" s="48"/>
      <c r="ARE67" s="48"/>
      <c r="ARF67" s="48"/>
      <c r="ARG67" s="48"/>
      <c r="ARH67" s="48"/>
      <c r="ARI67" s="48"/>
      <c r="ARJ67" s="48"/>
      <c r="ARK67" s="48"/>
      <c r="ARL67" s="48"/>
      <c r="ARM67" s="48"/>
      <c r="ARN67" s="48"/>
      <c r="ARO67" s="48"/>
      <c r="ARP67" s="48"/>
      <c r="ARQ67" s="48"/>
      <c r="ARR67" s="48"/>
      <c r="ARS67" s="48"/>
      <c r="ART67" s="48"/>
      <c r="ARU67" s="48"/>
      <c r="ARV67" s="48"/>
      <c r="ARW67" s="48"/>
      <c r="ARX67" s="48"/>
      <c r="ARY67" s="48"/>
      <c r="ARZ67" s="48"/>
      <c r="ASA67" s="48"/>
      <c r="ASB67" s="48"/>
      <c r="ASC67" s="48"/>
      <c r="ASD67" s="48"/>
      <c r="ASE67" s="48"/>
      <c r="ASF67" s="48"/>
      <c r="ASG67" s="48"/>
      <c r="ASH67" s="48"/>
      <c r="ASI67" s="48"/>
      <c r="ASJ67" s="48"/>
      <c r="ASK67" s="48"/>
      <c r="ASL67" s="48"/>
      <c r="ASM67" s="48"/>
      <c r="ASN67" s="48"/>
      <c r="ASO67" s="48"/>
      <c r="ASP67" s="48"/>
      <c r="ASQ67" s="48"/>
      <c r="ASR67" s="48"/>
      <c r="ASS67" s="48"/>
      <c r="AST67" s="48"/>
      <c r="ASU67" s="48"/>
      <c r="ASV67" s="48"/>
      <c r="ASW67" s="48"/>
      <c r="ASX67" s="48"/>
      <c r="ASY67" s="48"/>
      <c r="ASZ67" s="48"/>
      <c r="ATA67" s="48"/>
      <c r="ATB67" s="48"/>
      <c r="ATC67" s="48"/>
      <c r="ATD67" s="48"/>
      <c r="ATE67" s="48"/>
      <c r="ATF67" s="48"/>
      <c r="ATG67" s="48"/>
      <c r="ATH67" s="48"/>
      <c r="ATI67" s="48"/>
      <c r="ATJ67" s="48"/>
      <c r="ATK67" s="48"/>
      <c r="ATL67" s="48"/>
      <c r="ATM67" s="48"/>
      <c r="ATN67" s="48"/>
      <c r="ATO67" s="48"/>
      <c r="ATP67" s="48"/>
      <c r="ATQ67" s="48"/>
      <c r="ATR67" s="48"/>
      <c r="ATS67" s="48"/>
      <c r="ATT67" s="48"/>
      <c r="ATU67" s="48"/>
      <c r="ATV67" s="48"/>
      <c r="ATW67" s="48"/>
      <c r="ATX67" s="48"/>
      <c r="ATY67" s="48"/>
      <c r="ATZ67" s="48"/>
      <c r="AUA67" s="48"/>
      <c r="AUB67" s="48"/>
      <c r="AUC67" s="48"/>
      <c r="AUD67" s="48"/>
      <c r="AUE67" s="48"/>
      <c r="AUF67" s="48"/>
      <c r="AUG67" s="48"/>
      <c r="AUH67" s="48"/>
      <c r="AUI67" s="48"/>
      <c r="AUJ67" s="48"/>
      <c r="AUK67" s="48"/>
      <c r="AUL67" s="48"/>
      <c r="AUM67" s="48"/>
      <c r="AUN67" s="48"/>
      <c r="AUO67" s="48"/>
      <c r="AUP67" s="48"/>
      <c r="AUQ67" s="48"/>
      <c r="AUR67" s="48"/>
      <c r="AUS67" s="48"/>
      <c r="AUT67" s="48"/>
      <c r="AUU67" s="48"/>
      <c r="AUV67" s="48"/>
      <c r="AUW67" s="48"/>
      <c r="AUX67" s="48"/>
      <c r="AUY67" s="48"/>
      <c r="AUZ67" s="48"/>
      <c r="AVA67" s="48"/>
      <c r="AVB67" s="48"/>
      <c r="AVC67" s="48"/>
      <c r="AVD67" s="48"/>
      <c r="AVE67" s="48"/>
      <c r="AVF67" s="48"/>
      <c r="AVG67" s="48"/>
      <c r="AVH67" s="48"/>
      <c r="AVI67" s="48"/>
      <c r="AVJ67" s="48"/>
      <c r="AVK67" s="48"/>
      <c r="AVL67" s="48"/>
      <c r="AVM67" s="48"/>
      <c r="AVN67" s="48"/>
      <c r="AVO67" s="48"/>
      <c r="AVP67" s="48"/>
      <c r="AVQ67" s="48"/>
      <c r="AVR67" s="48"/>
      <c r="AVS67" s="48"/>
      <c r="AVT67" s="48"/>
      <c r="AVU67" s="48"/>
      <c r="AVV67" s="48"/>
      <c r="AVW67" s="48"/>
      <c r="AVX67" s="48"/>
      <c r="AVY67" s="48"/>
      <c r="AVZ67" s="48"/>
      <c r="AWA67" s="48"/>
      <c r="AWB67" s="48"/>
      <c r="AWC67" s="48"/>
      <c r="AWD67" s="48"/>
      <c r="AWE67" s="48"/>
      <c r="AWF67" s="48"/>
      <c r="AWG67" s="48"/>
      <c r="AWH67" s="48"/>
      <c r="AWI67" s="48"/>
      <c r="AWJ67" s="48"/>
      <c r="AWK67" s="48"/>
      <c r="AWL67" s="48"/>
      <c r="AWM67" s="48"/>
      <c r="AWN67" s="48"/>
      <c r="AWO67" s="48"/>
      <c r="AWP67" s="48"/>
      <c r="AWQ67" s="48"/>
      <c r="AWR67" s="48"/>
      <c r="AWS67" s="48"/>
      <c r="AWT67" s="48"/>
      <c r="AWU67" s="48"/>
      <c r="AWV67" s="48"/>
      <c r="AWW67" s="48"/>
      <c r="AWX67" s="48"/>
      <c r="AWY67" s="48"/>
      <c r="AWZ67" s="48"/>
      <c r="AXA67" s="48"/>
      <c r="AXB67" s="48"/>
      <c r="AXC67" s="48"/>
      <c r="AXD67" s="48"/>
      <c r="AXE67" s="48"/>
      <c r="AXF67" s="48"/>
      <c r="AXG67" s="48"/>
      <c r="AXH67" s="48"/>
      <c r="AXI67" s="48"/>
      <c r="AXJ67" s="48"/>
      <c r="AXK67" s="48"/>
      <c r="AXL67" s="48"/>
      <c r="AXM67" s="48"/>
      <c r="AXN67" s="48"/>
      <c r="AXO67" s="48"/>
      <c r="AXP67" s="48"/>
      <c r="AXQ67" s="48"/>
      <c r="AXR67" s="48"/>
      <c r="AXS67" s="48"/>
      <c r="AXT67" s="48"/>
      <c r="AXU67" s="48"/>
      <c r="AXV67" s="48"/>
      <c r="AXW67" s="48"/>
      <c r="AXX67" s="48"/>
      <c r="AXY67" s="48"/>
      <c r="AXZ67" s="48"/>
      <c r="AYA67" s="48"/>
      <c r="AYB67" s="48"/>
      <c r="AYC67" s="48"/>
      <c r="AYD67" s="48"/>
      <c r="AYE67" s="48"/>
      <c r="AYF67" s="48"/>
      <c r="AYG67" s="48"/>
      <c r="AYH67" s="48"/>
      <c r="AYI67" s="48"/>
      <c r="AYJ67" s="48"/>
      <c r="AYK67" s="48"/>
      <c r="AYL67" s="48"/>
      <c r="AYM67" s="48"/>
      <c r="AYN67" s="48"/>
      <c r="AYO67" s="48"/>
      <c r="AYP67" s="48"/>
      <c r="AYQ67" s="48"/>
      <c r="AYR67" s="48"/>
      <c r="AYS67" s="48"/>
      <c r="AYT67" s="48"/>
      <c r="AYU67" s="48"/>
      <c r="AYV67" s="48"/>
      <c r="AYW67" s="48"/>
      <c r="AYX67" s="48"/>
      <c r="AYY67" s="48"/>
      <c r="AYZ67" s="48"/>
      <c r="AZA67" s="48"/>
      <c r="AZB67" s="48"/>
      <c r="AZC67" s="48"/>
      <c r="AZD67" s="48"/>
      <c r="AZE67" s="48"/>
      <c r="AZF67" s="48"/>
      <c r="AZG67" s="48"/>
      <c r="AZH67" s="48"/>
      <c r="AZI67" s="48"/>
      <c r="AZJ67" s="48"/>
      <c r="AZK67" s="48"/>
      <c r="AZL67" s="48"/>
      <c r="AZM67" s="48"/>
      <c r="AZN67" s="48"/>
      <c r="AZO67" s="48"/>
      <c r="AZP67" s="48"/>
      <c r="AZQ67" s="48"/>
      <c r="AZR67" s="48"/>
      <c r="AZS67" s="48"/>
      <c r="AZT67" s="48"/>
      <c r="AZU67" s="48"/>
      <c r="AZV67" s="48"/>
      <c r="AZW67" s="48"/>
      <c r="AZX67" s="48"/>
      <c r="AZY67" s="48"/>
      <c r="AZZ67" s="48"/>
      <c r="BAA67" s="48"/>
      <c r="BAB67" s="48"/>
      <c r="BAC67" s="48"/>
      <c r="BAD67" s="48"/>
      <c r="BAE67" s="48"/>
      <c r="BAF67" s="48"/>
      <c r="BAG67" s="48"/>
      <c r="BAH67" s="48"/>
      <c r="BAI67" s="48"/>
      <c r="BAJ67" s="48"/>
      <c r="BAK67" s="48"/>
      <c r="BAL67" s="48"/>
      <c r="BAM67" s="48"/>
      <c r="BAN67" s="48"/>
      <c r="BAO67" s="48"/>
      <c r="BAP67" s="48"/>
      <c r="BAQ67" s="48"/>
      <c r="BAR67" s="48"/>
      <c r="BAS67" s="48"/>
      <c r="BAT67" s="48"/>
      <c r="BAU67" s="48"/>
      <c r="BAV67" s="48"/>
      <c r="BAW67" s="48"/>
      <c r="BAX67" s="48"/>
      <c r="BAY67" s="48"/>
      <c r="BAZ67" s="48"/>
      <c r="BBA67" s="48"/>
      <c r="BBB67" s="48"/>
      <c r="BBC67" s="48"/>
      <c r="BBD67" s="48"/>
      <c r="BBE67" s="48"/>
      <c r="BBF67" s="48"/>
      <c r="BBG67" s="48"/>
      <c r="BBH67" s="48"/>
      <c r="BBI67" s="48"/>
      <c r="BBJ67" s="48"/>
      <c r="BBK67" s="48"/>
      <c r="BBL67" s="48"/>
      <c r="BBM67" s="48"/>
      <c r="BBN67" s="48"/>
      <c r="BBO67" s="48"/>
      <c r="BBP67" s="48"/>
      <c r="BBQ67" s="48"/>
      <c r="BBR67" s="48"/>
      <c r="BBS67" s="48"/>
      <c r="BBT67" s="48"/>
      <c r="BBU67" s="48"/>
      <c r="BBV67" s="48"/>
      <c r="BBW67" s="48"/>
      <c r="BBX67" s="48"/>
      <c r="BBY67" s="48"/>
      <c r="BBZ67" s="48"/>
      <c r="BCA67" s="48"/>
      <c r="BCB67" s="48"/>
      <c r="BCC67" s="48"/>
      <c r="BCD67" s="48"/>
      <c r="BCE67" s="48"/>
      <c r="BCF67" s="48"/>
      <c r="BCG67" s="48"/>
      <c r="BCH67" s="48"/>
      <c r="BCI67" s="48"/>
      <c r="BCJ67" s="48"/>
      <c r="BCK67" s="48"/>
      <c r="BCL67" s="48"/>
      <c r="BCM67" s="48"/>
      <c r="BCN67" s="48"/>
      <c r="BCO67" s="48"/>
      <c r="BCP67" s="48"/>
      <c r="BCQ67" s="48"/>
      <c r="BCR67" s="48"/>
      <c r="BCS67" s="48"/>
      <c r="BCT67" s="48"/>
      <c r="BCU67" s="48"/>
      <c r="BCV67" s="48"/>
      <c r="BCW67" s="48"/>
      <c r="BCX67" s="48"/>
      <c r="BCY67" s="48"/>
      <c r="BCZ67" s="48"/>
      <c r="BDA67" s="48"/>
      <c r="BDB67" s="48"/>
      <c r="BDC67" s="48"/>
      <c r="BDD67" s="48"/>
      <c r="BDE67" s="48"/>
      <c r="BDF67" s="48"/>
      <c r="BDG67" s="48"/>
      <c r="BDH67" s="48"/>
      <c r="BDI67" s="48"/>
      <c r="BDJ67" s="48"/>
      <c r="BDK67" s="48"/>
      <c r="BDL67" s="48"/>
      <c r="BDM67" s="48"/>
      <c r="BDN67" s="48"/>
      <c r="BDO67" s="48"/>
      <c r="BDP67" s="48"/>
      <c r="BDQ67" s="48"/>
      <c r="BDR67" s="48"/>
      <c r="BDS67" s="48"/>
      <c r="BDT67" s="48"/>
      <c r="BDU67" s="48"/>
      <c r="BDV67" s="48"/>
      <c r="BDW67" s="48"/>
      <c r="BDX67" s="48"/>
      <c r="BDY67" s="48"/>
      <c r="BDZ67" s="48"/>
      <c r="BEA67" s="48"/>
      <c r="BEB67" s="48"/>
      <c r="BEC67" s="48"/>
      <c r="BED67" s="48"/>
      <c r="BEE67" s="48"/>
      <c r="BEF67" s="48"/>
      <c r="BEG67" s="48"/>
      <c r="BEH67" s="48"/>
      <c r="BEI67" s="48"/>
      <c r="BEJ67" s="48"/>
      <c r="BEK67" s="48"/>
      <c r="BEL67" s="48"/>
      <c r="BEM67" s="48"/>
      <c r="BEN67" s="48"/>
      <c r="BEO67" s="48"/>
      <c r="BEP67" s="48"/>
      <c r="BEQ67" s="48"/>
      <c r="BER67" s="48"/>
      <c r="BES67" s="48"/>
      <c r="BET67" s="48"/>
      <c r="BEU67" s="48"/>
      <c r="BEV67" s="48"/>
      <c r="BEW67" s="48"/>
      <c r="BEX67" s="48"/>
      <c r="BEY67" s="48"/>
      <c r="BEZ67" s="48"/>
      <c r="BFA67" s="48"/>
      <c r="BFB67" s="48"/>
      <c r="BFC67" s="48"/>
      <c r="BFD67" s="48"/>
      <c r="BFE67" s="48"/>
      <c r="BFF67" s="48"/>
      <c r="BFG67" s="48"/>
      <c r="BFH67" s="48"/>
      <c r="BFI67" s="48"/>
      <c r="BFJ67" s="48"/>
      <c r="BFK67" s="48"/>
      <c r="BFL67" s="48"/>
      <c r="BFM67" s="48"/>
      <c r="BFN67" s="48"/>
      <c r="BFO67" s="48"/>
      <c r="BFP67" s="48"/>
      <c r="BFQ67" s="48"/>
      <c r="BFR67" s="48"/>
      <c r="BFS67" s="48"/>
      <c r="BFT67" s="48"/>
      <c r="BFU67" s="48"/>
      <c r="BFV67" s="48"/>
      <c r="BFW67" s="48"/>
      <c r="BFX67" s="48"/>
      <c r="BFY67" s="48"/>
      <c r="BFZ67" s="48"/>
      <c r="BGA67" s="48"/>
      <c r="BGB67" s="48"/>
      <c r="BGC67" s="48"/>
      <c r="BGD67" s="48"/>
      <c r="BGE67" s="48"/>
      <c r="BGF67" s="48"/>
      <c r="BGG67" s="48"/>
      <c r="BGH67" s="48"/>
      <c r="BGI67" s="48"/>
      <c r="BGJ67" s="48"/>
      <c r="BGK67" s="48"/>
      <c r="BGL67" s="48"/>
      <c r="BGM67" s="48"/>
      <c r="BGN67" s="48"/>
      <c r="BGO67" s="48"/>
      <c r="BGP67" s="48"/>
      <c r="BGQ67" s="48"/>
      <c r="BGR67" s="48"/>
      <c r="BGS67" s="48"/>
      <c r="BGT67" s="48"/>
      <c r="BGU67" s="48"/>
      <c r="BGV67" s="48"/>
      <c r="BGW67" s="48"/>
      <c r="BGX67" s="48"/>
      <c r="BGY67" s="48"/>
      <c r="BGZ67" s="48"/>
      <c r="BHA67" s="48"/>
      <c r="BHB67" s="48"/>
      <c r="BHC67" s="48"/>
      <c r="BHD67" s="48"/>
      <c r="BHE67" s="48"/>
      <c r="BHF67" s="48"/>
      <c r="BHG67" s="48"/>
      <c r="BHH67" s="48"/>
      <c r="BHI67" s="48"/>
      <c r="BHJ67" s="48"/>
      <c r="BHK67" s="48"/>
      <c r="BHL67" s="48"/>
      <c r="BHM67" s="48"/>
      <c r="BHN67" s="48"/>
      <c r="BHO67" s="48"/>
      <c r="BHP67" s="48"/>
      <c r="BHQ67" s="48"/>
      <c r="BHR67" s="48"/>
      <c r="BHS67" s="48"/>
      <c r="BHT67" s="48"/>
      <c r="BHU67" s="48"/>
      <c r="BHV67" s="48"/>
      <c r="BHW67" s="48"/>
      <c r="BHX67" s="48"/>
      <c r="BHY67" s="48"/>
      <c r="BHZ67" s="48"/>
      <c r="BIA67" s="48"/>
      <c r="BIB67" s="48"/>
      <c r="BIC67" s="48"/>
      <c r="BID67" s="48"/>
      <c r="BIE67" s="48"/>
      <c r="BIF67" s="48"/>
      <c r="BIG67" s="48"/>
      <c r="BIH67" s="48"/>
      <c r="BII67" s="48"/>
      <c r="BIJ67" s="48"/>
      <c r="BIK67" s="48"/>
      <c r="BIL67" s="48"/>
      <c r="BIM67" s="48"/>
      <c r="BIN67" s="48"/>
      <c r="BIO67" s="48"/>
      <c r="BIP67" s="48"/>
      <c r="BIQ67" s="48"/>
      <c r="BIR67" s="48"/>
      <c r="BIS67" s="48"/>
      <c r="BIT67" s="48"/>
      <c r="BIU67" s="48"/>
      <c r="BIV67" s="48"/>
      <c r="BIW67" s="48"/>
      <c r="BIX67" s="48"/>
      <c r="BIY67" s="48"/>
      <c r="BIZ67" s="48"/>
      <c r="BJA67" s="48"/>
      <c r="BJB67" s="48"/>
      <c r="BJC67" s="48"/>
      <c r="BJD67" s="48"/>
      <c r="BJE67" s="48"/>
      <c r="BJF67" s="48"/>
      <c r="BJG67" s="48"/>
      <c r="BJH67" s="48"/>
      <c r="BJI67" s="48"/>
      <c r="BJJ67" s="48"/>
      <c r="BJK67" s="48"/>
      <c r="BJL67" s="48"/>
      <c r="BJM67" s="48"/>
      <c r="BJN67" s="48"/>
      <c r="BJO67" s="48"/>
      <c r="BJP67" s="48"/>
      <c r="BJQ67" s="48"/>
      <c r="BJR67" s="48"/>
      <c r="BJS67" s="48"/>
      <c r="BJT67" s="48"/>
      <c r="BJU67" s="48"/>
      <c r="BJV67" s="48"/>
      <c r="BJW67" s="48"/>
      <c r="BJX67" s="48"/>
      <c r="BJY67" s="48"/>
      <c r="BJZ67" s="48"/>
      <c r="BKA67" s="48"/>
      <c r="BKB67" s="48"/>
      <c r="BKC67" s="48"/>
      <c r="BKD67" s="48"/>
      <c r="BKE67" s="48"/>
      <c r="BKF67" s="48"/>
      <c r="BKG67" s="48"/>
      <c r="BKH67" s="48"/>
      <c r="BKI67" s="48"/>
      <c r="BKJ67" s="48"/>
      <c r="BKK67" s="48"/>
      <c r="BKL67" s="48"/>
      <c r="BKM67" s="48"/>
      <c r="BKN67" s="48"/>
      <c r="BKO67" s="48"/>
      <c r="BKP67" s="48"/>
      <c r="BKQ67" s="48"/>
      <c r="BKR67" s="48"/>
      <c r="BKS67" s="48"/>
      <c r="BKT67" s="48"/>
      <c r="BKU67" s="48"/>
      <c r="BKV67" s="48"/>
      <c r="BKW67" s="48"/>
      <c r="BKX67" s="48"/>
      <c r="BKY67" s="48"/>
      <c r="BKZ67" s="48"/>
      <c r="BLA67" s="48"/>
      <c r="BLB67" s="48"/>
      <c r="BLC67" s="48"/>
      <c r="BLD67" s="48"/>
      <c r="BLE67" s="48"/>
      <c r="BLF67" s="48"/>
      <c r="BLG67" s="48"/>
      <c r="BLH67" s="48"/>
      <c r="BLI67" s="48"/>
      <c r="BLJ67" s="48"/>
      <c r="BLK67" s="48"/>
      <c r="BLL67" s="48"/>
      <c r="BLM67" s="48"/>
      <c r="BLN67" s="48"/>
      <c r="BLO67" s="48"/>
      <c r="BLP67" s="48"/>
      <c r="BLQ67" s="48"/>
      <c r="BLR67" s="48"/>
      <c r="BLS67" s="48"/>
      <c r="BLT67" s="48"/>
      <c r="BLU67" s="48"/>
      <c r="BLV67" s="48"/>
      <c r="BLW67" s="48"/>
      <c r="BLX67" s="48"/>
      <c r="BLY67" s="48"/>
      <c r="BLZ67" s="48"/>
      <c r="BMA67" s="48"/>
      <c r="BMB67" s="48"/>
      <c r="BMC67" s="48"/>
      <c r="BMD67" s="48"/>
      <c r="BME67" s="48"/>
      <c r="BMF67" s="48"/>
      <c r="BMG67" s="48"/>
      <c r="BMH67" s="48"/>
      <c r="BMI67" s="48"/>
      <c r="BMJ67" s="48"/>
      <c r="BMK67" s="48"/>
      <c r="BML67" s="48"/>
      <c r="BMM67" s="48"/>
      <c r="BMN67" s="48"/>
      <c r="BMO67" s="48"/>
      <c r="BMP67" s="48"/>
      <c r="BMQ67" s="48"/>
      <c r="BMR67" s="48"/>
      <c r="BMS67" s="48"/>
      <c r="BMT67" s="48"/>
      <c r="BMU67" s="48"/>
      <c r="BMV67" s="48"/>
      <c r="BMW67" s="48"/>
      <c r="BMX67" s="48"/>
      <c r="BMY67" s="48"/>
      <c r="BMZ67" s="48"/>
      <c r="BNA67" s="48"/>
      <c r="BNB67" s="48"/>
      <c r="BNC67" s="48"/>
      <c r="BND67" s="48"/>
      <c r="BNE67" s="48"/>
      <c r="BNF67" s="48"/>
      <c r="BNG67" s="48"/>
      <c r="BNH67" s="48"/>
      <c r="BNI67" s="48"/>
      <c r="BNJ67" s="48"/>
      <c r="BNK67" s="48"/>
      <c r="BNL67" s="48"/>
      <c r="BNM67" s="48"/>
      <c r="BNN67" s="48"/>
      <c r="BNO67" s="48"/>
      <c r="BNP67" s="48"/>
      <c r="BNQ67" s="48"/>
      <c r="BNR67" s="48"/>
      <c r="BNS67" s="48"/>
      <c r="BNT67" s="48"/>
      <c r="BNU67" s="48"/>
      <c r="BNV67" s="48"/>
      <c r="BNW67" s="48"/>
      <c r="BNX67" s="48"/>
      <c r="BNY67" s="48"/>
      <c r="BNZ67" s="48"/>
      <c r="BOA67" s="48"/>
      <c r="BOB67" s="48"/>
      <c r="BOC67" s="48"/>
      <c r="BOD67" s="48"/>
      <c r="BOE67" s="48"/>
      <c r="BOF67" s="48"/>
      <c r="BOG67" s="48"/>
      <c r="BOH67" s="48"/>
      <c r="BOI67" s="48"/>
      <c r="BOJ67" s="48"/>
      <c r="BOK67" s="48"/>
      <c r="BOL67" s="48"/>
      <c r="BOM67" s="48"/>
      <c r="BON67" s="48"/>
      <c r="BOO67" s="48"/>
      <c r="BOP67" s="48"/>
      <c r="BOQ67" s="48"/>
      <c r="BOR67" s="48"/>
      <c r="BOS67" s="48"/>
      <c r="BOT67" s="48"/>
      <c r="BOU67" s="48"/>
      <c r="BOV67" s="48"/>
      <c r="BOW67" s="48"/>
      <c r="BOX67" s="48"/>
      <c r="BOY67" s="48"/>
      <c r="BOZ67" s="48"/>
      <c r="BPA67" s="48"/>
      <c r="BPB67" s="48"/>
      <c r="BPC67" s="48"/>
      <c r="BPD67" s="48"/>
      <c r="BPE67" s="48"/>
      <c r="BPF67" s="48"/>
      <c r="BPG67" s="48"/>
      <c r="BPH67" s="48"/>
      <c r="BPI67" s="48"/>
      <c r="BPJ67" s="48"/>
      <c r="BPK67" s="48"/>
      <c r="BPL67" s="48"/>
      <c r="BPM67" s="48"/>
      <c r="BPN67" s="48"/>
      <c r="BPO67" s="48"/>
      <c r="BPP67" s="48"/>
      <c r="BPQ67" s="48"/>
      <c r="BPR67" s="48"/>
      <c r="BPS67" s="48"/>
      <c r="BPT67" s="48"/>
      <c r="BPU67" s="48"/>
      <c r="BPV67" s="48"/>
      <c r="BPW67" s="48"/>
      <c r="BPX67" s="48"/>
      <c r="BPY67" s="48"/>
      <c r="BPZ67" s="48"/>
      <c r="BQA67" s="48"/>
      <c r="BQB67" s="48"/>
      <c r="BQC67" s="48"/>
      <c r="BQD67" s="48"/>
      <c r="BQE67" s="48"/>
      <c r="BQF67" s="48"/>
      <c r="BQG67" s="48"/>
      <c r="BQH67" s="48"/>
      <c r="BQI67" s="48"/>
      <c r="BQJ67" s="48"/>
      <c r="BQK67" s="48"/>
      <c r="BQL67" s="48"/>
      <c r="BQM67" s="48"/>
      <c r="BQN67" s="48"/>
      <c r="BQO67" s="48"/>
      <c r="BQP67" s="48"/>
      <c r="BQQ67" s="48"/>
      <c r="BQR67" s="48"/>
      <c r="BQS67" s="48"/>
      <c r="BQT67" s="48"/>
      <c r="BQU67" s="48"/>
      <c r="BQV67" s="48"/>
      <c r="BQW67" s="48"/>
      <c r="BQX67" s="48"/>
      <c r="BQY67" s="48"/>
      <c r="BQZ67" s="48"/>
      <c r="BRA67" s="48"/>
      <c r="BRB67" s="48"/>
      <c r="BRC67" s="48"/>
      <c r="BRD67" s="48"/>
      <c r="BRE67" s="48"/>
      <c r="BRF67" s="48"/>
      <c r="BRG67" s="48"/>
      <c r="BRH67" s="48"/>
      <c r="BRI67" s="48"/>
      <c r="BRJ67" s="48"/>
      <c r="BRK67" s="48"/>
      <c r="BRL67" s="48"/>
      <c r="BRM67" s="48"/>
      <c r="BRN67" s="48"/>
      <c r="BRO67" s="48"/>
      <c r="BRP67" s="48"/>
      <c r="BRQ67" s="48"/>
      <c r="BRR67" s="48"/>
      <c r="BRS67" s="48"/>
      <c r="BRT67" s="48"/>
      <c r="BRU67" s="48"/>
      <c r="BRV67" s="48"/>
      <c r="BRW67" s="48"/>
      <c r="BRX67" s="48"/>
      <c r="BRY67" s="48"/>
      <c r="BRZ67" s="48"/>
      <c r="BSA67" s="48"/>
      <c r="BSB67" s="48"/>
      <c r="BSC67" s="48"/>
      <c r="BSD67" s="48"/>
      <c r="BSE67" s="48"/>
      <c r="BSF67" s="48"/>
      <c r="BSG67" s="48"/>
      <c r="BSH67" s="48"/>
      <c r="BSI67" s="48"/>
      <c r="BSJ67" s="48"/>
      <c r="BSK67" s="48"/>
      <c r="BSL67" s="48"/>
      <c r="BSM67" s="48"/>
      <c r="BSN67" s="48"/>
      <c r="BSO67" s="48"/>
      <c r="BSP67" s="48"/>
      <c r="BSQ67" s="48"/>
      <c r="BSR67" s="48"/>
      <c r="BSS67" s="48"/>
      <c r="BST67" s="48"/>
      <c r="BSU67" s="48"/>
      <c r="BSV67" s="48"/>
      <c r="BSW67" s="48"/>
      <c r="BSX67" s="48"/>
      <c r="BSY67" s="48"/>
      <c r="BSZ67" s="48"/>
      <c r="BTA67" s="48"/>
      <c r="BTB67" s="48"/>
      <c r="BTC67" s="48"/>
      <c r="BTD67" s="48"/>
      <c r="BTE67" s="48"/>
      <c r="BTF67" s="48"/>
      <c r="BTG67" s="48"/>
      <c r="BTH67" s="48"/>
      <c r="BTI67" s="48"/>
      <c r="BTJ67" s="48"/>
      <c r="BTK67" s="48"/>
      <c r="BTL67" s="48"/>
      <c r="BTM67" s="48"/>
      <c r="BTN67" s="48"/>
      <c r="BTO67" s="48"/>
      <c r="BTP67" s="48"/>
      <c r="BTQ67" s="48"/>
      <c r="BTR67" s="48"/>
      <c r="BTS67" s="48"/>
      <c r="BTT67" s="48"/>
      <c r="BTU67" s="48"/>
      <c r="BTV67" s="48"/>
      <c r="BTW67" s="48"/>
      <c r="BTX67" s="48"/>
      <c r="BTY67" s="48"/>
      <c r="BTZ67" s="48"/>
      <c r="BUA67" s="48"/>
      <c r="BUB67" s="48"/>
      <c r="BUC67" s="48"/>
      <c r="BUD67" s="48"/>
      <c r="BUE67" s="48"/>
      <c r="BUF67" s="48"/>
      <c r="BUG67" s="48"/>
      <c r="BUH67" s="48"/>
      <c r="BUI67" s="48"/>
      <c r="BUJ67" s="48"/>
      <c r="BUK67" s="48"/>
      <c r="BUL67" s="48"/>
      <c r="BUM67" s="48"/>
      <c r="BUN67" s="48"/>
      <c r="BUO67" s="48"/>
      <c r="BUP67" s="48"/>
      <c r="BUQ67" s="48"/>
      <c r="BUR67" s="48"/>
      <c r="BUS67" s="48"/>
      <c r="BUT67" s="48"/>
      <c r="BUU67" s="48"/>
      <c r="BUV67" s="48"/>
      <c r="BUW67" s="48"/>
      <c r="BUX67" s="48"/>
      <c r="BUY67" s="48"/>
      <c r="BUZ67" s="48"/>
      <c r="BVA67" s="48"/>
      <c r="BVB67" s="48"/>
      <c r="BVC67" s="48"/>
      <c r="BVD67" s="48"/>
      <c r="BVE67" s="48"/>
      <c r="BVF67" s="48"/>
      <c r="BVG67" s="48"/>
      <c r="BVH67" s="48"/>
      <c r="BVI67" s="48"/>
      <c r="BVJ67" s="48"/>
      <c r="BVK67" s="48"/>
      <c r="BVL67" s="48"/>
      <c r="BVM67" s="48"/>
      <c r="BVN67" s="48"/>
      <c r="BVO67" s="48"/>
      <c r="BVP67" s="48"/>
      <c r="BVQ67" s="48"/>
      <c r="BVR67" s="48"/>
      <c r="BVS67" s="48"/>
      <c r="BVT67" s="48"/>
      <c r="BVU67" s="48"/>
      <c r="BVV67" s="48"/>
      <c r="BVW67" s="48"/>
      <c r="BVX67" s="48"/>
      <c r="BVY67" s="48"/>
      <c r="BVZ67" s="48"/>
      <c r="BWA67" s="48"/>
      <c r="BWB67" s="48"/>
      <c r="BWC67" s="48"/>
      <c r="BWD67" s="48"/>
      <c r="BWE67" s="48"/>
      <c r="BWF67" s="48"/>
      <c r="BWG67" s="48"/>
      <c r="BWH67" s="48"/>
      <c r="BWI67" s="48"/>
      <c r="BWJ67" s="48"/>
      <c r="BWK67" s="48"/>
      <c r="BWL67" s="48"/>
      <c r="BWM67" s="48"/>
      <c r="BWN67" s="48"/>
      <c r="BWO67" s="48"/>
      <c r="BWP67" s="48"/>
      <c r="BWQ67" s="48"/>
      <c r="BWR67" s="48"/>
      <c r="BWS67" s="48"/>
      <c r="BWT67" s="48"/>
      <c r="BWU67" s="48"/>
      <c r="BWV67" s="48"/>
      <c r="BWW67" s="48"/>
      <c r="BWX67" s="48"/>
      <c r="BWY67" s="48"/>
      <c r="BWZ67" s="48"/>
      <c r="BXA67" s="48"/>
      <c r="BXB67" s="48"/>
      <c r="BXC67" s="48"/>
      <c r="BXD67" s="48"/>
      <c r="BXE67" s="48"/>
      <c r="BXF67" s="48"/>
      <c r="BXG67" s="48"/>
      <c r="BXH67" s="48"/>
      <c r="BXI67" s="48"/>
      <c r="BXJ67" s="48"/>
      <c r="BXK67" s="48"/>
      <c r="BXL67" s="48"/>
      <c r="BXM67" s="48"/>
      <c r="BXN67" s="48"/>
      <c r="BXO67" s="48"/>
      <c r="BXP67" s="48"/>
      <c r="BXQ67" s="48"/>
      <c r="BXR67" s="48"/>
      <c r="BXS67" s="48"/>
      <c r="BXT67" s="48"/>
      <c r="BXU67" s="48"/>
      <c r="BXV67" s="48"/>
      <c r="BXW67" s="48"/>
      <c r="BXX67" s="48"/>
      <c r="BXY67" s="48"/>
      <c r="BXZ67" s="48"/>
      <c r="BYA67" s="48"/>
      <c r="BYB67" s="48"/>
      <c r="BYC67" s="48"/>
      <c r="BYD67" s="48"/>
      <c r="BYE67" s="48"/>
      <c r="BYF67" s="48"/>
      <c r="BYG67" s="48"/>
      <c r="BYH67" s="48"/>
      <c r="BYI67" s="48"/>
      <c r="BYJ67" s="48"/>
      <c r="BYK67" s="48"/>
      <c r="BYL67" s="48"/>
      <c r="BYM67" s="48"/>
      <c r="BYN67" s="48"/>
      <c r="BYO67" s="48"/>
      <c r="BYP67" s="48"/>
      <c r="BYQ67" s="48"/>
      <c r="BYR67" s="48"/>
      <c r="BYS67" s="48"/>
      <c r="BYT67" s="48"/>
      <c r="BYU67" s="48"/>
      <c r="BYV67" s="48"/>
      <c r="BYW67" s="48"/>
      <c r="BYX67" s="48"/>
      <c r="BYY67" s="48"/>
      <c r="BYZ67" s="48"/>
      <c r="BZA67" s="48"/>
      <c r="BZB67" s="48"/>
      <c r="BZC67" s="48"/>
      <c r="BZD67" s="48"/>
      <c r="BZE67" s="48"/>
      <c r="BZF67" s="48"/>
      <c r="BZG67" s="48"/>
      <c r="BZH67" s="48"/>
      <c r="BZI67" s="48"/>
      <c r="BZJ67" s="48"/>
      <c r="BZK67" s="48"/>
      <c r="BZL67" s="48"/>
      <c r="BZM67" s="48"/>
      <c r="BZN67" s="48"/>
      <c r="BZO67" s="48"/>
      <c r="BZP67" s="48"/>
      <c r="BZQ67" s="48"/>
      <c r="BZR67" s="48"/>
      <c r="BZS67" s="48"/>
      <c r="BZT67" s="48"/>
      <c r="BZU67" s="48"/>
      <c r="BZV67" s="48"/>
      <c r="BZW67" s="48"/>
      <c r="BZX67" s="48"/>
      <c r="BZY67" s="48"/>
      <c r="BZZ67" s="48"/>
      <c r="CAA67" s="48"/>
      <c r="CAB67" s="48"/>
      <c r="CAC67" s="48"/>
      <c r="CAD67" s="48"/>
      <c r="CAE67" s="48"/>
      <c r="CAF67" s="48"/>
      <c r="CAG67" s="48"/>
      <c r="CAH67" s="48"/>
      <c r="CAI67" s="48"/>
      <c r="CAJ67" s="48"/>
      <c r="CAK67" s="48"/>
      <c r="CAL67" s="48"/>
      <c r="CAM67" s="48"/>
      <c r="CAN67" s="48"/>
      <c r="CAO67" s="48"/>
      <c r="CAP67" s="48"/>
      <c r="CAQ67" s="48"/>
      <c r="CAR67" s="48"/>
      <c r="CAS67" s="48"/>
      <c r="CAT67" s="48"/>
      <c r="CAU67" s="48"/>
      <c r="CAV67" s="48"/>
      <c r="CAW67" s="48"/>
      <c r="CAX67" s="48"/>
      <c r="CAY67" s="48"/>
      <c r="CAZ67" s="48"/>
      <c r="CBA67" s="48"/>
      <c r="CBB67" s="48"/>
      <c r="CBC67" s="48"/>
      <c r="CBD67" s="48"/>
      <c r="CBE67" s="48"/>
      <c r="CBF67" s="48"/>
      <c r="CBG67" s="48"/>
      <c r="CBH67" s="48"/>
      <c r="CBI67" s="48"/>
      <c r="CBJ67" s="48"/>
      <c r="CBK67" s="48"/>
      <c r="CBL67" s="48"/>
      <c r="CBM67" s="48"/>
      <c r="CBN67" s="48"/>
      <c r="CBO67" s="48"/>
      <c r="CBP67" s="48"/>
      <c r="CBQ67" s="48"/>
      <c r="CBR67" s="48"/>
      <c r="CBS67" s="48"/>
      <c r="CBT67" s="48"/>
      <c r="CBU67" s="48"/>
      <c r="CBV67" s="48"/>
      <c r="CBW67" s="48"/>
      <c r="CBX67" s="48"/>
      <c r="CBY67" s="48"/>
      <c r="CBZ67" s="48"/>
      <c r="CCA67" s="48"/>
      <c r="CCB67" s="48"/>
      <c r="CCC67" s="48"/>
      <c r="CCD67" s="48"/>
      <c r="CCE67" s="48"/>
      <c r="CCF67" s="48"/>
      <c r="CCG67" s="48"/>
      <c r="CCH67" s="48"/>
      <c r="CCI67" s="48"/>
      <c r="CCJ67" s="48"/>
      <c r="CCK67" s="48"/>
      <c r="CCL67" s="48"/>
      <c r="CCM67" s="48"/>
      <c r="CCN67" s="48"/>
      <c r="CCO67" s="48"/>
      <c r="CCP67" s="48"/>
      <c r="CCQ67" s="48"/>
      <c r="CCR67" s="48"/>
      <c r="CCS67" s="48"/>
      <c r="CCT67" s="48"/>
      <c r="CCU67" s="48"/>
      <c r="CCV67" s="48"/>
      <c r="CCW67" s="48"/>
      <c r="CCX67" s="48"/>
      <c r="CCY67" s="48"/>
      <c r="CCZ67" s="48"/>
      <c r="CDA67" s="48"/>
      <c r="CDB67" s="48"/>
      <c r="CDC67" s="48"/>
      <c r="CDD67" s="48"/>
      <c r="CDE67" s="48"/>
      <c r="CDF67" s="48"/>
      <c r="CDG67" s="48"/>
      <c r="CDH67" s="48"/>
      <c r="CDI67" s="48"/>
      <c r="CDJ67" s="48"/>
      <c r="CDK67" s="48"/>
      <c r="CDL67" s="48"/>
      <c r="CDM67" s="48"/>
      <c r="CDN67" s="48"/>
      <c r="CDO67" s="48"/>
      <c r="CDP67" s="48"/>
      <c r="CDQ67" s="48"/>
      <c r="CDR67" s="48"/>
      <c r="CDS67" s="48"/>
      <c r="CDT67" s="48"/>
      <c r="CDU67" s="48"/>
      <c r="CDV67" s="48"/>
      <c r="CDW67" s="48"/>
      <c r="CDX67" s="48"/>
      <c r="CDY67" s="48"/>
      <c r="CDZ67" s="48"/>
      <c r="CEA67" s="48"/>
      <c r="CEB67" s="48"/>
      <c r="CEC67" s="48"/>
      <c r="CED67" s="48"/>
      <c r="CEE67" s="48"/>
      <c r="CEF67" s="48"/>
      <c r="CEG67" s="48"/>
      <c r="CEH67" s="48"/>
      <c r="CEI67" s="48"/>
      <c r="CEJ67" s="48"/>
      <c r="CEK67" s="48"/>
      <c r="CEL67" s="48"/>
      <c r="CEM67" s="48"/>
      <c r="CEN67" s="48"/>
      <c r="CEO67" s="48"/>
      <c r="CEP67" s="48"/>
      <c r="CEQ67" s="48"/>
      <c r="CER67" s="48"/>
      <c r="CES67" s="48"/>
      <c r="CET67" s="48"/>
      <c r="CEU67" s="48"/>
      <c r="CEV67" s="48"/>
      <c r="CEW67" s="48"/>
      <c r="CEX67" s="48"/>
      <c r="CEY67" s="48"/>
      <c r="CEZ67" s="48"/>
      <c r="CFA67" s="48"/>
      <c r="CFB67" s="48"/>
      <c r="CFC67" s="48"/>
      <c r="CFD67" s="48"/>
      <c r="CFE67" s="48"/>
      <c r="CFF67" s="48"/>
      <c r="CFG67" s="48"/>
      <c r="CFH67" s="48"/>
      <c r="CFI67" s="48"/>
      <c r="CFJ67" s="48"/>
      <c r="CFK67" s="48"/>
      <c r="CFL67" s="48"/>
      <c r="CFM67" s="48"/>
      <c r="CFN67" s="48"/>
      <c r="CFO67" s="48"/>
      <c r="CFP67" s="48"/>
      <c r="CFQ67" s="48"/>
      <c r="CFR67" s="48"/>
      <c r="CFS67" s="48"/>
      <c r="CFT67" s="48"/>
      <c r="CFU67" s="48"/>
      <c r="CFV67" s="48"/>
      <c r="CFW67" s="48"/>
      <c r="CFX67" s="48"/>
      <c r="CFY67" s="48"/>
      <c r="CFZ67" s="48"/>
      <c r="CGA67" s="48"/>
      <c r="CGB67" s="48"/>
      <c r="CGC67" s="48"/>
      <c r="CGD67" s="48"/>
      <c r="CGE67" s="48"/>
      <c r="CGF67" s="48"/>
      <c r="CGG67" s="48"/>
      <c r="CGH67" s="48"/>
      <c r="CGI67" s="48"/>
      <c r="CGJ67" s="48"/>
      <c r="CGK67" s="48"/>
      <c r="CGL67" s="48"/>
      <c r="CGM67" s="48"/>
      <c r="CGN67" s="48"/>
      <c r="CGO67" s="48"/>
      <c r="CGP67" s="48"/>
      <c r="CGQ67" s="48"/>
      <c r="CGR67" s="48"/>
      <c r="CGS67" s="48"/>
      <c r="CGT67" s="48"/>
      <c r="CGU67" s="48"/>
      <c r="CGV67" s="48"/>
      <c r="CGW67" s="48"/>
      <c r="CGX67" s="48"/>
      <c r="CGY67" s="48"/>
      <c r="CGZ67" s="48"/>
      <c r="CHA67" s="48"/>
      <c r="CHB67" s="48"/>
      <c r="CHC67" s="48"/>
      <c r="CHD67" s="48"/>
      <c r="CHE67" s="48"/>
      <c r="CHF67" s="48"/>
      <c r="CHG67" s="48"/>
      <c r="CHH67" s="48"/>
      <c r="CHI67" s="48"/>
      <c r="CHJ67" s="48"/>
      <c r="CHK67" s="48"/>
      <c r="CHL67" s="48"/>
      <c r="CHM67" s="48"/>
      <c r="CHN67" s="48"/>
      <c r="CHO67" s="48"/>
      <c r="CHP67" s="48"/>
      <c r="CHQ67" s="48"/>
      <c r="CHR67" s="48"/>
      <c r="CHS67" s="48"/>
      <c r="CHT67" s="48"/>
      <c r="CHU67" s="48"/>
      <c r="CHV67" s="48"/>
      <c r="CHW67" s="48"/>
      <c r="CHX67" s="48"/>
      <c r="CHY67" s="48"/>
      <c r="CHZ67" s="48"/>
      <c r="CIA67" s="48"/>
      <c r="CIB67" s="48"/>
      <c r="CIC67" s="48"/>
      <c r="CID67" s="48"/>
      <c r="CIE67" s="48"/>
      <c r="CIF67" s="48"/>
      <c r="CIG67" s="48"/>
      <c r="CIH67" s="48"/>
      <c r="CII67" s="48"/>
      <c r="CIJ67" s="48"/>
      <c r="CIK67" s="48"/>
      <c r="CIL67" s="48"/>
      <c r="CIM67" s="48"/>
      <c r="CIN67" s="48"/>
      <c r="CIO67" s="48"/>
      <c r="CIP67" s="48"/>
      <c r="CIQ67" s="48"/>
      <c r="CIR67" s="48"/>
      <c r="CIS67" s="48"/>
      <c r="CIT67" s="48"/>
      <c r="CIU67" s="48"/>
      <c r="CIV67" s="48"/>
      <c r="CIW67" s="48"/>
      <c r="CIX67" s="48"/>
      <c r="CIY67" s="48"/>
      <c r="CIZ67" s="48"/>
      <c r="CJA67" s="48"/>
      <c r="CJB67" s="48"/>
      <c r="CJC67" s="48"/>
      <c r="CJD67" s="48"/>
      <c r="CJE67" s="48"/>
      <c r="CJF67" s="48"/>
      <c r="CJG67" s="48"/>
      <c r="CJH67" s="48"/>
      <c r="CJI67" s="48"/>
      <c r="CJJ67" s="48"/>
      <c r="CJK67" s="48"/>
      <c r="CJL67" s="48"/>
      <c r="CJM67" s="48"/>
      <c r="CJN67" s="48"/>
      <c r="CJO67" s="48"/>
      <c r="CJP67" s="48"/>
      <c r="CJQ67" s="48"/>
      <c r="CJR67" s="48"/>
      <c r="CJS67" s="48"/>
      <c r="CJT67" s="48"/>
      <c r="CJU67" s="48"/>
      <c r="CJV67" s="48"/>
      <c r="CJW67" s="48"/>
      <c r="CJX67" s="48"/>
      <c r="CJY67" s="48"/>
      <c r="CJZ67" s="48"/>
      <c r="CKA67" s="48"/>
      <c r="CKB67" s="48"/>
      <c r="CKC67" s="48"/>
      <c r="CKD67" s="48"/>
      <c r="CKE67" s="48"/>
      <c r="CKF67" s="48"/>
      <c r="CKG67" s="48"/>
      <c r="CKH67" s="48"/>
      <c r="CKI67" s="48"/>
      <c r="CKJ67" s="48"/>
      <c r="CKK67" s="48"/>
      <c r="CKL67" s="48"/>
      <c r="CKM67" s="48"/>
      <c r="CKN67" s="48"/>
      <c r="CKO67" s="48"/>
      <c r="CKP67" s="48"/>
      <c r="CKQ67" s="48"/>
      <c r="CKR67" s="48"/>
      <c r="CKS67" s="48"/>
      <c r="CKT67" s="48"/>
      <c r="CKU67" s="48"/>
      <c r="CKV67" s="48"/>
      <c r="CKW67" s="48"/>
      <c r="CKX67" s="48"/>
      <c r="CKY67" s="48"/>
      <c r="CKZ67" s="48"/>
      <c r="CLA67" s="48"/>
      <c r="CLB67" s="48"/>
      <c r="CLC67" s="48"/>
      <c r="CLD67" s="48"/>
      <c r="CLE67" s="48"/>
      <c r="CLF67" s="48"/>
      <c r="CLG67" s="48"/>
      <c r="CLH67" s="48"/>
      <c r="CLI67" s="48"/>
      <c r="CLJ67" s="48"/>
      <c r="CLK67" s="48"/>
      <c r="CLL67" s="48"/>
      <c r="CLM67" s="48"/>
      <c r="CLN67" s="48"/>
      <c r="CLO67" s="48"/>
      <c r="CLP67" s="48"/>
      <c r="CLQ67" s="48"/>
      <c r="CLR67" s="48"/>
      <c r="CLS67" s="48"/>
      <c r="CLT67" s="48"/>
      <c r="CLU67" s="48"/>
      <c r="CLV67" s="48"/>
      <c r="CLW67" s="48"/>
      <c r="CLX67" s="48"/>
      <c r="CLY67" s="48"/>
      <c r="CLZ67" s="48"/>
      <c r="CMA67" s="48"/>
      <c r="CMB67" s="48"/>
      <c r="CMC67" s="48"/>
      <c r="CMD67" s="48"/>
      <c r="CME67" s="48"/>
      <c r="CMF67" s="48"/>
      <c r="CMG67" s="48"/>
      <c r="CMH67" s="48"/>
      <c r="CMI67" s="48"/>
      <c r="CMJ67" s="48"/>
      <c r="CMK67" s="48"/>
      <c r="CML67" s="48"/>
      <c r="CMM67" s="48"/>
      <c r="CMN67" s="48"/>
      <c r="CMO67" s="48"/>
      <c r="CMP67" s="48"/>
      <c r="CMQ67" s="48"/>
      <c r="CMR67" s="48"/>
      <c r="CMS67" s="48"/>
      <c r="CMT67" s="48"/>
      <c r="CMU67" s="48"/>
      <c r="CMV67" s="48"/>
      <c r="CMW67" s="48"/>
      <c r="CMX67" s="48"/>
      <c r="CMY67" s="48"/>
      <c r="CMZ67" s="48"/>
      <c r="CNA67" s="48"/>
      <c r="CNB67" s="48"/>
      <c r="CNC67" s="48"/>
      <c r="CND67" s="48"/>
      <c r="CNE67" s="48"/>
      <c r="CNF67" s="48"/>
      <c r="CNG67" s="48"/>
      <c r="CNH67" s="48"/>
      <c r="CNI67" s="48"/>
      <c r="CNJ67" s="48"/>
      <c r="CNK67" s="48"/>
      <c r="CNL67" s="48"/>
      <c r="CNM67" s="48"/>
      <c r="CNN67" s="48"/>
      <c r="CNO67" s="48"/>
      <c r="CNP67" s="48"/>
      <c r="CNQ67" s="48"/>
      <c r="CNR67" s="48"/>
      <c r="CNS67" s="48"/>
      <c r="CNT67" s="48"/>
      <c r="CNU67" s="48"/>
      <c r="CNV67" s="48"/>
      <c r="CNW67" s="48"/>
      <c r="CNX67" s="48"/>
      <c r="CNY67" s="48"/>
      <c r="CNZ67" s="48"/>
      <c r="COA67" s="48"/>
      <c r="COB67" s="48"/>
      <c r="COC67" s="48"/>
      <c r="COD67" s="48"/>
      <c r="COE67" s="48"/>
      <c r="COF67" s="48"/>
      <c r="COG67" s="48"/>
      <c r="COH67" s="48"/>
      <c r="COI67" s="48"/>
      <c r="COJ67" s="48"/>
      <c r="COK67" s="48"/>
      <c r="COL67" s="48"/>
      <c r="COM67" s="48"/>
      <c r="CON67" s="48"/>
      <c r="COO67" s="48"/>
      <c r="COP67" s="48"/>
      <c r="COQ67" s="48"/>
      <c r="COR67" s="48"/>
      <c r="COS67" s="48"/>
      <c r="COT67" s="48"/>
      <c r="COU67" s="48"/>
      <c r="COV67" s="48"/>
      <c r="COW67" s="48"/>
      <c r="COX67" s="48"/>
      <c r="COY67" s="48"/>
      <c r="COZ67" s="48"/>
      <c r="CPA67" s="48"/>
      <c r="CPB67" s="48"/>
      <c r="CPC67" s="48"/>
      <c r="CPD67" s="48"/>
      <c r="CPE67" s="48"/>
      <c r="CPF67" s="48"/>
      <c r="CPG67" s="48"/>
      <c r="CPH67" s="48"/>
      <c r="CPI67" s="48"/>
      <c r="CPJ67" s="48"/>
      <c r="CPK67" s="48"/>
      <c r="CPL67" s="48"/>
      <c r="CPM67" s="48"/>
      <c r="CPN67" s="48"/>
      <c r="CPO67" s="48"/>
      <c r="CPP67" s="48"/>
      <c r="CPQ67" s="48"/>
      <c r="CPR67" s="48"/>
      <c r="CPS67" s="48"/>
      <c r="CPT67" s="48"/>
      <c r="CPU67" s="48"/>
      <c r="CPV67" s="48"/>
      <c r="CPW67" s="48"/>
      <c r="CPX67" s="48"/>
      <c r="CPY67" s="48"/>
      <c r="CPZ67" s="48"/>
      <c r="CQA67" s="48"/>
      <c r="CQB67" s="48"/>
      <c r="CQC67" s="48"/>
      <c r="CQD67" s="48"/>
      <c r="CQE67" s="48"/>
      <c r="CQF67" s="48"/>
      <c r="CQG67" s="48"/>
      <c r="CQH67" s="48"/>
      <c r="CQI67" s="48"/>
      <c r="CQJ67" s="48"/>
      <c r="CQK67" s="48"/>
      <c r="CQL67" s="48"/>
      <c r="CQM67" s="48"/>
      <c r="CQN67" s="48"/>
      <c r="CQO67" s="48"/>
      <c r="CQP67" s="48"/>
      <c r="CQQ67" s="48"/>
      <c r="CQR67" s="48"/>
      <c r="CQS67" s="48"/>
      <c r="CQT67" s="48"/>
      <c r="CQU67" s="48"/>
      <c r="CQV67" s="48"/>
      <c r="CQW67" s="48"/>
      <c r="CQX67" s="48"/>
      <c r="CQY67" s="48"/>
      <c r="CQZ67" s="48"/>
      <c r="CRA67" s="48"/>
      <c r="CRB67" s="48"/>
      <c r="CRC67" s="48"/>
      <c r="CRD67" s="48"/>
      <c r="CRE67" s="48"/>
      <c r="CRF67" s="48"/>
      <c r="CRG67" s="48"/>
      <c r="CRH67" s="48"/>
      <c r="CRI67" s="48"/>
      <c r="CRJ67" s="48"/>
      <c r="CRK67" s="48"/>
      <c r="CRL67" s="48"/>
      <c r="CRM67" s="48"/>
      <c r="CRN67" s="48"/>
      <c r="CRO67" s="48"/>
      <c r="CRP67" s="48"/>
      <c r="CRQ67" s="48"/>
      <c r="CRR67" s="48"/>
      <c r="CRS67" s="48"/>
      <c r="CRT67" s="48"/>
      <c r="CRU67" s="48"/>
      <c r="CRV67" s="48"/>
      <c r="CRW67" s="48"/>
      <c r="CRX67" s="48"/>
      <c r="CRY67" s="48"/>
      <c r="CRZ67" s="48"/>
      <c r="CSA67" s="48"/>
      <c r="CSB67" s="48"/>
      <c r="CSC67" s="48"/>
      <c r="CSD67" s="48"/>
      <c r="CSE67" s="48"/>
      <c r="CSF67" s="48"/>
      <c r="CSG67" s="48"/>
      <c r="CSH67" s="48"/>
      <c r="CSI67" s="48"/>
      <c r="CSJ67" s="48"/>
      <c r="CSK67" s="48"/>
      <c r="CSL67" s="48"/>
      <c r="CSM67" s="48"/>
      <c r="CSN67" s="48"/>
      <c r="CSO67" s="48"/>
      <c r="CSP67" s="48"/>
      <c r="CSQ67" s="48"/>
      <c r="CSR67" s="48"/>
      <c r="CSS67" s="48"/>
      <c r="CST67" s="48"/>
      <c r="CSU67" s="48"/>
      <c r="CSV67" s="48"/>
      <c r="CSW67" s="48"/>
      <c r="CSX67" s="48"/>
      <c r="CSY67" s="48"/>
      <c r="CSZ67" s="48"/>
      <c r="CTA67" s="48"/>
      <c r="CTB67" s="48"/>
      <c r="CTC67" s="48"/>
      <c r="CTD67" s="48"/>
      <c r="CTE67" s="48"/>
      <c r="CTF67" s="48"/>
      <c r="CTG67" s="48"/>
      <c r="CTH67" s="48"/>
      <c r="CTI67" s="48"/>
      <c r="CTJ67" s="48"/>
      <c r="CTK67" s="48"/>
      <c r="CTL67" s="48"/>
      <c r="CTM67" s="48"/>
      <c r="CTN67" s="48"/>
      <c r="CTO67" s="48"/>
      <c r="CTP67" s="48"/>
      <c r="CTQ67" s="48"/>
      <c r="CTR67" s="48"/>
      <c r="CTS67" s="48"/>
      <c r="CTT67" s="48"/>
      <c r="CTU67" s="48"/>
      <c r="CTV67" s="48"/>
      <c r="CTW67" s="48"/>
      <c r="CTX67" s="48"/>
      <c r="CTY67" s="48"/>
      <c r="CTZ67" s="48"/>
      <c r="CUA67" s="48"/>
      <c r="CUB67" s="48"/>
      <c r="CUC67" s="48"/>
      <c r="CUD67" s="48"/>
      <c r="CUE67" s="48"/>
      <c r="CUF67" s="48"/>
      <c r="CUG67" s="48"/>
      <c r="CUH67" s="48"/>
      <c r="CUI67" s="48"/>
      <c r="CUJ67" s="48"/>
      <c r="CUK67" s="48"/>
      <c r="CUL67" s="48"/>
      <c r="CUM67" s="48"/>
      <c r="CUN67" s="48"/>
      <c r="CUO67" s="48"/>
      <c r="CUP67" s="48"/>
      <c r="CUQ67" s="48"/>
      <c r="CUR67" s="48"/>
      <c r="CUS67" s="48"/>
      <c r="CUT67" s="48"/>
      <c r="CUU67" s="48"/>
      <c r="CUV67" s="48"/>
      <c r="CUW67" s="48"/>
      <c r="CUX67" s="48"/>
      <c r="CUY67" s="48"/>
      <c r="CUZ67" s="48"/>
      <c r="CVA67" s="48"/>
      <c r="CVB67" s="48"/>
      <c r="CVC67" s="48"/>
      <c r="CVD67" s="48"/>
      <c r="CVE67" s="48"/>
      <c r="CVF67" s="48"/>
      <c r="CVG67" s="48"/>
      <c r="CVH67" s="48"/>
      <c r="CVI67" s="48"/>
      <c r="CVJ67" s="48"/>
      <c r="CVK67" s="48"/>
      <c r="CVL67" s="48"/>
      <c r="CVM67" s="48"/>
      <c r="CVN67" s="48"/>
      <c r="CVO67" s="48"/>
      <c r="CVP67" s="48"/>
      <c r="CVQ67" s="48"/>
      <c r="CVR67" s="48"/>
      <c r="CVS67" s="48"/>
      <c r="CVT67" s="48"/>
      <c r="CVU67" s="48"/>
      <c r="CVV67" s="48"/>
      <c r="CVW67" s="48"/>
      <c r="CVX67" s="48"/>
      <c r="CVY67" s="48"/>
      <c r="CVZ67" s="48"/>
      <c r="CWA67" s="48"/>
      <c r="CWB67" s="48"/>
      <c r="CWC67" s="48"/>
      <c r="CWD67" s="48"/>
      <c r="CWE67" s="48"/>
      <c r="CWF67" s="48"/>
      <c r="CWG67" s="48"/>
      <c r="CWH67" s="48"/>
      <c r="CWI67" s="48"/>
      <c r="CWJ67" s="48"/>
      <c r="CWK67" s="48"/>
      <c r="CWL67" s="48"/>
      <c r="CWM67" s="48"/>
      <c r="CWN67" s="48"/>
      <c r="CWO67" s="48"/>
      <c r="CWP67" s="48"/>
      <c r="CWQ67" s="48"/>
      <c r="CWR67" s="48"/>
      <c r="CWS67" s="48"/>
      <c r="CWT67" s="48"/>
      <c r="CWU67" s="48"/>
      <c r="CWV67" s="48"/>
      <c r="CWW67" s="48"/>
      <c r="CWX67" s="48"/>
      <c r="CWY67" s="48"/>
      <c r="CWZ67" s="48"/>
      <c r="CXA67" s="48"/>
      <c r="CXB67" s="48"/>
      <c r="CXC67" s="48"/>
      <c r="CXD67" s="48"/>
      <c r="CXE67" s="48"/>
      <c r="CXF67" s="48"/>
      <c r="CXG67" s="48"/>
      <c r="CXH67" s="48"/>
      <c r="CXI67" s="48"/>
      <c r="CXJ67" s="48"/>
      <c r="CXK67" s="48"/>
      <c r="CXL67" s="48"/>
      <c r="CXM67" s="48"/>
      <c r="CXN67" s="48"/>
      <c r="CXO67" s="48"/>
      <c r="CXP67" s="48"/>
      <c r="CXQ67" s="48"/>
      <c r="CXR67" s="48"/>
      <c r="CXS67" s="48"/>
      <c r="CXT67" s="48"/>
      <c r="CXU67" s="48"/>
      <c r="CXV67" s="48"/>
      <c r="CXW67" s="48"/>
      <c r="CXX67" s="48"/>
      <c r="CXY67" s="48"/>
      <c r="CXZ67" s="48"/>
      <c r="CYA67" s="48"/>
      <c r="CYB67" s="48"/>
      <c r="CYC67" s="48"/>
      <c r="CYD67" s="48"/>
      <c r="CYE67" s="48"/>
      <c r="CYF67" s="48"/>
      <c r="CYG67" s="48"/>
      <c r="CYH67" s="48"/>
      <c r="CYI67" s="48"/>
      <c r="CYJ67" s="48"/>
      <c r="CYK67" s="48"/>
      <c r="CYL67" s="48"/>
      <c r="CYM67" s="48"/>
      <c r="CYN67" s="48"/>
      <c r="CYO67" s="48"/>
      <c r="CYP67" s="48"/>
      <c r="CYQ67" s="48"/>
      <c r="CYR67" s="48"/>
      <c r="CYS67" s="48"/>
      <c r="CYT67" s="48"/>
      <c r="CYU67" s="48"/>
      <c r="CYV67" s="48"/>
      <c r="CYW67" s="48"/>
      <c r="CYX67" s="48"/>
      <c r="CYY67" s="48"/>
      <c r="CYZ67" s="48"/>
      <c r="CZA67" s="48"/>
      <c r="CZB67" s="48"/>
      <c r="CZC67" s="48"/>
      <c r="CZD67" s="48"/>
      <c r="CZE67" s="48"/>
      <c r="CZF67" s="48"/>
      <c r="CZG67" s="48"/>
      <c r="CZH67" s="48"/>
      <c r="CZI67" s="48"/>
      <c r="CZJ67" s="48"/>
      <c r="CZK67" s="48"/>
      <c r="CZL67" s="48"/>
      <c r="CZM67" s="48"/>
      <c r="CZN67" s="48"/>
      <c r="CZO67" s="48"/>
      <c r="CZP67" s="48"/>
      <c r="CZQ67" s="48"/>
      <c r="CZR67" s="48"/>
      <c r="CZS67" s="48"/>
      <c r="CZT67" s="48"/>
      <c r="CZU67" s="48"/>
      <c r="CZV67" s="48"/>
      <c r="CZW67" s="48"/>
      <c r="CZX67" s="48"/>
      <c r="CZY67" s="48"/>
      <c r="CZZ67" s="48"/>
      <c r="DAA67" s="48"/>
      <c r="DAB67" s="48"/>
      <c r="DAC67" s="48"/>
      <c r="DAD67" s="48"/>
      <c r="DAE67" s="48"/>
      <c r="DAF67" s="48"/>
      <c r="DAG67" s="48"/>
      <c r="DAH67" s="48"/>
      <c r="DAI67" s="48"/>
      <c r="DAJ67" s="48"/>
      <c r="DAK67" s="48"/>
      <c r="DAL67" s="48"/>
      <c r="DAM67" s="48"/>
      <c r="DAN67" s="48"/>
      <c r="DAO67" s="48"/>
      <c r="DAP67" s="48"/>
      <c r="DAQ67" s="48"/>
      <c r="DAR67" s="48"/>
      <c r="DAS67" s="48"/>
      <c r="DAT67" s="48"/>
      <c r="DAU67" s="48"/>
      <c r="DAV67" s="48"/>
      <c r="DAW67" s="48"/>
      <c r="DAX67" s="48"/>
      <c r="DAY67" s="48"/>
      <c r="DAZ67" s="48"/>
      <c r="DBA67" s="48"/>
      <c r="DBB67" s="48"/>
      <c r="DBC67" s="48"/>
      <c r="DBD67" s="48"/>
      <c r="DBE67" s="48"/>
      <c r="DBF67" s="48"/>
      <c r="DBG67" s="48"/>
      <c r="DBH67" s="48"/>
      <c r="DBI67" s="48"/>
      <c r="DBJ67" s="48"/>
      <c r="DBK67" s="48"/>
      <c r="DBL67" s="48"/>
      <c r="DBM67" s="48"/>
      <c r="DBN67" s="48"/>
      <c r="DBO67" s="48"/>
      <c r="DBP67" s="48"/>
      <c r="DBQ67" s="48"/>
      <c r="DBR67" s="48"/>
      <c r="DBS67" s="48"/>
      <c r="DBT67" s="48"/>
      <c r="DBU67" s="48"/>
      <c r="DBV67" s="48"/>
      <c r="DBW67" s="48"/>
      <c r="DBX67" s="48"/>
      <c r="DBY67" s="48"/>
      <c r="DBZ67" s="48"/>
      <c r="DCA67" s="48"/>
      <c r="DCB67" s="48"/>
      <c r="DCC67" s="48"/>
      <c r="DCD67" s="48"/>
      <c r="DCE67" s="48"/>
      <c r="DCF67" s="48"/>
      <c r="DCG67" s="48"/>
      <c r="DCH67" s="48"/>
      <c r="DCI67" s="48"/>
      <c r="DCJ67" s="48"/>
      <c r="DCK67" s="48"/>
      <c r="DCL67" s="48"/>
      <c r="DCM67" s="48"/>
      <c r="DCN67" s="48"/>
      <c r="DCO67" s="48"/>
      <c r="DCP67" s="48"/>
      <c r="DCQ67" s="48"/>
      <c r="DCR67" s="48"/>
      <c r="DCS67" s="48"/>
      <c r="DCT67" s="48"/>
      <c r="DCU67" s="48"/>
      <c r="DCV67" s="48"/>
      <c r="DCW67" s="48"/>
      <c r="DCX67" s="48"/>
      <c r="DCY67" s="48"/>
      <c r="DCZ67" s="48"/>
      <c r="DDA67" s="48"/>
      <c r="DDB67" s="48"/>
      <c r="DDC67" s="48"/>
      <c r="DDD67" s="48"/>
      <c r="DDE67" s="48"/>
      <c r="DDF67" s="48"/>
      <c r="DDG67" s="48"/>
      <c r="DDH67" s="48"/>
      <c r="DDI67" s="48"/>
      <c r="DDJ67" s="48"/>
      <c r="DDK67" s="48"/>
      <c r="DDL67" s="48"/>
      <c r="DDM67" s="48"/>
      <c r="DDN67" s="48"/>
      <c r="DDO67" s="48"/>
      <c r="DDP67" s="48"/>
      <c r="DDQ67" s="48"/>
      <c r="DDR67" s="48"/>
      <c r="DDS67" s="48"/>
      <c r="DDT67" s="48"/>
      <c r="DDU67" s="48"/>
      <c r="DDV67" s="48"/>
      <c r="DDW67" s="48"/>
      <c r="DDX67" s="48"/>
      <c r="DDY67" s="48"/>
      <c r="DDZ67" s="48"/>
      <c r="DEA67" s="48"/>
      <c r="DEB67" s="48"/>
      <c r="DEC67" s="48"/>
      <c r="DED67" s="48"/>
      <c r="DEE67" s="48"/>
      <c r="DEF67" s="48"/>
      <c r="DEG67" s="48"/>
      <c r="DEH67" s="48"/>
      <c r="DEI67" s="48"/>
      <c r="DEJ67" s="48"/>
      <c r="DEK67" s="48"/>
      <c r="DEL67" s="48"/>
      <c r="DEM67" s="48"/>
      <c r="DEN67" s="48"/>
      <c r="DEO67" s="48"/>
      <c r="DEP67" s="48"/>
      <c r="DEQ67" s="48"/>
      <c r="DER67" s="48"/>
      <c r="DES67" s="48"/>
      <c r="DET67" s="48"/>
      <c r="DEU67" s="48"/>
      <c r="DEV67" s="48"/>
      <c r="DEW67" s="48"/>
      <c r="DEX67" s="48"/>
      <c r="DEY67" s="48"/>
      <c r="DEZ67" s="48"/>
      <c r="DFA67" s="48"/>
      <c r="DFB67" s="48"/>
      <c r="DFC67" s="48"/>
      <c r="DFD67" s="48"/>
      <c r="DFE67" s="48"/>
      <c r="DFF67" s="48"/>
      <c r="DFG67" s="48"/>
      <c r="DFH67" s="48"/>
      <c r="DFI67" s="48"/>
      <c r="DFJ67" s="48"/>
      <c r="DFK67" s="48"/>
      <c r="DFL67" s="48"/>
      <c r="DFM67" s="48"/>
      <c r="DFN67" s="48"/>
      <c r="DFO67" s="48"/>
      <c r="DFP67" s="48"/>
      <c r="DFQ67" s="48"/>
      <c r="DFR67" s="48"/>
      <c r="DFS67" s="48"/>
      <c r="DFT67" s="48"/>
      <c r="DFU67" s="48"/>
      <c r="DFV67" s="48"/>
      <c r="DFW67" s="48"/>
      <c r="DFX67" s="48"/>
      <c r="DFY67" s="48"/>
      <c r="DFZ67" s="48"/>
      <c r="DGA67" s="48"/>
      <c r="DGB67" s="48"/>
      <c r="DGC67" s="48"/>
      <c r="DGD67" s="48"/>
      <c r="DGE67" s="48"/>
      <c r="DGF67" s="48"/>
      <c r="DGG67" s="48"/>
      <c r="DGH67" s="48"/>
      <c r="DGI67" s="48"/>
      <c r="DGJ67" s="48"/>
      <c r="DGK67" s="48"/>
      <c r="DGL67" s="48"/>
      <c r="DGM67" s="48"/>
      <c r="DGN67" s="48"/>
      <c r="DGO67" s="48"/>
      <c r="DGP67" s="48"/>
      <c r="DGQ67" s="48"/>
      <c r="DGR67" s="48"/>
      <c r="DGS67" s="48"/>
      <c r="DGT67" s="48"/>
      <c r="DGU67" s="48"/>
      <c r="DGV67" s="48"/>
      <c r="DGW67" s="48"/>
      <c r="DGX67" s="48"/>
      <c r="DGY67" s="48"/>
      <c r="DGZ67" s="48"/>
      <c r="DHA67" s="48"/>
      <c r="DHB67" s="48"/>
      <c r="DHC67" s="48"/>
      <c r="DHD67" s="48"/>
      <c r="DHE67" s="48"/>
      <c r="DHF67" s="48"/>
      <c r="DHG67" s="48"/>
      <c r="DHH67" s="48"/>
      <c r="DHI67" s="48"/>
      <c r="DHJ67" s="48"/>
      <c r="DHK67" s="48"/>
      <c r="DHL67" s="48"/>
      <c r="DHM67" s="48"/>
      <c r="DHN67" s="48"/>
      <c r="DHO67" s="48"/>
      <c r="DHP67" s="48"/>
      <c r="DHQ67" s="48"/>
      <c r="DHR67" s="48"/>
      <c r="DHS67" s="48"/>
      <c r="DHT67" s="48"/>
      <c r="DHU67" s="48"/>
      <c r="DHV67" s="48"/>
      <c r="DHW67" s="48"/>
      <c r="DHX67" s="48"/>
      <c r="DHY67" s="48"/>
      <c r="DHZ67" s="48"/>
      <c r="DIA67" s="48"/>
      <c r="DIB67" s="48"/>
      <c r="DIC67" s="48"/>
      <c r="DID67" s="48"/>
      <c r="DIE67" s="48"/>
      <c r="DIF67" s="48"/>
      <c r="DIG67" s="48"/>
      <c r="DIH67" s="48"/>
      <c r="DII67" s="48"/>
      <c r="DIJ67" s="48"/>
      <c r="DIK67" s="48"/>
      <c r="DIL67" s="48"/>
      <c r="DIM67" s="48"/>
      <c r="DIN67" s="48"/>
      <c r="DIO67" s="48"/>
      <c r="DIP67" s="48"/>
      <c r="DIQ67" s="48"/>
      <c r="DIR67" s="48"/>
      <c r="DIS67" s="48"/>
      <c r="DIT67" s="48"/>
      <c r="DIU67" s="48"/>
      <c r="DIV67" s="48"/>
      <c r="DIW67" s="48"/>
      <c r="DIX67" s="48"/>
      <c r="DIY67" s="48"/>
      <c r="DIZ67" s="48"/>
      <c r="DJA67" s="48"/>
      <c r="DJB67" s="48"/>
      <c r="DJC67" s="48"/>
      <c r="DJD67" s="48"/>
      <c r="DJE67" s="48"/>
      <c r="DJF67" s="48"/>
      <c r="DJG67" s="48"/>
      <c r="DJH67" s="48"/>
      <c r="DJI67" s="48"/>
      <c r="DJJ67" s="48"/>
      <c r="DJK67" s="48"/>
      <c r="DJL67" s="48"/>
      <c r="DJM67" s="48"/>
      <c r="DJN67" s="48"/>
      <c r="DJO67" s="48"/>
      <c r="DJP67" s="48"/>
      <c r="DJQ67" s="48"/>
      <c r="DJR67" s="48"/>
      <c r="DJS67" s="48"/>
      <c r="DJT67" s="48"/>
      <c r="DJU67" s="48"/>
      <c r="DJV67" s="48"/>
      <c r="DJW67" s="48"/>
      <c r="DJX67" s="48"/>
      <c r="DJY67" s="48"/>
      <c r="DJZ67" s="48"/>
      <c r="DKA67" s="48"/>
      <c r="DKB67" s="48"/>
      <c r="DKC67" s="48"/>
      <c r="DKD67" s="48"/>
      <c r="DKE67" s="48"/>
      <c r="DKF67" s="48"/>
      <c r="DKG67" s="48"/>
      <c r="DKH67" s="48"/>
      <c r="DKI67" s="48"/>
      <c r="DKJ67" s="48"/>
      <c r="DKK67" s="48"/>
      <c r="DKL67" s="48"/>
      <c r="DKM67" s="48"/>
      <c r="DKN67" s="48"/>
      <c r="DKO67" s="48"/>
      <c r="DKP67" s="48"/>
      <c r="DKQ67" s="48"/>
      <c r="DKR67" s="48"/>
      <c r="DKS67" s="48"/>
      <c r="DKT67" s="48"/>
      <c r="DKU67" s="48"/>
      <c r="DKV67" s="48"/>
      <c r="DKW67" s="48"/>
      <c r="DKX67" s="48"/>
      <c r="DKY67" s="48"/>
      <c r="DKZ67" s="48"/>
      <c r="DLA67" s="48"/>
      <c r="DLB67" s="48"/>
      <c r="DLC67" s="48"/>
      <c r="DLD67" s="48"/>
      <c r="DLE67" s="48"/>
      <c r="DLF67" s="48"/>
      <c r="DLG67" s="48"/>
      <c r="DLH67" s="48"/>
      <c r="DLI67" s="48"/>
      <c r="DLJ67" s="48"/>
      <c r="DLK67" s="48"/>
      <c r="DLL67" s="48"/>
      <c r="DLM67" s="48"/>
      <c r="DLN67" s="48"/>
      <c r="DLO67" s="48"/>
      <c r="DLP67" s="48"/>
      <c r="DLQ67" s="48"/>
      <c r="DLR67" s="48"/>
      <c r="DLS67" s="48"/>
      <c r="DLT67" s="48"/>
      <c r="DLU67" s="48"/>
      <c r="DLV67" s="48"/>
      <c r="DLW67" s="48"/>
      <c r="DLX67" s="48"/>
      <c r="DLY67" s="48"/>
      <c r="DLZ67" s="48"/>
      <c r="DMA67" s="48"/>
      <c r="DMB67" s="48"/>
      <c r="DMC67" s="48"/>
      <c r="DMD67" s="48"/>
      <c r="DME67" s="48"/>
      <c r="DMF67" s="48"/>
      <c r="DMG67" s="48"/>
      <c r="DMH67" s="48"/>
      <c r="DMI67" s="48"/>
      <c r="DMJ67" s="48"/>
      <c r="DMK67" s="48"/>
      <c r="DML67" s="48"/>
      <c r="DMM67" s="48"/>
      <c r="DMN67" s="48"/>
      <c r="DMO67" s="48"/>
      <c r="DMP67" s="48"/>
      <c r="DMQ67" s="48"/>
      <c r="DMR67" s="48"/>
      <c r="DMS67" s="48"/>
      <c r="DMT67" s="48"/>
      <c r="DMU67" s="48"/>
      <c r="DMV67" s="48"/>
      <c r="DMW67" s="48"/>
      <c r="DMX67" s="48"/>
      <c r="DMY67" s="48"/>
      <c r="DMZ67" s="48"/>
      <c r="DNA67" s="48"/>
      <c r="DNB67" s="48"/>
      <c r="DNC67" s="48"/>
      <c r="DND67" s="48"/>
      <c r="DNE67" s="48"/>
      <c r="DNF67" s="48"/>
      <c r="DNG67" s="48"/>
      <c r="DNH67" s="48"/>
      <c r="DNI67" s="48"/>
      <c r="DNJ67" s="48"/>
      <c r="DNK67" s="48"/>
      <c r="DNL67" s="48"/>
      <c r="DNM67" s="48"/>
      <c r="DNN67" s="48"/>
      <c r="DNO67" s="48"/>
      <c r="DNP67" s="48"/>
      <c r="DNQ67" s="48"/>
      <c r="DNR67" s="48"/>
      <c r="DNS67" s="48"/>
      <c r="DNT67" s="48"/>
      <c r="DNU67" s="48"/>
      <c r="DNV67" s="48"/>
      <c r="DNW67" s="48"/>
      <c r="DNX67" s="48"/>
      <c r="DNY67" s="48"/>
      <c r="DNZ67" s="48"/>
      <c r="DOA67" s="48"/>
      <c r="DOB67" s="48"/>
      <c r="DOC67" s="48"/>
      <c r="DOD67" s="48"/>
      <c r="DOE67" s="48"/>
      <c r="DOF67" s="48"/>
      <c r="DOG67" s="48"/>
      <c r="DOH67" s="48"/>
      <c r="DOI67" s="48"/>
      <c r="DOJ67" s="48"/>
      <c r="DOK67" s="48"/>
      <c r="DOL67" s="48"/>
      <c r="DOM67" s="48"/>
      <c r="DON67" s="48"/>
      <c r="DOO67" s="48"/>
      <c r="DOP67" s="48"/>
      <c r="DOQ67" s="48"/>
      <c r="DOR67" s="48"/>
      <c r="DOS67" s="48"/>
      <c r="DOT67" s="48"/>
      <c r="DOU67" s="48"/>
      <c r="DOV67" s="48"/>
      <c r="DOW67" s="48"/>
      <c r="DOX67" s="48"/>
      <c r="DOY67" s="48"/>
      <c r="DOZ67" s="48"/>
      <c r="DPA67" s="48"/>
      <c r="DPB67" s="48"/>
      <c r="DPC67" s="48"/>
      <c r="DPD67" s="48"/>
      <c r="DPE67" s="48"/>
      <c r="DPF67" s="48"/>
      <c r="DPG67" s="48"/>
      <c r="DPH67" s="48"/>
      <c r="DPI67" s="48"/>
      <c r="DPJ67" s="48"/>
      <c r="DPK67" s="48"/>
      <c r="DPL67" s="48"/>
      <c r="DPM67" s="48"/>
      <c r="DPN67" s="48"/>
      <c r="DPO67" s="48"/>
      <c r="DPP67" s="48"/>
      <c r="DPQ67" s="48"/>
      <c r="DPR67" s="48"/>
      <c r="DPS67" s="48"/>
      <c r="DPT67" s="48"/>
      <c r="DPU67" s="48"/>
      <c r="DPV67" s="48"/>
      <c r="DPW67" s="48"/>
      <c r="DPX67" s="48"/>
      <c r="DPY67" s="48"/>
      <c r="DPZ67" s="48"/>
      <c r="DQA67" s="48"/>
      <c r="DQB67" s="48"/>
      <c r="DQC67" s="48"/>
      <c r="DQD67" s="48"/>
      <c r="DQE67" s="48"/>
      <c r="DQF67" s="48"/>
      <c r="DQG67" s="48"/>
      <c r="DQH67" s="48"/>
      <c r="DQI67" s="48"/>
      <c r="DQJ67" s="48"/>
      <c r="DQK67" s="48"/>
      <c r="DQL67" s="48"/>
      <c r="DQM67" s="48"/>
      <c r="DQN67" s="48"/>
      <c r="DQO67" s="48"/>
      <c r="DQP67" s="48"/>
      <c r="DQQ67" s="48"/>
      <c r="DQR67" s="48"/>
      <c r="DQS67" s="48"/>
      <c r="DQT67" s="48"/>
      <c r="DQU67" s="48"/>
      <c r="DQV67" s="48"/>
      <c r="DQW67" s="48"/>
      <c r="DQX67" s="48"/>
      <c r="DQY67" s="48"/>
      <c r="DQZ67" s="48"/>
      <c r="DRA67" s="48"/>
      <c r="DRB67" s="48"/>
      <c r="DRC67" s="48"/>
      <c r="DRD67" s="48"/>
      <c r="DRE67" s="48"/>
      <c r="DRF67" s="48"/>
      <c r="DRG67" s="48"/>
      <c r="DRH67" s="48"/>
      <c r="DRI67" s="48"/>
      <c r="DRJ67" s="48"/>
      <c r="DRK67" s="48"/>
      <c r="DRL67" s="48"/>
      <c r="DRM67" s="48"/>
      <c r="DRN67" s="48"/>
      <c r="DRO67" s="48"/>
      <c r="DRP67" s="48"/>
      <c r="DRQ67" s="48"/>
      <c r="DRR67" s="48"/>
      <c r="DRS67" s="48"/>
      <c r="DRT67" s="48"/>
      <c r="DRU67" s="48"/>
      <c r="DRV67" s="48"/>
      <c r="DRW67" s="48"/>
      <c r="DRX67" s="48"/>
      <c r="DRY67" s="48"/>
      <c r="DRZ67" s="48"/>
      <c r="DSA67" s="48"/>
      <c r="DSB67" s="48"/>
      <c r="DSC67" s="48"/>
      <c r="DSD67" s="48"/>
      <c r="DSE67" s="48"/>
      <c r="DSF67" s="48"/>
      <c r="DSG67" s="48"/>
      <c r="DSH67" s="48"/>
      <c r="DSI67" s="48"/>
      <c r="DSJ67" s="48"/>
      <c r="DSK67" s="48"/>
      <c r="DSL67" s="48"/>
      <c r="DSM67" s="48"/>
      <c r="DSN67" s="48"/>
      <c r="DSO67" s="48"/>
      <c r="DSP67" s="48"/>
      <c r="DSQ67" s="48"/>
      <c r="DSR67" s="48"/>
      <c r="DSS67" s="48"/>
      <c r="DST67" s="48"/>
      <c r="DSU67" s="48"/>
      <c r="DSV67" s="48"/>
      <c r="DSW67" s="48"/>
      <c r="DSX67" s="48"/>
      <c r="DSY67" s="48"/>
      <c r="DSZ67" s="48"/>
      <c r="DTA67" s="48"/>
      <c r="DTB67" s="48"/>
      <c r="DTC67" s="48"/>
      <c r="DTD67" s="48"/>
      <c r="DTE67" s="48"/>
      <c r="DTF67" s="48"/>
      <c r="DTG67" s="48"/>
      <c r="DTH67" s="48"/>
      <c r="DTI67" s="48"/>
      <c r="DTJ67" s="48"/>
      <c r="DTK67" s="48"/>
      <c r="DTL67" s="48"/>
      <c r="DTM67" s="48"/>
      <c r="DTN67" s="48"/>
      <c r="DTO67" s="48"/>
      <c r="DTP67" s="48"/>
      <c r="DTQ67" s="48"/>
      <c r="DTR67" s="48"/>
      <c r="DTS67" s="48"/>
      <c r="DTT67" s="48"/>
      <c r="DTU67" s="48"/>
      <c r="DTV67" s="48"/>
      <c r="DTW67" s="48"/>
      <c r="DTX67" s="48"/>
      <c r="DTY67" s="48"/>
      <c r="DTZ67" s="48"/>
      <c r="DUA67" s="48"/>
      <c r="DUB67" s="48"/>
      <c r="DUC67" s="48"/>
      <c r="DUD67" s="48"/>
      <c r="DUE67" s="48"/>
      <c r="DUF67" s="48"/>
      <c r="DUG67" s="48"/>
      <c r="DUH67" s="48"/>
      <c r="DUI67" s="48"/>
      <c r="DUJ67" s="48"/>
      <c r="DUK67" s="48"/>
      <c r="DUL67" s="48"/>
      <c r="DUM67" s="48"/>
      <c r="DUN67" s="48"/>
      <c r="DUO67" s="48"/>
      <c r="DUP67" s="48"/>
      <c r="DUQ67" s="48"/>
      <c r="DUR67" s="48"/>
      <c r="DUS67" s="48"/>
      <c r="DUT67" s="48"/>
      <c r="DUU67" s="48"/>
      <c r="DUV67" s="48"/>
      <c r="DUW67" s="48"/>
      <c r="DUX67" s="48"/>
      <c r="DUY67" s="48"/>
      <c r="DUZ67" s="48"/>
      <c r="DVA67" s="48"/>
      <c r="DVB67" s="48"/>
      <c r="DVC67" s="48"/>
      <c r="DVD67" s="48"/>
      <c r="DVE67" s="48"/>
      <c r="DVF67" s="48"/>
      <c r="DVG67" s="48"/>
      <c r="DVH67" s="48"/>
      <c r="DVI67" s="48"/>
      <c r="DVJ67" s="48"/>
      <c r="DVK67" s="48"/>
      <c r="DVL67" s="48"/>
      <c r="DVM67" s="48"/>
      <c r="DVN67" s="48"/>
      <c r="DVO67" s="48"/>
      <c r="DVP67" s="48"/>
      <c r="DVQ67" s="48"/>
      <c r="DVR67" s="48"/>
      <c r="DVS67" s="48"/>
      <c r="DVT67" s="48"/>
      <c r="DVU67" s="48"/>
      <c r="DVV67" s="48"/>
      <c r="DVW67" s="48"/>
      <c r="DVX67" s="48"/>
      <c r="DVY67" s="48"/>
      <c r="DVZ67" s="48"/>
      <c r="DWA67" s="48"/>
      <c r="DWB67" s="48"/>
      <c r="DWC67" s="48"/>
      <c r="DWD67" s="48"/>
      <c r="DWE67" s="48"/>
      <c r="DWF67" s="48"/>
      <c r="DWG67" s="48"/>
      <c r="DWH67" s="48"/>
      <c r="DWI67" s="48"/>
      <c r="DWJ67" s="48"/>
      <c r="DWK67" s="48"/>
      <c r="DWL67" s="48"/>
      <c r="DWM67" s="48"/>
      <c r="DWN67" s="48"/>
      <c r="DWO67" s="48"/>
      <c r="DWP67" s="48"/>
      <c r="DWQ67" s="48"/>
      <c r="DWR67" s="48"/>
      <c r="DWS67" s="48"/>
      <c r="DWT67" s="48"/>
      <c r="DWU67" s="48"/>
      <c r="DWV67" s="48"/>
      <c r="DWW67" s="48"/>
      <c r="DWX67" s="48"/>
      <c r="DWY67" s="48"/>
      <c r="DWZ67" s="48"/>
      <c r="DXA67" s="48"/>
      <c r="DXB67" s="48"/>
      <c r="DXC67" s="48"/>
      <c r="DXD67" s="48"/>
      <c r="DXE67" s="48"/>
      <c r="DXF67" s="48"/>
      <c r="DXG67" s="48"/>
      <c r="DXH67" s="48"/>
      <c r="DXI67" s="48"/>
      <c r="DXJ67" s="48"/>
      <c r="DXK67" s="48"/>
      <c r="DXL67" s="48"/>
      <c r="DXM67" s="48"/>
      <c r="DXN67" s="48"/>
      <c r="DXO67" s="48"/>
      <c r="DXP67" s="48"/>
      <c r="DXQ67" s="48"/>
      <c r="DXR67" s="48"/>
      <c r="DXS67" s="48"/>
      <c r="DXT67" s="48"/>
      <c r="DXU67" s="48"/>
      <c r="DXV67" s="48"/>
      <c r="DXW67" s="48"/>
      <c r="DXX67" s="48"/>
      <c r="DXY67" s="48"/>
      <c r="DXZ67" s="48"/>
      <c r="DYA67" s="48"/>
      <c r="DYB67" s="48"/>
      <c r="DYC67" s="48"/>
      <c r="DYD67" s="48"/>
      <c r="DYE67" s="48"/>
      <c r="DYF67" s="48"/>
      <c r="DYG67" s="48"/>
      <c r="DYH67" s="48"/>
      <c r="DYI67" s="48"/>
      <c r="DYJ67" s="48"/>
      <c r="DYK67" s="48"/>
      <c r="DYL67" s="48"/>
      <c r="DYM67" s="48"/>
      <c r="DYN67" s="48"/>
      <c r="DYO67" s="48"/>
      <c r="DYP67" s="48"/>
      <c r="DYQ67" s="48"/>
      <c r="DYR67" s="48"/>
      <c r="DYS67" s="48"/>
      <c r="DYT67" s="48"/>
      <c r="DYU67" s="48"/>
      <c r="DYV67" s="48"/>
      <c r="DYW67" s="48"/>
      <c r="DYX67" s="48"/>
      <c r="DYY67" s="48"/>
      <c r="DYZ67" s="48"/>
    </row>
    <row r="68" spans="2:3380" s="47" customFormat="1" ht="18" customHeight="1">
      <c r="B68" s="47" t="s">
        <v>67</v>
      </c>
      <c r="C68" s="47">
        <v>14</v>
      </c>
      <c r="D68" s="47">
        <v>16.100000000000001</v>
      </c>
      <c r="E68" s="47">
        <f t="shared" si="25"/>
        <v>30.1</v>
      </c>
      <c r="F68" s="47">
        <v>5.4</v>
      </c>
      <c r="G68" s="47">
        <v>12.9</v>
      </c>
      <c r="H68" s="47">
        <f t="shared" si="26"/>
        <v>18.3</v>
      </c>
      <c r="I68" s="47">
        <f t="shared" si="1"/>
        <v>-11.8</v>
      </c>
      <c r="J68" s="47">
        <f t="shared" si="20"/>
        <v>-39.202657807308974</v>
      </c>
      <c r="K68" s="30"/>
      <c r="L68" s="27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8"/>
      <c r="HR68" s="48"/>
      <c r="HS68" s="48"/>
      <c r="HT68" s="48"/>
      <c r="HU68" s="48"/>
      <c r="HV68" s="48"/>
      <c r="HW68" s="48"/>
      <c r="HX68" s="48"/>
      <c r="HY68" s="48"/>
      <c r="HZ68" s="48"/>
      <c r="IA68" s="48"/>
      <c r="IB68" s="48"/>
      <c r="IC68" s="48"/>
      <c r="ID68" s="48"/>
      <c r="IE68" s="48"/>
      <c r="IF68" s="48"/>
      <c r="IG68" s="48"/>
      <c r="IH68" s="48"/>
      <c r="II68" s="48"/>
      <c r="IJ68" s="48"/>
      <c r="IK68" s="48"/>
      <c r="IL68" s="48"/>
      <c r="IM68" s="48"/>
      <c r="IN68" s="48"/>
      <c r="IO68" s="48"/>
      <c r="IP68" s="48"/>
      <c r="IQ68" s="48"/>
      <c r="IR68" s="48"/>
      <c r="IS68" s="48"/>
      <c r="IT68" s="48"/>
      <c r="IU68" s="48"/>
      <c r="IV68" s="48"/>
      <c r="IW68" s="48"/>
      <c r="IX68" s="48"/>
      <c r="IY68" s="48"/>
      <c r="IZ68" s="48"/>
      <c r="JA68" s="48"/>
      <c r="JB68" s="48"/>
      <c r="JC68" s="48"/>
      <c r="JD68" s="48"/>
      <c r="JE68" s="48"/>
      <c r="JF68" s="48"/>
      <c r="JG68" s="48"/>
      <c r="JH68" s="48"/>
      <c r="JI68" s="48"/>
      <c r="JJ68" s="48"/>
      <c r="JK68" s="48"/>
      <c r="JL68" s="48"/>
      <c r="JM68" s="48"/>
      <c r="JN68" s="48"/>
      <c r="JO68" s="48"/>
      <c r="JP68" s="48"/>
      <c r="JQ68" s="48"/>
      <c r="JR68" s="48"/>
      <c r="JS68" s="48"/>
      <c r="JT68" s="48"/>
      <c r="JU68" s="48"/>
      <c r="JV68" s="48"/>
      <c r="JW68" s="48"/>
      <c r="JX68" s="48"/>
      <c r="JY68" s="48"/>
      <c r="JZ68" s="48"/>
      <c r="KA68" s="48"/>
      <c r="KB68" s="48"/>
      <c r="KC68" s="48"/>
      <c r="KD68" s="48"/>
      <c r="KE68" s="48"/>
      <c r="KF68" s="48"/>
      <c r="KG68" s="48"/>
      <c r="KH68" s="48"/>
      <c r="KI68" s="48"/>
      <c r="KJ68" s="48"/>
      <c r="KK68" s="48"/>
      <c r="KL68" s="48"/>
      <c r="KM68" s="48"/>
      <c r="KN68" s="48"/>
      <c r="KO68" s="48"/>
      <c r="KP68" s="48"/>
      <c r="KQ68" s="48"/>
      <c r="KR68" s="48"/>
      <c r="KS68" s="48"/>
      <c r="KT68" s="48"/>
      <c r="KU68" s="48"/>
      <c r="KV68" s="48"/>
      <c r="KW68" s="48"/>
      <c r="KX68" s="48"/>
      <c r="KY68" s="48"/>
      <c r="KZ68" s="48"/>
      <c r="LA68" s="48"/>
      <c r="LB68" s="48"/>
      <c r="LC68" s="48"/>
      <c r="LD68" s="48"/>
      <c r="LE68" s="48"/>
      <c r="LF68" s="48"/>
      <c r="LG68" s="48"/>
      <c r="LH68" s="48"/>
      <c r="LI68" s="48"/>
      <c r="LJ68" s="48"/>
      <c r="LK68" s="48"/>
      <c r="LL68" s="48"/>
      <c r="LM68" s="48"/>
      <c r="LN68" s="48"/>
      <c r="LO68" s="48"/>
      <c r="LP68" s="48"/>
      <c r="LQ68" s="48"/>
      <c r="LR68" s="48"/>
      <c r="LS68" s="48"/>
      <c r="LT68" s="48"/>
      <c r="LU68" s="48"/>
      <c r="LV68" s="48"/>
      <c r="LW68" s="48"/>
      <c r="LX68" s="48"/>
      <c r="LY68" s="48"/>
      <c r="LZ68" s="48"/>
      <c r="MA68" s="48"/>
      <c r="MB68" s="48"/>
      <c r="MC68" s="48"/>
      <c r="MD68" s="48"/>
      <c r="ME68" s="48"/>
      <c r="MF68" s="48"/>
      <c r="MG68" s="48"/>
      <c r="MH68" s="48"/>
      <c r="MI68" s="48"/>
      <c r="MJ68" s="48"/>
      <c r="MK68" s="48"/>
      <c r="ML68" s="48"/>
      <c r="MM68" s="48"/>
      <c r="MN68" s="48"/>
      <c r="MO68" s="48"/>
      <c r="MP68" s="48"/>
      <c r="MQ68" s="48"/>
      <c r="MR68" s="48"/>
      <c r="MS68" s="48"/>
      <c r="MT68" s="48"/>
      <c r="MU68" s="48"/>
      <c r="MV68" s="48"/>
      <c r="MW68" s="48"/>
      <c r="MX68" s="48"/>
      <c r="MY68" s="48"/>
      <c r="MZ68" s="48"/>
      <c r="NA68" s="48"/>
      <c r="NB68" s="48"/>
      <c r="NC68" s="48"/>
      <c r="ND68" s="48"/>
      <c r="NE68" s="48"/>
      <c r="NF68" s="48"/>
      <c r="NG68" s="48"/>
      <c r="NH68" s="48"/>
      <c r="NI68" s="48"/>
      <c r="NJ68" s="48"/>
      <c r="NK68" s="48"/>
      <c r="NL68" s="48"/>
      <c r="NM68" s="48"/>
      <c r="NN68" s="48"/>
      <c r="NO68" s="48"/>
      <c r="NP68" s="48"/>
      <c r="NQ68" s="48"/>
      <c r="NR68" s="48"/>
      <c r="NS68" s="48"/>
      <c r="NT68" s="48"/>
      <c r="NU68" s="48"/>
      <c r="NV68" s="48"/>
      <c r="NW68" s="48"/>
      <c r="NX68" s="48"/>
      <c r="NY68" s="48"/>
      <c r="NZ68" s="48"/>
      <c r="OA68" s="48"/>
      <c r="OB68" s="48"/>
      <c r="OC68" s="48"/>
      <c r="OD68" s="48"/>
      <c r="OE68" s="48"/>
      <c r="OF68" s="48"/>
      <c r="OG68" s="48"/>
      <c r="OH68" s="48"/>
      <c r="OI68" s="48"/>
      <c r="OJ68" s="48"/>
      <c r="OK68" s="48"/>
      <c r="OL68" s="48"/>
      <c r="OM68" s="48"/>
      <c r="ON68" s="48"/>
      <c r="OO68" s="48"/>
      <c r="OP68" s="48"/>
      <c r="OQ68" s="48"/>
      <c r="OR68" s="48"/>
      <c r="OS68" s="48"/>
      <c r="OT68" s="48"/>
      <c r="OU68" s="48"/>
      <c r="OV68" s="48"/>
      <c r="OW68" s="48"/>
      <c r="OX68" s="48"/>
      <c r="OY68" s="48"/>
      <c r="OZ68" s="48"/>
      <c r="PA68" s="48"/>
      <c r="PB68" s="48"/>
      <c r="PC68" s="48"/>
      <c r="PD68" s="48"/>
      <c r="PE68" s="48"/>
      <c r="PF68" s="48"/>
      <c r="PG68" s="48"/>
      <c r="PH68" s="48"/>
      <c r="PI68" s="48"/>
      <c r="PJ68" s="48"/>
      <c r="PK68" s="48"/>
      <c r="PL68" s="48"/>
      <c r="PM68" s="48"/>
      <c r="PN68" s="48"/>
      <c r="PO68" s="48"/>
      <c r="PP68" s="48"/>
      <c r="PQ68" s="48"/>
      <c r="PR68" s="48"/>
      <c r="PS68" s="48"/>
      <c r="PT68" s="48"/>
      <c r="PU68" s="48"/>
      <c r="PV68" s="48"/>
      <c r="PW68" s="48"/>
      <c r="PX68" s="48"/>
      <c r="PY68" s="48"/>
      <c r="PZ68" s="48"/>
      <c r="QA68" s="48"/>
      <c r="QB68" s="48"/>
      <c r="QC68" s="48"/>
      <c r="QD68" s="48"/>
      <c r="QE68" s="48"/>
      <c r="QF68" s="48"/>
      <c r="QG68" s="48"/>
      <c r="QH68" s="48"/>
      <c r="QI68" s="48"/>
      <c r="QJ68" s="48"/>
      <c r="QK68" s="48"/>
      <c r="QL68" s="48"/>
      <c r="QM68" s="48"/>
      <c r="QN68" s="48"/>
      <c r="QO68" s="48"/>
      <c r="QP68" s="48"/>
      <c r="QQ68" s="48"/>
      <c r="QR68" s="48"/>
      <c r="QS68" s="48"/>
      <c r="QT68" s="48"/>
      <c r="QU68" s="48"/>
      <c r="QV68" s="48"/>
      <c r="QW68" s="48"/>
      <c r="QX68" s="48"/>
      <c r="QY68" s="48"/>
      <c r="QZ68" s="48"/>
      <c r="RA68" s="48"/>
      <c r="RB68" s="48"/>
      <c r="RC68" s="48"/>
      <c r="RD68" s="48"/>
      <c r="RE68" s="48"/>
      <c r="RF68" s="48"/>
      <c r="RG68" s="48"/>
      <c r="RH68" s="48"/>
      <c r="RI68" s="48"/>
      <c r="RJ68" s="48"/>
      <c r="RK68" s="48"/>
      <c r="RL68" s="48"/>
      <c r="RM68" s="48"/>
      <c r="RN68" s="48"/>
      <c r="RO68" s="48"/>
      <c r="RP68" s="48"/>
      <c r="RQ68" s="48"/>
      <c r="RR68" s="48"/>
      <c r="RS68" s="48"/>
      <c r="RT68" s="48"/>
      <c r="RU68" s="48"/>
      <c r="RV68" s="48"/>
      <c r="RW68" s="48"/>
      <c r="RX68" s="48"/>
      <c r="RY68" s="48"/>
      <c r="RZ68" s="48"/>
      <c r="SA68" s="48"/>
      <c r="SB68" s="48"/>
      <c r="SC68" s="48"/>
      <c r="SD68" s="48"/>
      <c r="SE68" s="48"/>
      <c r="SF68" s="48"/>
      <c r="SG68" s="48"/>
      <c r="SH68" s="48"/>
      <c r="SI68" s="48"/>
      <c r="SJ68" s="48"/>
      <c r="SK68" s="48"/>
      <c r="SL68" s="48"/>
      <c r="SM68" s="48"/>
      <c r="SN68" s="48"/>
      <c r="SO68" s="48"/>
      <c r="SP68" s="48"/>
      <c r="SQ68" s="48"/>
      <c r="SR68" s="48"/>
      <c r="SS68" s="48"/>
      <c r="ST68" s="48"/>
      <c r="SU68" s="48"/>
      <c r="SV68" s="48"/>
      <c r="SW68" s="48"/>
      <c r="SX68" s="48"/>
      <c r="SY68" s="48"/>
      <c r="SZ68" s="48"/>
      <c r="TA68" s="48"/>
      <c r="TB68" s="48"/>
      <c r="TC68" s="48"/>
      <c r="TD68" s="48"/>
      <c r="TE68" s="48"/>
      <c r="TF68" s="48"/>
      <c r="TG68" s="48"/>
      <c r="TH68" s="48"/>
      <c r="TI68" s="48"/>
      <c r="TJ68" s="48"/>
      <c r="TK68" s="48"/>
      <c r="TL68" s="48"/>
      <c r="TM68" s="48"/>
      <c r="TN68" s="48"/>
      <c r="TO68" s="48"/>
      <c r="TP68" s="48"/>
      <c r="TQ68" s="48"/>
      <c r="TR68" s="48"/>
      <c r="TS68" s="48"/>
      <c r="TT68" s="48"/>
      <c r="TU68" s="48"/>
      <c r="TV68" s="48"/>
      <c r="TW68" s="48"/>
      <c r="TX68" s="48"/>
      <c r="TY68" s="48"/>
      <c r="TZ68" s="48"/>
      <c r="UA68" s="48"/>
      <c r="UB68" s="48"/>
      <c r="UC68" s="48"/>
      <c r="UD68" s="48"/>
      <c r="UE68" s="48"/>
      <c r="UF68" s="48"/>
      <c r="UG68" s="48"/>
      <c r="UH68" s="48"/>
      <c r="UI68" s="48"/>
      <c r="UJ68" s="48"/>
      <c r="UK68" s="48"/>
      <c r="UL68" s="48"/>
      <c r="UM68" s="48"/>
      <c r="UN68" s="48"/>
      <c r="UO68" s="48"/>
      <c r="UP68" s="48"/>
      <c r="UQ68" s="48"/>
      <c r="UR68" s="48"/>
      <c r="US68" s="48"/>
      <c r="UT68" s="48"/>
      <c r="UU68" s="48"/>
      <c r="UV68" s="48"/>
      <c r="UW68" s="48"/>
      <c r="UX68" s="48"/>
      <c r="UY68" s="48"/>
      <c r="UZ68" s="48"/>
      <c r="VA68" s="48"/>
      <c r="VB68" s="48"/>
      <c r="VC68" s="48"/>
      <c r="VD68" s="48"/>
      <c r="VE68" s="48"/>
      <c r="VF68" s="48"/>
      <c r="VG68" s="48"/>
      <c r="VH68" s="48"/>
      <c r="VI68" s="48"/>
      <c r="VJ68" s="48"/>
      <c r="VK68" s="48"/>
      <c r="VL68" s="48"/>
      <c r="VM68" s="48"/>
      <c r="VN68" s="48"/>
      <c r="VO68" s="48"/>
      <c r="VP68" s="48"/>
      <c r="VQ68" s="48"/>
      <c r="VR68" s="48"/>
      <c r="VS68" s="48"/>
      <c r="VT68" s="48"/>
      <c r="VU68" s="48"/>
      <c r="VV68" s="48"/>
      <c r="VW68" s="48"/>
      <c r="VX68" s="48"/>
      <c r="VY68" s="48"/>
      <c r="VZ68" s="48"/>
      <c r="WA68" s="48"/>
      <c r="WB68" s="48"/>
      <c r="WC68" s="48"/>
      <c r="WD68" s="48"/>
      <c r="WE68" s="48"/>
      <c r="WF68" s="48"/>
      <c r="WG68" s="48"/>
      <c r="WH68" s="48"/>
      <c r="WI68" s="48"/>
      <c r="WJ68" s="48"/>
      <c r="WK68" s="48"/>
      <c r="WL68" s="48"/>
      <c r="WM68" s="48"/>
      <c r="WN68" s="48"/>
      <c r="WO68" s="48"/>
      <c r="WP68" s="48"/>
      <c r="WQ68" s="48"/>
      <c r="WR68" s="48"/>
      <c r="WS68" s="48"/>
      <c r="WT68" s="48"/>
      <c r="WU68" s="48"/>
      <c r="WV68" s="48"/>
      <c r="WW68" s="48"/>
      <c r="WX68" s="48"/>
      <c r="WY68" s="48"/>
      <c r="WZ68" s="48"/>
      <c r="XA68" s="48"/>
      <c r="XB68" s="48"/>
      <c r="XC68" s="48"/>
      <c r="XD68" s="48"/>
      <c r="XE68" s="48"/>
      <c r="XF68" s="48"/>
      <c r="XG68" s="48"/>
      <c r="XH68" s="48"/>
      <c r="XI68" s="48"/>
      <c r="XJ68" s="48"/>
      <c r="XK68" s="48"/>
      <c r="XL68" s="48"/>
      <c r="XM68" s="48"/>
      <c r="XN68" s="48"/>
      <c r="XO68" s="48"/>
      <c r="XP68" s="48"/>
      <c r="XQ68" s="48"/>
      <c r="XR68" s="48"/>
      <c r="XS68" s="48"/>
      <c r="XT68" s="48"/>
      <c r="XU68" s="48"/>
      <c r="XV68" s="48"/>
      <c r="XW68" s="48"/>
      <c r="XX68" s="48"/>
      <c r="XY68" s="48"/>
      <c r="XZ68" s="48"/>
      <c r="YA68" s="48"/>
      <c r="YB68" s="48"/>
      <c r="YC68" s="48"/>
      <c r="YD68" s="48"/>
      <c r="YE68" s="48"/>
      <c r="YF68" s="48"/>
      <c r="YG68" s="48"/>
      <c r="YH68" s="48"/>
      <c r="YI68" s="48"/>
      <c r="YJ68" s="48"/>
      <c r="YK68" s="48"/>
      <c r="YL68" s="48"/>
      <c r="YM68" s="48"/>
      <c r="YN68" s="48"/>
      <c r="YO68" s="48"/>
      <c r="YP68" s="48"/>
      <c r="YQ68" s="48"/>
      <c r="YR68" s="48"/>
      <c r="YS68" s="48"/>
      <c r="YT68" s="48"/>
      <c r="YU68" s="48"/>
      <c r="YV68" s="48"/>
      <c r="YW68" s="48"/>
      <c r="YX68" s="48"/>
      <c r="YY68" s="48"/>
      <c r="YZ68" s="48"/>
      <c r="ZA68" s="48"/>
      <c r="ZB68" s="48"/>
      <c r="ZC68" s="48"/>
      <c r="ZD68" s="48"/>
      <c r="ZE68" s="48"/>
      <c r="ZF68" s="48"/>
      <c r="ZG68" s="48"/>
      <c r="ZH68" s="48"/>
      <c r="ZI68" s="48"/>
      <c r="ZJ68" s="48"/>
      <c r="ZK68" s="48"/>
      <c r="ZL68" s="48"/>
      <c r="ZM68" s="48"/>
      <c r="ZN68" s="48"/>
      <c r="ZO68" s="48"/>
      <c r="ZP68" s="48"/>
      <c r="ZQ68" s="48"/>
      <c r="ZR68" s="48"/>
      <c r="ZS68" s="48"/>
      <c r="ZT68" s="48"/>
      <c r="ZU68" s="48"/>
      <c r="ZV68" s="48"/>
      <c r="ZW68" s="48"/>
      <c r="ZX68" s="48"/>
      <c r="ZY68" s="48"/>
      <c r="ZZ68" s="48"/>
      <c r="AAA68" s="48"/>
      <c r="AAB68" s="48"/>
      <c r="AAC68" s="48"/>
      <c r="AAD68" s="48"/>
      <c r="AAE68" s="48"/>
      <c r="AAF68" s="48"/>
      <c r="AAG68" s="48"/>
      <c r="AAH68" s="48"/>
      <c r="AAI68" s="48"/>
      <c r="AAJ68" s="48"/>
      <c r="AAK68" s="48"/>
      <c r="AAL68" s="48"/>
      <c r="AAM68" s="48"/>
      <c r="AAN68" s="48"/>
      <c r="AAO68" s="48"/>
      <c r="AAP68" s="48"/>
      <c r="AAQ68" s="48"/>
      <c r="AAR68" s="48"/>
      <c r="AAS68" s="48"/>
      <c r="AAT68" s="48"/>
      <c r="AAU68" s="48"/>
      <c r="AAV68" s="48"/>
      <c r="AAW68" s="48"/>
      <c r="AAX68" s="48"/>
      <c r="AAY68" s="48"/>
      <c r="AAZ68" s="48"/>
      <c r="ABA68" s="48"/>
      <c r="ABB68" s="48"/>
      <c r="ABC68" s="48"/>
      <c r="ABD68" s="48"/>
      <c r="ABE68" s="48"/>
      <c r="ABF68" s="48"/>
      <c r="ABG68" s="48"/>
      <c r="ABH68" s="48"/>
      <c r="ABI68" s="48"/>
      <c r="ABJ68" s="48"/>
      <c r="ABK68" s="48"/>
      <c r="ABL68" s="48"/>
      <c r="ABM68" s="48"/>
      <c r="ABN68" s="48"/>
      <c r="ABO68" s="48"/>
      <c r="ABP68" s="48"/>
      <c r="ABQ68" s="48"/>
      <c r="ABR68" s="48"/>
      <c r="ABS68" s="48"/>
      <c r="ABT68" s="48"/>
      <c r="ABU68" s="48"/>
      <c r="ABV68" s="48"/>
      <c r="ABW68" s="48"/>
      <c r="ABX68" s="48"/>
      <c r="ABY68" s="48"/>
      <c r="ABZ68" s="48"/>
      <c r="ACA68" s="48"/>
      <c r="ACB68" s="48"/>
      <c r="ACC68" s="48"/>
      <c r="ACD68" s="48"/>
      <c r="ACE68" s="48"/>
      <c r="ACF68" s="48"/>
      <c r="ACG68" s="48"/>
      <c r="ACH68" s="48"/>
      <c r="ACI68" s="48"/>
      <c r="ACJ68" s="48"/>
      <c r="ACK68" s="48"/>
      <c r="ACL68" s="48"/>
      <c r="ACM68" s="48"/>
      <c r="ACN68" s="48"/>
      <c r="ACO68" s="48"/>
      <c r="ACP68" s="48"/>
      <c r="ACQ68" s="48"/>
      <c r="ACR68" s="48"/>
      <c r="ACS68" s="48"/>
      <c r="ACT68" s="48"/>
      <c r="ACU68" s="48"/>
      <c r="ACV68" s="48"/>
      <c r="ACW68" s="48"/>
      <c r="ACX68" s="48"/>
      <c r="ACY68" s="48"/>
      <c r="ACZ68" s="48"/>
      <c r="ADA68" s="48"/>
      <c r="ADB68" s="48"/>
      <c r="ADC68" s="48"/>
      <c r="ADD68" s="48"/>
      <c r="ADE68" s="48"/>
      <c r="ADF68" s="48"/>
      <c r="ADG68" s="48"/>
      <c r="ADH68" s="48"/>
      <c r="ADI68" s="48"/>
      <c r="ADJ68" s="48"/>
      <c r="ADK68" s="48"/>
      <c r="ADL68" s="48"/>
      <c r="ADM68" s="48"/>
      <c r="ADN68" s="48"/>
      <c r="ADO68" s="48"/>
      <c r="ADP68" s="48"/>
      <c r="ADQ68" s="48"/>
      <c r="ADR68" s="48"/>
      <c r="ADS68" s="48"/>
      <c r="ADT68" s="48"/>
      <c r="ADU68" s="48"/>
      <c r="ADV68" s="48"/>
      <c r="ADW68" s="48"/>
      <c r="ADX68" s="48"/>
      <c r="ADY68" s="48"/>
      <c r="ADZ68" s="48"/>
      <c r="AEA68" s="48"/>
      <c r="AEB68" s="48"/>
      <c r="AEC68" s="48"/>
      <c r="AED68" s="48"/>
      <c r="AEE68" s="48"/>
      <c r="AEF68" s="48"/>
      <c r="AEG68" s="48"/>
      <c r="AEH68" s="48"/>
      <c r="AEI68" s="48"/>
      <c r="AEJ68" s="48"/>
      <c r="AEK68" s="48"/>
      <c r="AEL68" s="48"/>
      <c r="AEM68" s="48"/>
      <c r="AEN68" s="48"/>
      <c r="AEO68" s="48"/>
      <c r="AEP68" s="48"/>
      <c r="AEQ68" s="48"/>
      <c r="AER68" s="48"/>
      <c r="AES68" s="48"/>
      <c r="AET68" s="48"/>
      <c r="AEU68" s="48"/>
      <c r="AEV68" s="48"/>
      <c r="AEW68" s="48"/>
      <c r="AEX68" s="48"/>
      <c r="AEY68" s="48"/>
      <c r="AEZ68" s="48"/>
      <c r="AFA68" s="48"/>
      <c r="AFB68" s="48"/>
      <c r="AFC68" s="48"/>
      <c r="AFD68" s="48"/>
      <c r="AFE68" s="48"/>
      <c r="AFF68" s="48"/>
      <c r="AFG68" s="48"/>
      <c r="AFH68" s="48"/>
      <c r="AFI68" s="48"/>
      <c r="AFJ68" s="48"/>
      <c r="AFK68" s="48"/>
      <c r="AFL68" s="48"/>
      <c r="AFM68" s="48"/>
      <c r="AFN68" s="48"/>
      <c r="AFO68" s="48"/>
      <c r="AFP68" s="48"/>
      <c r="AFQ68" s="48"/>
      <c r="AFR68" s="48"/>
      <c r="AFS68" s="48"/>
      <c r="AFT68" s="48"/>
      <c r="AFU68" s="48"/>
      <c r="AFV68" s="48"/>
      <c r="AFW68" s="48"/>
      <c r="AFX68" s="48"/>
      <c r="AFY68" s="48"/>
      <c r="AFZ68" s="48"/>
      <c r="AGA68" s="48"/>
      <c r="AGB68" s="48"/>
      <c r="AGC68" s="48"/>
      <c r="AGD68" s="48"/>
      <c r="AGE68" s="48"/>
      <c r="AGF68" s="48"/>
      <c r="AGG68" s="48"/>
      <c r="AGH68" s="48"/>
      <c r="AGI68" s="48"/>
      <c r="AGJ68" s="48"/>
      <c r="AGK68" s="48"/>
      <c r="AGL68" s="48"/>
      <c r="AGM68" s="48"/>
      <c r="AGN68" s="48"/>
      <c r="AGO68" s="48"/>
      <c r="AGP68" s="48"/>
      <c r="AGQ68" s="48"/>
      <c r="AGR68" s="48"/>
      <c r="AGS68" s="48"/>
      <c r="AGT68" s="48"/>
      <c r="AGU68" s="48"/>
      <c r="AGV68" s="48"/>
      <c r="AGW68" s="48"/>
      <c r="AGX68" s="48"/>
      <c r="AGY68" s="48"/>
      <c r="AGZ68" s="48"/>
      <c r="AHA68" s="48"/>
      <c r="AHB68" s="48"/>
      <c r="AHC68" s="48"/>
      <c r="AHD68" s="48"/>
      <c r="AHE68" s="48"/>
      <c r="AHF68" s="48"/>
      <c r="AHG68" s="48"/>
      <c r="AHH68" s="48"/>
      <c r="AHI68" s="48"/>
      <c r="AHJ68" s="48"/>
      <c r="AHK68" s="48"/>
      <c r="AHL68" s="48"/>
      <c r="AHM68" s="48"/>
      <c r="AHN68" s="48"/>
      <c r="AHO68" s="48"/>
      <c r="AHP68" s="48"/>
      <c r="AHQ68" s="48"/>
      <c r="AHR68" s="48"/>
      <c r="AHS68" s="48"/>
      <c r="AHT68" s="48"/>
      <c r="AHU68" s="48"/>
      <c r="AHV68" s="48"/>
      <c r="AHW68" s="48"/>
      <c r="AHX68" s="48"/>
      <c r="AHY68" s="48"/>
      <c r="AHZ68" s="48"/>
      <c r="AIA68" s="48"/>
      <c r="AIB68" s="48"/>
      <c r="AIC68" s="48"/>
      <c r="AID68" s="48"/>
      <c r="AIE68" s="48"/>
      <c r="AIF68" s="48"/>
      <c r="AIG68" s="48"/>
      <c r="AIH68" s="48"/>
      <c r="AII68" s="48"/>
      <c r="AIJ68" s="48"/>
      <c r="AIK68" s="48"/>
      <c r="AIL68" s="48"/>
      <c r="AIM68" s="48"/>
      <c r="AIN68" s="48"/>
      <c r="AIO68" s="48"/>
      <c r="AIP68" s="48"/>
      <c r="AIQ68" s="48"/>
      <c r="AIR68" s="48"/>
      <c r="AIS68" s="48"/>
      <c r="AIT68" s="48"/>
      <c r="AIU68" s="48"/>
      <c r="AIV68" s="48"/>
      <c r="AIW68" s="48"/>
      <c r="AIX68" s="48"/>
      <c r="AIY68" s="48"/>
      <c r="AIZ68" s="48"/>
      <c r="AJA68" s="48"/>
      <c r="AJB68" s="48"/>
      <c r="AJC68" s="48"/>
      <c r="AJD68" s="48"/>
      <c r="AJE68" s="48"/>
      <c r="AJF68" s="48"/>
      <c r="AJG68" s="48"/>
      <c r="AJH68" s="48"/>
      <c r="AJI68" s="48"/>
      <c r="AJJ68" s="48"/>
      <c r="AJK68" s="48"/>
      <c r="AJL68" s="48"/>
      <c r="AJM68" s="48"/>
      <c r="AJN68" s="48"/>
      <c r="AJO68" s="48"/>
      <c r="AJP68" s="48"/>
      <c r="AJQ68" s="48"/>
      <c r="AJR68" s="48"/>
      <c r="AJS68" s="48"/>
      <c r="AJT68" s="48"/>
      <c r="AJU68" s="48"/>
      <c r="AJV68" s="48"/>
      <c r="AJW68" s="48"/>
      <c r="AJX68" s="48"/>
      <c r="AJY68" s="48"/>
      <c r="AJZ68" s="48"/>
      <c r="AKA68" s="48"/>
      <c r="AKB68" s="48"/>
      <c r="AKC68" s="48"/>
      <c r="AKD68" s="48"/>
      <c r="AKE68" s="48"/>
      <c r="AKF68" s="48"/>
      <c r="AKG68" s="48"/>
      <c r="AKH68" s="48"/>
      <c r="AKI68" s="48"/>
      <c r="AKJ68" s="48"/>
      <c r="AKK68" s="48"/>
      <c r="AKL68" s="48"/>
      <c r="AKM68" s="48"/>
      <c r="AKN68" s="48"/>
      <c r="AKO68" s="48"/>
      <c r="AKP68" s="48"/>
      <c r="AKQ68" s="48"/>
      <c r="AKR68" s="48"/>
      <c r="AKS68" s="48"/>
      <c r="AKT68" s="48"/>
      <c r="AKU68" s="48"/>
      <c r="AKV68" s="48"/>
      <c r="AKW68" s="48"/>
      <c r="AKX68" s="48"/>
      <c r="AKY68" s="48"/>
      <c r="AKZ68" s="48"/>
      <c r="ALA68" s="48"/>
      <c r="ALB68" s="48"/>
      <c r="ALC68" s="48"/>
      <c r="ALD68" s="48"/>
      <c r="ALE68" s="48"/>
      <c r="ALF68" s="48"/>
      <c r="ALG68" s="48"/>
      <c r="ALH68" s="48"/>
      <c r="ALI68" s="48"/>
      <c r="ALJ68" s="48"/>
      <c r="ALK68" s="48"/>
      <c r="ALL68" s="48"/>
      <c r="ALM68" s="48"/>
      <c r="ALN68" s="48"/>
      <c r="ALO68" s="48"/>
      <c r="ALP68" s="48"/>
      <c r="ALQ68" s="48"/>
      <c r="ALR68" s="48"/>
      <c r="ALS68" s="48"/>
      <c r="ALT68" s="48"/>
      <c r="ALU68" s="48"/>
      <c r="ALV68" s="48"/>
      <c r="ALW68" s="48"/>
      <c r="ALX68" s="48"/>
      <c r="ALY68" s="48"/>
      <c r="ALZ68" s="48"/>
      <c r="AMA68" s="48"/>
      <c r="AMB68" s="48"/>
      <c r="AMC68" s="48"/>
      <c r="AMD68" s="48"/>
      <c r="AME68" s="48"/>
      <c r="AMF68" s="48"/>
      <c r="AMG68" s="48"/>
      <c r="AMH68" s="48"/>
      <c r="AMI68" s="48"/>
      <c r="AMJ68" s="48"/>
      <c r="AMK68" s="48"/>
      <c r="AML68" s="48"/>
      <c r="AMM68" s="48"/>
      <c r="AMN68" s="48"/>
      <c r="AMO68" s="48"/>
      <c r="AMP68" s="48"/>
      <c r="AMQ68" s="48"/>
      <c r="AMR68" s="48"/>
      <c r="AMS68" s="48"/>
      <c r="AMT68" s="48"/>
      <c r="AMU68" s="48"/>
      <c r="AMV68" s="48"/>
      <c r="AMW68" s="48"/>
      <c r="AMX68" s="48"/>
      <c r="AMY68" s="48"/>
      <c r="AMZ68" s="48"/>
      <c r="ANA68" s="48"/>
      <c r="ANB68" s="48"/>
      <c r="ANC68" s="48"/>
      <c r="AND68" s="48"/>
      <c r="ANE68" s="48"/>
      <c r="ANF68" s="48"/>
      <c r="ANG68" s="48"/>
      <c r="ANH68" s="48"/>
      <c r="ANI68" s="48"/>
      <c r="ANJ68" s="48"/>
      <c r="ANK68" s="48"/>
      <c r="ANL68" s="48"/>
      <c r="ANM68" s="48"/>
      <c r="ANN68" s="48"/>
      <c r="ANO68" s="48"/>
      <c r="ANP68" s="48"/>
      <c r="ANQ68" s="48"/>
      <c r="ANR68" s="48"/>
      <c r="ANS68" s="48"/>
      <c r="ANT68" s="48"/>
      <c r="ANU68" s="48"/>
      <c r="ANV68" s="48"/>
      <c r="ANW68" s="48"/>
      <c r="ANX68" s="48"/>
      <c r="ANY68" s="48"/>
      <c r="ANZ68" s="48"/>
      <c r="AOA68" s="48"/>
      <c r="AOB68" s="48"/>
      <c r="AOC68" s="48"/>
      <c r="AOD68" s="48"/>
      <c r="AOE68" s="48"/>
      <c r="AOF68" s="48"/>
      <c r="AOG68" s="48"/>
      <c r="AOH68" s="48"/>
      <c r="AOI68" s="48"/>
      <c r="AOJ68" s="48"/>
      <c r="AOK68" s="48"/>
      <c r="AOL68" s="48"/>
      <c r="AOM68" s="48"/>
      <c r="AON68" s="48"/>
      <c r="AOO68" s="48"/>
      <c r="AOP68" s="48"/>
      <c r="AOQ68" s="48"/>
      <c r="AOR68" s="48"/>
      <c r="AOS68" s="48"/>
      <c r="AOT68" s="48"/>
      <c r="AOU68" s="48"/>
      <c r="AOV68" s="48"/>
      <c r="AOW68" s="48"/>
      <c r="AOX68" s="48"/>
      <c r="AOY68" s="48"/>
      <c r="AOZ68" s="48"/>
      <c r="APA68" s="48"/>
      <c r="APB68" s="48"/>
      <c r="APC68" s="48"/>
      <c r="APD68" s="48"/>
      <c r="APE68" s="48"/>
      <c r="APF68" s="48"/>
      <c r="APG68" s="48"/>
      <c r="APH68" s="48"/>
      <c r="API68" s="48"/>
      <c r="APJ68" s="48"/>
      <c r="APK68" s="48"/>
      <c r="APL68" s="48"/>
      <c r="APM68" s="48"/>
      <c r="APN68" s="48"/>
      <c r="APO68" s="48"/>
      <c r="APP68" s="48"/>
      <c r="APQ68" s="48"/>
      <c r="APR68" s="48"/>
      <c r="APS68" s="48"/>
      <c r="APT68" s="48"/>
      <c r="APU68" s="48"/>
      <c r="APV68" s="48"/>
      <c r="APW68" s="48"/>
      <c r="APX68" s="48"/>
      <c r="APY68" s="48"/>
      <c r="APZ68" s="48"/>
      <c r="AQA68" s="48"/>
      <c r="AQB68" s="48"/>
      <c r="AQC68" s="48"/>
      <c r="AQD68" s="48"/>
      <c r="AQE68" s="48"/>
      <c r="AQF68" s="48"/>
      <c r="AQG68" s="48"/>
      <c r="AQH68" s="48"/>
      <c r="AQI68" s="48"/>
      <c r="AQJ68" s="48"/>
      <c r="AQK68" s="48"/>
      <c r="AQL68" s="48"/>
      <c r="AQM68" s="48"/>
      <c r="AQN68" s="48"/>
      <c r="AQO68" s="48"/>
      <c r="AQP68" s="48"/>
      <c r="AQQ68" s="48"/>
      <c r="AQR68" s="48"/>
      <c r="AQS68" s="48"/>
      <c r="AQT68" s="48"/>
      <c r="AQU68" s="48"/>
      <c r="AQV68" s="48"/>
      <c r="AQW68" s="48"/>
      <c r="AQX68" s="48"/>
      <c r="AQY68" s="48"/>
      <c r="AQZ68" s="48"/>
      <c r="ARA68" s="48"/>
      <c r="ARB68" s="48"/>
      <c r="ARC68" s="48"/>
      <c r="ARD68" s="48"/>
      <c r="ARE68" s="48"/>
      <c r="ARF68" s="48"/>
      <c r="ARG68" s="48"/>
      <c r="ARH68" s="48"/>
      <c r="ARI68" s="48"/>
      <c r="ARJ68" s="48"/>
      <c r="ARK68" s="48"/>
      <c r="ARL68" s="48"/>
      <c r="ARM68" s="48"/>
      <c r="ARN68" s="48"/>
      <c r="ARO68" s="48"/>
      <c r="ARP68" s="48"/>
      <c r="ARQ68" s="48"/>
      <c r="ARR68" s="48"/>
      <c r="ARS68" s="48"/>
      <c r="ART68" s="48"/>
      <c r="ARU68" s="48"/>
      <c r="ARV68" s="48"/>
      <c r="ARW68" s="48"/>
      <c r="ARX68" s="48"/>
      <c r="ARY68" s="48"/>
      <c r="ARZ68" s="48"/>
      <c r="ASA68" s="48"/>
      <c r="ASB68" s="48"/>
      <c r="ASC68" s="48"/>
      <c r="ASD68" s="48"/>
      <c r="ASE68" s="48"/>
      <c r="ASF68" s="48"/>
      <c r="ASG68" s="48"/>
      <c r="ASH68" s="48"/>
      <c r="ASI68" s="48"/>
      <c r="ASJ68" s="48"/>
      <c r="ASK68" s="48"/>
      <c r="ASL68" s="48"/>
      <c r="ASM68" s="48"/>
      <c r="ASN68" s="48"/>
      <c r="ASO68" s="48"/>
      <c r="ASP68" s="48"/>
      <c r="ASQ68" s="48"/>
      <c r="ASR68" s="48"/>
      <c r="ASS68" s="48"/>
      <c r="AST68" s="48"/>
      <c r="ASU68" s="48"/>
      <c r="ASV68" s="48"/>
      <c r="ASW68" s="48"/>
      <c r="ASX68" s="48"/>
      <c r="ASY68" s="48"/>
      <c r="ASZ68" s="48"/>
      <c r="ATA68" s="48"/>
      <c r="ATB68" s="48"/>
      <c r="ATC68" s="48"/>
      <c r="ATD68" s="48"/>
      <c r="ATE68" s="48"/>
      <c r="ATF68" s="48"/>
      <c r="ATG68" s="48"/>
      <c r="ATH68" s="48"/>
      <c r="ATI68" s="48"/>
      <c r="ATJ68" s="48"/>
      <c r="ATK68" s="48"/>
      <c r="ATL68" s="48"/>
      <c r="ATM68" s="48"/>
      <c r="ATN68" s="48"/>
      <c r="ATO68" s="48"/>
      <c r="ATP68" s="48"/>
      <c r="ATQ68" s="48"/>
      <c r="ATR68" s="48"/>
      <c r="ATS68" s="48"/>
      <c r="ATT68" s="48"/>
      <c r="ATU68" s="48"/>
      <c r="ATV68" s="48"/>
      <c r="ATW68" s="48"/>
      <c r="ATX68" s="48"/>
      <c r="ATY68" s="48"/>
      <c r="ATZ68" s="48"/>
      <c r="AUA68" s="48"/>
      <c r="AUB68" s="48"/>
      <c r="AUC68" s="48"/>
      <c r="AUD68" s="48"/>
      <c r="AUE68" s="48"/>
      <c r="AUF68" s="48"/>
      <c r="AUG68" s="48"/>
      <c r="AUH68" s="48"/>
      <c r="AUI68" s="48"/>
      <c r="AUJ68" s="48"/>
      <c r="AUK68" s="48"/>
      <c r="AUL68" s="48"/>
      <c r="AUM68" s="48"/>
      <c r="AUN68" s="48"/>
      <c r="AUO68" s="48"/>
      <c r="AUP68" s="48"/>
      <c r="AUQ68" s="48"/>
      <c r="AUR68" s="48"/>
      <c r="AUS68" s="48"/>
      <c r="AUT68" s="48"/>
      <c r="AUU68" s="48"/>
      <c r="AUV68" s="48"/>
      <c r="AUW68" s="48"/>
      <c r="AUX68" s="48"/>
      <c r="AUY68" s="48"/>
      <c r="AUZ68" s="48"/>
      <c r="AVA68" s="48"/>
      <c r="AVB68" s="48"/>
      <c r="AVC68" s="48"/>
      <c r="AVD68" s="48"/>
      <c r="AVE68" s="48"/>
      <c r="AVF68" s="48"/>
      <c r="AVG68" s="48"/>
      <c r="AVH68" s="48"/>
      <c r="AVI68" s="48"/>
      <c r="AVJ68" s="48"/>
      <c r="AVK68" s="48"/>
      <c r="AVL68" s="48"/>
      <c r="AVM68" s="48"/>
      <c r="AVN68" s="48"/>
      <c r="AVO68" s="48"/>
      <c r="AVP68" s="48"/>
      <c r="AVQ68" s="48"/>
      <c r="AVR68" s="48"/>
      <c r="AVS68" s="48"/>
      <c r="AVT68" s="48"/>
      <c r="AVU68" s="48"/>
      <c r="AVV68" s="48"/>
      <c r="AVW68" s="48"/>
      <c r="AVX68" s="48"/>
      <c r="AVY68" s="48"/>
      <c r="AVZ68" s="48"/>
      <c r="AWA68" s="48"/>
      <c r="AWB68" s="48"/>
      <c r="AWC68" s="48"/>
      <c r="AWD68" s="48"/>
      <c r="AWE68" s="48"/>
      <c r="AWF68" s="48"/>
      <c r="AWG68" s="48"/>
      <c r="AWH68" s="48"/>
      <c r="AWI68" s="48"/>
      <c r="AWJ68" s="48"/>
      <c r="AWK68" s="48"/>
      <c r="AWL68" s="48"/>
      <c r="AWM68" s="48"/>
      <c r="AWN68" s="48"/>
      <c r="AWO68" s="48"/>
      <c r="AWP68" s="48"/>
      <c r="AWQ68" s="48"/>
      <c r="AWR68" s="48"/>
      <c r="AWS68" s="48"/>
      <c r="AWT68" s="48"/>
      <c r="AWU68" s="48"/>
      <c r="AWV68" s="48"/>
      <c r="AWW68" s="48"/>
      <c r="AWX68" s="48"/>
      <c r="AWY68" s="48"/>
      <c r="AWZ68" s="48"/>
      <c r="AXA68" s="48"/>
      <c r="AXB68" s="48"/>
      <c r="AXC68" s="48"/>
      <c r="AXD68" s="48"/>
      <c r="AXE68" s="48"/>
      <c r="AXF68" s="48"/>
      <c r="AXG68" s="48"/>
      <c r="AXH68" s="48"/>
      <c r="AXI68" s="48"/>
      <c r="AXJ68" s="48"/>
      <c r="AXK68" s="48"/>
      <c r="AXL68" s="48"/>
      <c r="AXM68" s="48"/>
      <c r="AXN68" s="48"/>
      <c r="AXO68" s="48"/>
      <c r="AXP68" s="48"/>
      <c r="AXQ68" s="48"/>
      <c r="AXR68" s="48"/>
      <c r="AXS68" s="48"/>
      <c r="AXT68" s="48"/>
      <c r="AXU68" s="48"/>
      <c r="AXV68" s="48"/>
      <c r="AXW68" s="48"/>
      <c r="AXX68" s="48"/>
      <c r="AXY68" s="48"/>
      <c r="AXZ68" s="48"/>
      <c r="AYA68" s="48"/>
      <c r="AYB68" s="48"/>
      <c r="AYC68" s="48"/>
      <c r="AYD68" s="48"/>
      <c r="AYE68" s="48"/>
      <c r="AYF68" s="48"/>
      <c r="AYG68" s="48"/>
      <c r="AYH68" s="48"/>
      <c r="AYI68" s="48"/>
      <c r="AYJ68" s="48"/>
      <c r="AYK68" s="48"/>
      <c r="AYL68" s="48"/>
      <c r="AYM68" s="48"/>
      <c r="AYN68" s="48"/>
      <c r="AYO68" s="48"/>
      <c r="AYP68" s="48"/>
      <c r="AYQ68" s="48"/>
      <c r="AYR68" s="48"/>
      <c r="AYS68" s="48"/>
      <c r="AYT68" s="48"/>
      <c r="AYU68" s="48"/>
      <c r="AYV68" s="48"/>
      <c r="AYW68" s="48"/>
      <c r="AYX68" s="48"/>
      <c r="AYY68" s="48"/>
      <c r="AYZ68" s="48"/>
      <c r="AZA68" s="48"/>
      <c r="AZB68" s="48"/>
      <c r="AZC68" s="48"/>
      <c r="AZD68" s="48"/>
      <c r="AZE68" s="48"/>
      <c r="AZF68" s="48"/>
      <c r="AZG68" s="48"/>
      <c r="AZH68" s="48"/>
      <c r="AZI68" s="48"/>
      <c r="AZJ68" s="48"/>
      <c r="AZK68" s="48"/>
      <c r="AZL68" s="48"/>
      <c r="AZM68" s="48"/>
      <c r="AZN68" s="48"/>
      <c r="AZO68" s="48"/>
      <c r="AZP68" s="48"/>
      <c r="AZQ68" s="48"/>
      <c r="AZR68" s="48"/>
      <c r="AZS68" s="48"/>
      <c r="AZT68" s="48"/>
      <c r="AZU68" s="48"/>
      <c r="AZV68" s="48"/>
      <c r="AZW68" s="48"/>
      <c r="AZX68" s="48"/>
      <c r="AZY68" s="48"/>
      <c r="AZZ68" s="48"/>
      <c r="BAA68" s="48"/>
      <c r="BAB68" s="48"/>
      <c r="BAC68" s="48"/>
      <c r="BAD68" s="48"/>
      <c r="BAE68" s="48"/>
      <c r="BAF68" s="48"/>
      <c r="BAG68" s="48"/>
      <c r="BAH68" s="48"/>
      <c r="BAI68" s="48"/>
      <c r="BAJ68" s="48"/>
      <c r="BAK68" s="48"/>
      <c r="BAL68" s="48"/>
      <c r="BAM68" s="48"/>
      <c r="BAN68" s="48"/>
      <c r="BAO68" s="48"/>
      <c r="BAP68" s="48"/>
      <c r="BAQ68" s="48"/>
      <c r="BAR68" s="48"/>
      <c r="BAS68" s="48"/>
      <c r="BAT68" s="48"/>
      <c r="BAU68" s="48"/>
      <c r="BAV68" s="48"/>
      <c r="BAW68" s="48"/>
      <c r="BAX68" s="48"/>
      <c r="BAY68" s="48"/>
      <c r="BAZ68" s="48"/>
      <c r="BBA68" s="48"/>
      <c r="BBB68" s="48"/>
      <c r="BBC68" s="48"/>
      <c r="BBD68" s="48"/>
      <c r="BBE68" s="48"/>
      <c r="BBF68" s="48"/>
      <c r="BBG68" s="48"/>
      <c r="BBH68" s="48"/>
      <c r="BBI68" s="48"/>
      <c r="BBJ68" s="48"/>
      <c r="BBK68" s="48"/>
      <c r="BBL68" s="48"/>
      <c r="BBM68" s="48"/>
      <c r="BBN68" s="48"/>
      <c r="BBO68" s="48"/>
      <c r="BBP68" s="48"/>
      <c r="BBQ68" s="48"/>
      <c r="BBR68" s="48"/>
      <c r="BBS68" s="48"/>
      <c r="BBT68" s="48"/>
      <c r="BBU68" s="48"/>
      <c r="BBV68" s="48"/>
      <c r="BBW68" s="48"/>
      <c r="BBX68" s="48"/>
      <c r="BBY68" s="48"/>
      <c r="BBZ68" s="48"/>
      <c r="BCA68" s="48"/>
      <c r="BCB68" s="48"/>
      <c r="BCC68" s="48"/>
      <c r="BCD68" s="48"/>
      <c r="BCE68" s="48"/>
      <c r="BCF68" s="48"/>
      <c r="BCG68" s="48"/>
      <c r="BCH68" s="48"/>
      <c r="BCI68" s="48"/>
      <c r="BCJ68" s="48"/>
      <c r="BCK68" s="48"/>
      <c r="BCL68" s="48"/>
      <c r="BCM68" s="48"/>
      <c r="BCN68" s="48"/>
      <c r="BCO68" s="48"/>
      <c r="BCP68" s="48"/>
      <c r="BCQ68" s="48"/>
      <c r="BCR68" s="48"/>
      <c r="BCS68" s="48"/>
      <c r="BCT68" s="48"/>
      <c r="BCU68" s="48"/>
      <c r="BCV68" s="48"/>
      <c r="BCW68" s="48"/>
      <c r="BCX68" s="48"/>
      <c r="BCY68" s="48"/>
      <c r="BCZ68" s="48"/>
      <c r="BDA68" s="48"/>
      <c r="BDB68" s="48"/>
      <c r="BDC68" s="48"/>
      <c r="BDD68" s="48"/>
      <c r="BDE68" s="48"/>
      <c r="BDF68" s="48"/>
      <c r="BDG68" s="48"/>
      <c r="BDH68" s="48"/>
      <c r="BDI68" s="48"/>
      <c r="BDJ68" s="48"/>
      <c r="BDK68" s="48"/>
      <c r="BDL68" s="48"/>
      <c r="BDM68" s="48"/>
      <c r="BDN68" s="48"/>
      <c r="BDO68" s="48"/>
      <c r="BDP68" s="48"/>
      <c r="BDQ68" s="48"/>
      <c r="BDR68" s="48"/>
      <c r="BDS68" s="48"/>
      <c r="BDT68" s="48"/>
      <c r="BDU68" s="48"/>
      <c r="BDV68" s="48"/>
      <c r="BDW68" s="48"/>
      <c r="BDX68" s="48"/>
      <c r="BDY68" s="48"/>
      <c r="BDZ68" s="48"/>
      <c r="BEA68" s="48"/>
      <c r="BEB68" s="48"/>
      <c r="BEC68" s="48"/>
      <c r="BED68" s="48"/>
      <c r="BEE68" s="48"/>
      <c r="BEF68" s="48"/>
      <c r="BEG68" s="48"/>
      <c r="BEH68" s="48"/>
      <c r="BEI68" s="48"/>
      <c r="BEJ68" s="48"/>
      <c r="BEK68" s="48"/>
      <c r="BEL68" s="48"/>
      <c r="BEM68" s="48"/>
      <c r="BEN68" s="48"/>
      <c r="BEO68" s="48"/>
      <c r="BEP68" s="48"/>
      <c r="BEQ68" s="48"/>
      <c r="BER68" s="48"/>
      <c r="BES68" s="48"/>
      <c r="BET68" s="48"/>
      <c r="BEU68" s="48"/>
      <c r="BEV68" s="48"/>
      <c r="BEW68" s="48"/>
      <c r="BEX68" s="48"/>
      <c r="BEY68" s="48"/>
      <c r="BEZ68" s="48"/>
      <c r="BFA68" s="48"/>
      <c r="BFB68" s="48"/>
      <c r="BFC68" s="48"/>
      <c r="BFD68" s="48"/>
      <c r="BFE68" s="48"/>
      <c r="BFF68" s="48"/>
      <c r="BFG68" s="48"/>
      <c r="BFH68" s="48"/>
      <c r="BFI68" s="48"/>
      <c r="BFJ68" s="48"/>
      <c r="BFK68" s="48"/>
      <c r="BFL68" s="48"/>
      <c r="BFM68" s="48"/>
      <c r="BFN68" s="48"/>
      <c r="BFO68" s="48"/>
      <c r="BFP68" s="48"/>
      <c r="BFQ68" s="48"/>
      <c r="BFR68" s="48"/>
      <c r="BFS68" s="48"/>
      <c r="BFT68" s="48"/>
      <c r="BFU68" s="48"/>
      <c r="BFV68" s="48"/>
      <c r="BFW68" s="48"/>
      <c r="BFX68" s="48"/>
      <c r="BFY68" s="48"/>
      <c r="BFZ68" s="48"/>
      <c r="BGA68" s="48"/>
      <c r="BGB68" s="48"/>
      <c r="BGC68" s="48"/>
      <c r="BGD68" s="48"/>
      <c r="BGE68" s="48"/>
      <c r="BGF68" s="48"/>
      <c r="BGG68" s="48"/>
      <c r="BGH68" s="48"/>
      <c r="BGI68" s="48"/>
      <c r="BGJ68" s="48"/>
      <c r="BGK68" s="48"/>
      <c r="BGL68" s="48"/>
      <c r="BGM68" s="48"/>
      <c r="BGN68" s="48"/>
      <c r="BGO68" s="48"/>
      <c r="BGP68" s="48"/>
      <c r="BGQ68" s="48"/>
      <c r="BGR68" s="48"/>
      <c r="BGS68" s="48"/>
      <c r="BGT68" s="48"/>
      <c r="BGU68" s="48"/>
      <c r="BGV68" s="48"/>
      <c r="BGW68" s="48"/>
      <c r="BGX68" s="48"/>
      <c r="BGY68" s="48"/>
      <c r="BGZ68" s="48"/>
      <c r="BHA68" s="48"/>
      <c r="BHB68" s="48"/>
      <c r="BHC68" s="48"/>
      <c r="BHD68" s="48"/>
      <c r="BHE68" s="48"/>
      <c r="BHF68" s="48"/>
      <c r="BHG68" s="48"/>
      <c r="BHH68" s="48"/>
      <c r="BHI68" s="48"/>
      <c r="BHJ68" s="48"/>
      <c r="BHK68" s="48"/>
      <c r="BHL68" s="48"/>
      <c r="BHM68" s="48"/>
      <c r="BHN68" s="48"/>
      <c r="BHO68" s="48"/>
      <c r="BHP68" s="48"/>
      <c r="BHQ68" s="48"/>
      <c r="BHR68" s="48"/>
      <c r="BHS68" s="48"/>
      <c r="BHT68" s="48"/>
      <c r="BHU68" s="48"/>
      <c r="BHV68" s="48"/>
      <c r="BHW68" s="48"/>
      <c r="BHX68" s="48"/>
      <c r="BHY68" s="48"/>
      <c r="BHZ68" s="48"/>
      <c r="BIA68" s="48"/>
      <c r="BIB68" s="48"/>
      <c r="BIC68" s="48"/>
      <c r="BID68" s="48"/>
      <c r="BIE68" s="48"/>
      <c r="BIF68" s="48"/>
      <c r="BIG68" s="48"/>
      <c r="BIH68" s="48"/>
      <c r="BII68" s="48"/>
      <c r="BIJ68" s="48"/>
      <c r="BIK68" s="48"/>
      <c r="BIL68" s="48"/>
      <c r="BIM68" s="48"/>
      <c r="BIN68" s="48"/>
      <c r="BIO68" s="48"/>
      <c r="BIP68" s="48"/>
      <c r="BIQ68" s="48"/>
      <c r="BIR68" s="48"/>
      <c r="BIS68" s="48"/>
      <c r="BIT68" s="48"/>
      <c r="BIU68" s="48"/>
      <c r="BIV68" s="48"/>
      <c r="BIW68" s="48"/>
      <c r="BIX68" s="48"/>
      <c r="BIY68" s="48"/>
      <c r="BIZ68" s="48"/>
      <c r="BJA68" s="48"/>
      <c r="BJB68" s="48"/>
      <c r="BJC68" s="48"/>
      <c r="BJD68" s="48"/>
      <c r="BJE68" s="48"/>
      <c r="BJF68" s="48"/>
      <c r="BJG68" s="48"/>
      <c r="BJH68" s="48"/>
      <c r="BJI68" s="48"/>
      <c r="BJJ68" s="48"/>
      <c r="BJK68" s="48"/>
      <c r="BJL68" s="48"/>
      <c r="BJM68" s="48"/>
      <c r="BJN68" s="48"/>
      <c r="BJO68" s="48"/>
      <c r="BJP68" s="48"/>
      <c r="BJQ68" s="48"/>
      <c r="BJR68" s="48"/>
      <c r="BJS68" s="48"/>
      <c r="BJT68" s="48"/>
      <c r="BJU68" s="48"/>
      <c r="BJV68" s="48"/>
      <c r="BJW68" s="48"/>
      <c r="BJX68" s="48"/>
      <c r="BJY68" s="48"/>
      <c r="BJZ68" s="48"/>
      <c r="BKA68" s="48"/>
      <c r="BKB68" s="48"/>
      <c r="BKC68" s="48"/>
      <c r="BKD68" s="48"/>
      <c r="BKE68" s="48"/>
      <c r="BKF68" s="48"/>
      <c r="BKG68" s="48"/>
      <c r="BKH68" s="48"/>
      <c r="BKI68" s="48"/>
      <c r="BKJ68" s="48"/>
      <c r="BKK68" s="48"/>
      <c r="BKL68" s="48"/>
      <c r="BKM68" s="48"/>
      <c r="BKN68" s="48"/>
      <c r="BKO68" s="48"/>
      <c r="BKP68" s="48"/>
      <c r="BKQ68" s="48"/>
      <c r="BKR68" s="48"/>
      <c r="BKS68" s="48"/>
      <c r="BKT68" s="48"/>
      <c r="BKU68" s="48"/>
      <c r="BKV68" s="48"/>
      <c r="BKW68" s="48"/>
      <c r="BKX68" s="48"/>
      <c r="BKY68" s="48"/>
      <c r="BKZ68" s="48"/>
      <c r="BLA68" s="48"/>
      <c r="BLB68" s="48"/>
      <c r="BLC68" s="48"/>
      <c r="BLD68" s="48"/>
      <c r="BLE68" s="48"/>
      <c r="BLF68" s="48"/>
      <c r="BLG68" s="48"/>
      <c r="BLH68" s="48"/>
      <c r="BLI68" s="48"/>
      <c r="BLJ68" s="48"/>
      <c r="BLK68" s="48"/>
      <c r="BLL68" s="48"/>
      <c r="BLM68" s="48"/>
      <c r="BLN68" s="48"/>
      <c r="BLO68" s="48"/>
      <c r="BLP68" s="48"/>
      <c r="BLQ68" s="48"/>
      <c r="BLR68" s="48"/>
      <c r="BLS68" s="48"/>
      <c r="BLT68" s="48"/>
      <c r="BLU68" s="48"/>
      <c r="BLV68" s="48"/>
      <c r="BLW68" s="48"/>
      <c r="BLX68" s="48"/>
      <c r="BLY68" s="48"/>
      <c r="BLZ68" s="48"/>
      <c r="BMA68" s="48"/>
      <c r="BMB68" s="48"/>
      <c r="BMC68" s="48"/>
      <c r="BMD68" s="48"/>
      <c r="BME68" s="48"/>
      <c r="BMF68" s="48"/>
      <c r="BMG68" s="48"/>
      <c r="BMH68" s="48"/>
      <c r="BMI68" s="48"/>
      <c r="BMJ68" s="48"/>
      <c r="BMK68" s="48"/>
      <c r="BML68" s="48"/>
      <c r="BMM68" s="48"/>
      <c r="BMN68" s="48"/>
      <c r="BMO68" s="48"/>
      <c r="BMP68" s="48"/>
      <c r="BMQ68" s="48"/>
      <c r="BMR68" s="48"/>
      <c r="BMS68" s="48"/>
      <c r="BMT68" s="48"/>
      <c r="BMU68" s="48"/>
      <c r="BMV68" s="48"/>
      <c r="BMW68" s="48"/>
      <c r="BMX68" s="48"/>
      <c r="BMY68" s="48"/>
      <c r="BMZ68" s="48"/>
      <c r="BNA68" s="48"/>
      <c r="BNB68" s="48"/>
      <c r="BNC68" s="48"/>
      <c r="BND68" s="48"/>
      <c r="BNE68" s="48"/>
      <c r="BNF68" s="48"/>
      <c r="BNG68" s="48"/>
      <c r="BNH68" s="48"/>
      <c r="BNI68" s="48"/>
      <c r="BNJ68" s="48"/>
      <c r="BNK68" s="48"/>
      <c r="BNL68" s="48"/>
      <c r="BNM68" s="48"/>
      <c r="BNN68" s="48"/>
      <c r="BNO68" s="48"/>
      <c r="BNP68" s="48"/>
      <c r="BNQ68" s="48"/>
      <c r="BNR68" s="48"/>
      <c r="BNS68" s="48"/>
      <c r="BNT68" s="48"/>
      <c r="BNU68" s="48"/>
      <c r="BNV68" s="48"/>
      <c r="BNW68" s="48"/>
      <c r="BNX68" s="48"/>
      <c r="BNY68" s="48"/>
      <c r="BNZ68" s="48"/>
      <c r="BOA68" s="48"/>
      <c r="BOB68" s="48"/>
      <c r="BOC68" s="48"/>
      <c r="BOD68" s="48"/>
      <c r="BOE68" s="48"/>
      <c r="BOF68" s="48"/>
      <c r="BOG68" s="48"/>
      <c r="BOH68" s="48"/>
      <c r="BOI68" s="48"/>
      <c r="BOJ68" s="48"/>
      <c r="BOK68" s="48"/>
      <c r="BOL68" s="48"/>
      <c r="BOM68" s="48"/>
      <c r="BON68" s="48"/>
      <c r="BOO68" s="48"/>
      <c r="BOP68" s="48"/>
      <c r="BOQ68" s="48"/>
      <c r="BOR68" s="48"/>
      <c r="BOS68" s="48"/>
      <c r="BOT68" s="48"/>
      <c r="BOU68" s="48"/>
      <c r="BOV68" s="48"/>
      <c r="BOW68" s="48"/>
      <c r="BOX68" s="48"/>
      <c r="BOY68" s="48"/>
      <c r="BOZ68" s="48"/>
      <c r="BPA68" s="48"/>
      <c r="BPB68" s="48"/>
      <c r="BPC68" s="48"/>
      <c r="BPD68" s="48"/>
      <c r="BPE68" s="48"/>
      <c r="BPF68" s="48"/>
      <c r="BPG68" s="48"/>
      <c r="BPH68" s="48"/>
      <c r="BPI68" s="48"/>
      <c r="BPJ68" s="48"/>
      <c r="BPK68" s="48"/>
      <c r="BPL68" s="48"/>
      <c r="BPM68" s="48"/>
      <c r="BPN68" s="48"/>
      <c r="BPO68" s="48"/>
      <c r="BPP68" s="48"/>
      <c r="BPQ68" s="48"/>
      <c r="BPR68" s="48"/>
      <c r="BPS68" s="48"/>
      <c r="BPT68" s="48"/>
      <c r="BPU68" s="48"/>
      <c r="BPV68" s="48"/>
      <c r="BPW68" s="48"/>
      <c r="BPX68" s="48"/>
      <c r="BPY68" s="48"/>
      <c r="BPZ68" s="48"/>
      <c r="BQA68" s="48"/>
      <c r="BQB68" s="48"/>
      <c r="BQC68" s="48"/>
      <c r="BQD68" s="48"/>
      <c r="BQE68" s="48"/>
      <c r="BQF68" s="48"/>
      <c r="BQG68" s="48"/>
      <c r="BQH68" s="48"/>
      <c r="BQI68" s="48"/>
      <c r="BQJ68" s="48"/>
      <c r="BQK68" s="48"/>
      <c r="BQL68" s="48"/>
      <c r="BQM68" s="48"/>
      <c r="BQN68" s="48"/>
      <c r="BQO68" s="48"/>
      <c r="BQP68" s="48"/>
      <c r="BQQ68" s="48"/>
      <c r="BQR68" s="48"/>
      <c r="BQS68" s="48"/>
      <c r="BQT68" s="48"/>
      <c r="BQU68" s="48"/>
      <c r="BQV68" s="48"/>
      <c r="BQW68" s="48"/>
      <c r="BQX68" s="48"/>
      <c r="BQY68" s="48"/>
      <c r="BQZ68" s="48"/>
      <c r="BRA68" s="48"/>
      <c r="BRB68" s="48"/>
      <c r="BRC68" s="48"/>
      <c r="BRD68" s="48"/>
      <c r="BRE68" s="48"/>
      <c r="BRF68" s="48"/>
      <c r="BRG68" s="48"/>
      <c r="BRH68" s="48"/>
      <c r="BRI68" s="48"/>
      <c r="BRJ68" s="48"/>
      <c r="BRK68" s="48"/>
      <c r="BRL68" s="48"/>
      <c r="BRM68" s="48"/>
      <c r="BRN68" s="48"/>
      <c r="BRO68" s="48"/>
      <c r="BRP68" s="48"/>
      <c r="BRQ68" s="48"/>
      <c r="BRR68" s="48"/>
      <c r="BRS68" s="48"/>
      <c r="BRT68" s="48"/>
      <c r="BRU68" s="48"/>
      <c r="BRV68" s="48"/>
      <c r="BRW68" s="48"/>
      <c r="BRX68" s="48"/>
      <c r="BRY68" s="48"/>
      <c r="BRZ68" s="48"/>
      <c r="BSA68" s="48"/>
      <c r="BSB68" s="48"/>
      <c r="BSC68" s="48"/>
      <c r="BSD68" s="48"/>
      <c r="BSE68" s="48"/>
      <c r="BSF68" s="48"/>
      <c r="BSG68" s="48"/>
      <c r="BSH68" s="48"/>
      <c r="BSI68" s="48"/>
      <c r="BSJ68" s="48"/>
      <c r="BSK68" s="48"/>
      <c r="BSL68" s="48"/>
      <c r="BSM68" s="48"/>
      <c r="BSN68" s="48"/>
      <c r="BSO68" s="48"/>
      <c r="BSP68" s="48"/>
      <c r="BSQ68" s="48"/>
      <c r="BSR68" s="48"/>
      <c r="BSS68" s="48"/>
      <c r="BST68" s="48"/>
      <c r="BSU68" s="48"/>
      <c r="BSV68" s="48"/>
      <c r="BSW68" s="48"/>
      <c r="BSX68" s="48"/>
      <c r="BSY68" s="48"/>
      <c r="BSZ68" s="48"/>
      <c r="BTA68" s="48"/>
      <c r="BTB68" s="48"/>
      <c r="BTC68" s="48"/>
      <c r="BTD68" s="48"/>
      <c r="BTE68" s="48"/>
      <c r="BTF68" s="48"/>
      <c r="BTG68" s="48"/>
      <c r="BTH68" s="48"/>
      <c r="BTI68" s="48"/>
      <c r="BTJ68" s="48"/>
      <c r="BTK68" s="48"/>
      <c r="BTL68" s="48"/>
      <c r="BTM68" s="48"/>
      <c r="BTN68" s="48"/>
      <c r="BTO68" s="48"/>
      <c r="BTP68" s="48"/>
      <c r="BTQ68" s="48"/>
      <c r="BTR68" s="48"/>
      <c r="BTS68" s="48"/>
      <c r="BTT68" s="48"/>
      <c r="BTU68" s="48"/>
      <c r="BTV68" s="48"/>
      <c r="BTW68" s="48"/>
      <c r="BTX68" s="48"/>
      <c r="BTY68" s="48"/>
      <c r="BTZ68" s="48"/>
      <c r="BUA68" s="48"/>
      <c r="BUB68" s="48"/>
      <c r="BUC68" s="48"/>
      <c r="BUD68" s="48"/>
      <c r="BUE68" s="48"/>
      <c r="BUF68" s="48"/>
      <c r="BUG68" s="48"/>
      <c r="BUH68" s="48"/>
      <c r="BUI68" s="48"/>
      <c r="BUJ68" s="48"/>
      <c r="BUK68" s="48"/>
      <c r="BUL68" s="48"/>
      <c r="BUM68" s="48"/>
      <c r="BUN68" s="48"/>
      <c r="BUO68" s="48"/>
      <c r="BUP68" s="48"/>
      <c r="BUQ68" s="48"/>
      <c r="BUR68" s="48"/>
      <c r="BUS68" s="48"/>
      <c r="BUT68" s="48"/>
      <c r="BUU68" s="48"/>
      <c r="BUV68" s="48"/>
      <c r="BUW68" s="48"/>
      <c r="BUX68" s="48"/>
      <c r="BUY68" s="48"/>
      <c r="BUZ68" s="48"/>
      <c r="BVA68" s="48"/>
      <c r="BVB68" s="48"/>
      <c r="BVC68" s="48"/>
      <c r="BVD68" s="48"/>
      <c r="BVE68" s="48"/>
      <c r="BVF68" s="48"/>
      <c r="BVG68" s="48"/>
      <c r="BVH68" s="48"/>
      <c r="BVI68" s="48"/>
      <c r="BVJ68" s="48"/>
      <c r="BVK68" s="48"/>
      <c r="BVL68" s="48"/>
      <c r="BVM68" s="48"/>
      <c r="BVN68" s="48"/>
      <c r="BVO68" s="48"/>
      <c r="BVP68" s="48"/>
      <c r="BVQ68" s="48"/>
      <c r="BVR68" s="48"/>
      <c r="BVS68" s="48"/>
      <c r="BVT68" s="48"/>
      <c r="BVU68" s="48"/>
      <c r="BVV68" s="48"/>
      <c r="BVW68" s="48"/>
      <c r="BVX68" s="48"/>
      <c r="BVY68" s="48"/>
      <c r="BVZ68" s="48"/>
      <c r="BWA68" s="48"/>
      <c r="BWB68" s="48"/>
      <c r="BWC68" s="48"/>
      <c r="BWD68" s="48"/>
      <c r="BWE68" s="48"/>
      <c r="BWF68" s="48"/>
      <c r="BWG68" s="48"/>
      <c r="BWH68" s="48"/>
      <c r="BWI68" s="48"/>
      <c r="BWJ68" s="48"/>
      <c r="BWK68" s="48"/>
      <c r="BWL68" s="48"/>
      <c r="BWM68" s="48"/>
      <c r="BWN68" s="48"/>
      <c r="BWO68" s="48"/>
      <c r="BWP68" s="48"/>
      <c r="BWQ68" s="48"/>
      <c r="BWR68" s="48"/>
      <c r="BWS68" s="48"/>
      <c r="BWT68" s="48"/>
      <c r="BWU68" s="48"/>
      <c r="BWV68" s="48"/>
      <c r="BWW68" s="48"/>
      <c r="BWX68" s="48"/>
      <c r="BWY68" s="48"/>
      <c r="BWZ68" s="48"/>
      <c r="BXA68" s="48"/>
      <c r="BXB68" s="48"/>
      <c r="BXC68" s="48"/>
      <c r="BXD68" s="48"/>
      <c r="BXE68" s="48"/>
      <c r="BXF68" s="48"/>
      <c r="BXG68" s="48"/>
      <c r="BXH68" s="48"/>
      <c r="BXI68" s="48"/>
      <c r="BXJ68" s="48"/>
      <c r="BXK68" s="48"/>
      <c r="BXL68" s="48"/>
      <c r="BXM68" s="48"/>
      <c r="BXN68" s="48"/>
      <c r="BXO68" s="48"/>
      <c r="BXP68" s="48"/>
      <c r="BXQ68" s="48"/>
      <c r="BXR68" s="48"/>
      <c r="BXS68" s="48"/>
      <c r="BXT68" s="48"/>
      <c r="BXU68" s="48"/>
      <c r="BXV68" s="48"/>
      <c r="BXW68" s="48"/>
      <c r="BXX68" s="48"/>
      <c r="BXY68" s="48"/>
      <c r="BXZ68" s="48"/>
      <c r="BYA68" s="48"/>
      <c r="BYB68" s="48"/>
      <c r="BYC68" s="48"/>
      <c r="BYD68" s="48"/>
      <c r="BYE68" s="48"/>
      <c r="BYF68" s="48"/>
      <c r="BYG68" s="48"/>
      <c r="BYH68" s="48"/>
      <c r="BYI68" s="48"/>
      <c r="BYJ68" s="48"/>
      <c r="BYK68" s="48"/>
      <c r="BYL68" s="48"/>
      <c r="BYM68" s="48"/>
      <c r="BYN68" s="48"/>
      <c r="BYO68" s="48"/>
      <c r="BYP68" s="48"/>
      <c r="BYQ68" s="48"/>
      <c r="BYR68" s="48"/>
      <c r="BYS68" s="48"/>
      <c r="BYT68" s="48"/>
      <c r="BYU68" s="48"/>
      <c r="BYV68" s="48"/>
      <c r="BYW68" s="48"/>
      <c r="BYX68" s="48"/>
      <c r="BYY68" s="48"/>
      <c r="BYZ68" s="48"/>
      <c r="BZA68" s="48"/>
      <c r="BZB68" s="48"/>
      <c r="BZC68" s="48"/>
      <c r="BZD68" s="48"/>
      <c r="BZE68" s="48"/>
      <c r="BZF68" s="48"/>
      <c r="BZG68" s="48"/>
      <c r="BZH68" s="48"/>
      <c r="BZI68" s="48"/>
      <c r="BZJ68" s="48"/>
      <c r="BZK68" s="48"/>
      <c r="BZL68" s="48"/>
      <c r="BZM68" s="48"/>
      <c r="BZN68" s="48"/>
      <c r="BZO68" s="48"/>
      <c r="BZP68" s="48"/>
      <c r="BZQ68" s="48"/>
      <c r="BZR68" s="48"/>
      <c r="BZS68" s="48"/>
      <c r="BZT68" s="48"/>
      <c r="BZU68" s="48"/>
      <c r="BZV68" s="48"/>
      <c r="BZW68" s="48"/>
      <c r="BZX68" s="48"/>
      <c r="BZY68" s="48"/>
      <c r="BZZ68" s="48"/>
      <c r="CAA68" s="48"/>
      <c r="CAB68" s="48"/>
      <c r="CAC68" s="48"/>
      <c r="CAD68" s="48"/>
      <c r="CAE68" s="48"/>
      <c r="CAF68" s="48"/>
      <c r="CAG68" s="48"/>
      <c r="CAH68" s="48"/>
      <c r="CAI68" s="48"/>
      <c r="CAJ68" s="48"/>
      <c r="CAK68" s="48"/>
      <c r="CAL68" s="48"/>
      <c r="CAM68" s="48"/>
      <c r="CAN68" s="48"/>
      <c r="CAO68" s="48"/>
      <c r="CAP68" s="48"/>
      <c r="CAQ68" s="48"/>
      <c r="CAR68" s="48"/>
      <c r="CAS68" s="48"/>
      <c r="CAT68" s="48"/>
      <c r="CAU68" s="48"/>
      <c r="CAV68" s="48"/>
      <c r="CAW68" s="48"/>
      <c r="CAX68" s="48"/>
      <c r="CAY68" s="48"/>
      <c r="CAZ68" s="48"/>
      <c r="CBA68" s="48"/>
      <c r="CBB68" s="48"/>
      <c r="CBC68" s="48"/>
      <c r="CBD68" s="48"/>
      <c r="CBE68" s="48"/>
      <c r="CBF68" s="48"/>
      <c r="CBG68" s="48"/>
      <c r="CBH68" s="48"/>
      <c r="CBI68" s="48"/>
      <c r="CBJ68" s="48"/>
      <c r="CBK68" s="48"/>
      <c r="CBL68" s="48"/>
      <c r="CBM68" s="48"/>
      <c r="CBN68" s="48"/>
      <c r="CBO68" s="48"/>
      <c r="CBP68" s="48"/>
      <c r="CBQ68" s="48"/>
      <c r="CBR68" s="48"/>
      <c r="CBS68" s="48"/>
      <c r="CBT68" s="48"/>
      <c r="CBU68" s="48"/>
      <c r="CBV68" s="48"/>
      <c r="CBW68" s="48"/>
      <c r="CBX68" s="48"/>
      <c r="CBY68" s="48"/>
      <c r="CBZ68" s="48"/>
      <c r="CCA68" s="48"/>
      <c r="CCB68" s="48"/>
      <c r="CCC68" s="48"/>
      <c r="CCD68" s="48"/>
      <c r="CCE68" s="48"/>
      <c r="CCF68" s="48"/>
      <c r="CCG68" s="48"/>
      <c r="CCH68" s="48"/>
      <c r="CCI68" s="48"/>
      <c r="CCJ68" s="48"/>
      <c r="CCK68" s="48"/>
      <c r="CCL68" s="48"/>
      <c r="CCM68" s="48"/>
      <c r="CCN68" s="48"/>
      <c r="CCO68" s="48"/>
      <c r="CCP68" s="48"/>
      <c r="CCQ68" s="48"/>
      <c r="CCR68" s="48"/>
      <c r="CCS68" s="48"/>
      <c r="CCT68" s="48"/>
      <c r="CCU68" s="48"/>
      <c r="CCV68" s="48"/>
      <c r="CCW68" s="48"/>
      <c r="CCX68" s="48"/>
      <c r="CCY68" s="48"/>
      <c r="CCZ68" s="48"/>
      <c r="CDA68" s="48"/>
      <c r="CDB68" s="48"/>
      <c r="CDC68" s="48"/>
      <c r="CDD68" s="48"/>
      <c r="CDE68" s="48"/>
      <c r="CDF68" s="48"/>
      <c r="CDG68" s="48"/>
      <c r="CDH68" s="48"/>
      <c r="CDI68" s="48"/>
      <c r="CDJ68" s="48"/>
      <c r="CDK68" s="48"/>
      <c r="CDL68" s="48"/>
      <c r="CDM68" s="48"/>
      <c r="CDN68" s="48"/>
      <c r="CDO68" s="48"/>
      <c r="CDP68" s="48"/>
      <c r="CDQ68" s="48"/>
      <c r="CDR68" s="48"/>
      <c r="CDS68" s="48"/>
      <c r="CDT68" s="48"/>
      <c r="CDU68" s="48"/>
      <c r="CDV68" s="48"/>
      <c r="CDW68" s="48"/>
      <c r="CDX68" s="48"/>
      <c r="CDY68" s="48"/>
      <c r="CDZ68" s="48"/>
      <c r="CEA68" s="48"/>
      <c r="CEB68" s="48"/>
      <c r="CEC68" s="48"/>
      <c r="CED68" s="48"/>
      <c r="CEE68" s="48"/>
      <c r="CEF68" s="48"/>
      <c r="CEG68" s="48"/>
      <c r="CEH68" s="48"/>
      <c r="CEI68" s="48"/>
      <c r="CEJ68" s="48"/>
      <c r="CEK68" s="48"/>
      <c r="CEL68" s="48"/>
      <c r="CEM68" s="48"/>
      <c r="CEN68" s="48"/>
      <c r="CEO68" s="48"/>
      <c r="CEP68" s="48"/>
      <c r="CEQ68" s="48"/>
      <c r="CER68" s="48"/>
      <c r="CES68" s="48"/>
      <c r="CET68" s="48"/>
      <c r="CEU68" s="48"/>
      <c r="CEV68" s="48"/>
      <c r="CEW68" s="48"/>
      <c r="CEX68" s="48"/>
      <c r="CEY68" s="48"/>
      <c r="CEZ68" s="48"/>
      <c r="CFA68" s="48"/>
      <c r="CFB68" s="48"/>
      <c r="CFC68" s="48"/>
      <c r="CFD68" s="48"/>
      <c r="CFE68" s="48"/>
      <c r="CFF68" s="48"/>
      <c r="CFG68" s="48"/>
      <c r="CFH68" s="48"/>
      <c r="CFI68" s="48"/>
      <c r="CFJ68" s="48"/>
      <c r="CFK68" s="48"/>
      <c r="CFL68" s="48"/>
      <c r="CFM68" s="48"/>
      <c r="CFN68" s="48"/>
      <c r="CFO68" s="48"/>
      <c r="CFP68" s="48"/>
      <c r="CFQ68" s="48"/>
      <c r="CFR68" s="48"/>
      <c r="CFS68" s="48"/>
      <c r="CFT68" s="48"/>
      <c r="CFU68" s="48"/>
      <c r="CFV68" s="48"/>
      <c r="CFW68" s="48"/>
      <c r="CFX68" s="48"/>
      <c r="CFY68" s="48"/>
      <c r="CFZ68" s="48"/>
      <c r="CGA68" s="48"/>
      <c r="CGB68" s="48"/>
      <c r="CGC68" s="48"/>
      <c r="CGD68" s="48"/>
      <c r="CGE68" s="48"/>
      <c r="CGF68" s="48"/>
      <c r="CGG68" s="48"/>
      <c r="CGH68" s="48"/>
      <c r="CGI68" s="48"/>
      <c r="CGJ68" s="48"/>
      <c r="CGK68" s="48"/>
      <c r="CGL68" s="48"/>
      <c r="CGM68" s="48"/>
      <c r="CGN68" s="48"/>
      <c r="CGO68" s="48"/>
      <c r="CGP68" s="48"/>
      <c r="CGQ68" s="48"/>
      <c r="CGR68" s="48"/>
      <c r="CGS68" s="48"/>
      <c r="CGT68" s="48"/>
      <c r="CGU68" s="48"/>
      <c r="CGV68" s="48"/>
      <c r="CGW68" s="48"/>
      <c r="CGX68" s="48"/>
      <c r="CGY68" s="48"/>
      <c r="CGZ68" s="48"/>
      <c r="CHA68" s="48"/>
      <c r="CHB68" s="48"/>
      <c r="CHC68" s="48"/>
      <c r="CHD68" s="48"/>
      <c r="CHE68" s="48"/>
      <c r="CHF68" s="48"/>
      <c r="CHG68" s="48"/>
      <c r="CHH68" s="48"/>
      <c r="CHI68" s="48"/>
      <c r="CHJ68" s="48"/>
      <c r="CHK68" s="48"/>
      <c r="CHL68" s="48"/>
      <c r="CHM68" s="48"/>
      <c r="CHN68" s="48"/>
      <c r="CHO68" s="48"/>
      <c r="CHP68" s="48"/>
      <c r="CHQ68" s="48"/>
      <c r="CHR68" s="48"/>
      <c r="CHS68" s="48"/>
      <c r="CHT68" s="48"/>
      <c r="CHU68" s="48"/>
      <c r="CHV68" s="48"/>
      <c r="CHW68" s="48"/>
      <c r="CHX68" s="48"/>
      <c r="CHY68" s="48"/>
      <c r="CHZ68" s="48"/>
      <c r="CIA68" s="48"/>
      <c r="CIB68" s="48"/>
      <c r="CIC68" s="48"/>
      <c r="CID68" s="48"/>
      <c r="CIE68" s="48"/>
      <c r="CIF68" s="48"/>
      <c r="CIG68" s="48"/>
      <c r="CIH68" s="48"/>
      <c r="CII68" s="48"/>
      <c r="CIJ68" s="48"/>
      <c r="CIK68" s="48"/>
      <c r="CIL68" s="48"/>
      <c r="CIM68" s="48"/>
      <c r="CIN68" s="48"/>
      <c r="CIO68" s="48"/>
      <c r="CIP68" s="48"/>
      <c r="CIQ68" s="48"/>
      <c r="CIR68" s="48"/>
      <c r="CIS68" s="48"/>
      <c r="CIT68" s="48"/>
      <c r="CIU68" s="48"/>
      <c r="CIV68" s="48"/>
      <c r="CIW68" s="48"/>
      <c r="CIX68" s="48"/>
      <c r="CIY68" s="48"/>
      <c r="CIZ68" s="48"/>
      <c r="CJA68" s="48"/>
      <c r="CJB68" s="48"/>
      <c r="CJC68" s="48"/>
      <c r="CJD68" s="48"/>
      <c r="CJE68" s="48"/>
      <c r="CJF68" s="48"/>
      <c r="CJG68" s="48"/>
      <c r="CJH68" s="48"/>
      <c r="CJI68" s="48"/>
      <c r="CJJ68" s="48"/>
      <c r="CJK68" s="48"/>
      <c r="CJL68" s="48"/>
      <c r="CJM68" s="48"/>
      <c r="CJN68" s="48"/>
      <c r="CJO68" s="48"/>
      <c r="CJP68" s="48"/>
      <c r="CJQ68" s="48"/>
      <c r="CJR68" s="48"/>
      <c r="CJS68" s="48"/>
      <c r="CJT68" s="48"/>
      <c r="CJU68" s="48"/>
      <c r="CJV68" s="48"/>
      <c r="CJW68" s="48"/>
      <c r="CJX68" s="48"/>
      <c r="CJY68" s="48"/>
      <c r="CJZ68" s="48"/>
      <c r="CKA68" s="48"/>
      <c r="CKB68" s="48"/>
      <c r="CKC68" s="48"/>
      <c r="CKD68" s="48"/>
      <c r="CKE68" s="48"/>
      <c r="CKF68" s="48"/>
      <c r="CKG68" s="48"/>
      <c r="CKH68" s="48"/>
      <c r="CKI68" s="48"/>
      <c r="CKJ68" s="48"/>
      <c r="CKK68" s="48"/>
      <c r="CKL68" s="48"/>
      <c r="CKM68" s="48"/>
      <c r="CKN68" s="48"/>
      <c r="CKO68" s="48"/>
      <c r="CKP68" s="48"/>
      <c r="CKQ68" s="48"/>
      <c r="CKR68" s="48"/>
      <c r="CKS68" s="48"/>
      <c r="CKT68" s="48"/>
      <c r="CKU68" s="48"/>
      <c r="CKV68" s="48"/>
      <c r="CKW68" s="48"/>
      <c r="CKX68" s="48"/>
      <c r="CKY68" s="48"/>
      <c r="CKZ68" s="48"/>
      <c r="CLA68" s="48"/>
      <c r="CLB68" s="48"/>
      <c r="CLC68" s="48"/>
      <c r="CLD68" s="48"/>
      <c r="CLE68" s="48"/>
      <c r="CLF68" s="48"/>
      <c r="CLG68" s="48"/>
      <c r="CLH68" s="48"/>
      <c r="CLI68" s="48"/>
      <c r="CLJ68" s="48"/>
      <c r="CLK68" s="48"/>
      <c r="CLL68" s="48"/>
      <c r="CLM68" s="48"/>
      <c r="CLN68" s="48"/>
      <c r="CLO68" s="48"/>
      <c r="CLP68" s="48"/>
      <c r="CLQ68" s="48"/>
      <c r="CLR68" s="48"/>
      <c r="CLS68" s="48"/>
      <c r="CLT68" s="48"/>
      <c r="CLU68" s="48"/>
      <c r="CLV68" s="48"/>
      <c r="CLW68" s="48"/>
      <c r="CLX68" s="48"/>
      <c r="CLY68" s="48"/>
      <c r="CLZ68" s="48"/>
      <c r="CMA68" s="48"/>
      <c r="CMB68" s="48"/>
      <c r="CMC68" s="48"/>
      <c r="CMD68" s="48"/>
      <c r="CME68" s="48"/>
      <c r="CMF68" s="48"/>
      <c r="CMG68" s="48"/>
      <c r="CMH68" s="48"/>
      <c r="CMI68" s="48"/>
      <c r="CMJ68" s="48"/>
      <c r="CMK68" s="48"/>
      <c r="CML68" s="48"/>
      <c r="CMM68" s="48"/>
      <c r="CMN68" s="48"/>
      <c r="CMO68" s="48"/>
      <c r="CMP68" s="48"/>
      <c r="CMQ68" s="48"/>
      <c r="CMR68" s="48"/>
      <c r="CMS68" s="48"/>
      <c r="CMT68" s="48"/>
      <c r="CMU68" s="48"/>
      <c r="CMV68" s="48"/>
      <c r="CMW68" s="48"/>
      <c r="CMX68" s="48"/>
      <c r="CMY68" s="48"/>
      <c r="CMZ68" s="48"/>
      <c r="CNA68" s="48"/>
      <c r="CNB68" s="48"/>
      <c r="CNC68" s="48"/>
      <c r="CND68" s="48"/>
      <c r="CNE68" s="48"/>
      <c r="CNF68" s="48"/>
      <c r="CNG68" s="48"/>
      <c r="CNH68" s="48"/>
      <c r="CNI68" s="48"/>
      <c r="CNJ68" s="48"/>
      <c r="CNK68" s="48"/>
      <c r="CNL68" s="48"/>
      <c r="CNM68" s="48"/>
      <c r="CNN68" s="48"/>
      <c r="CNO68" s="48"/>
      <c r="CNP68" s="48"/>
      <c r="CNQ68" s="48"/>
      <c r="CNR68" s="48"/>
      <c r="CNS68" s="48"/>
      <c r="CNT68" s="48"/>
      <c r="CNU68" s="48"/>
      <c r="CNV68" s="48"/>
      <c r="CNW68" s="48"/>
      <c r="CNX68" s="48"/>
      <c r="CNY68" s="48"/>
      <c r="CNZ68" s="48"/>
      <c r="COA68" s="48"/>
      <c r="COB68" s="48"/>
      <c r="COC68" s="48"/>
      <c r="COD68" s="48"/>
      <c r="COE68" s="48"/>
      <c r="COF68" s="48"/>
      <c r="COG68" s="48"/>
      <c r="COH68" s="48"/>
      <c r="COI68" s="48"/>
      <c r="COJ68" s="48"/>
      <c r="COK68" s="48"/>
      <c r="COL68" s="48"/>
      <c r="COM68" s="48"/>
      <c r="CON68" s="48"/>
      <c r="COO68" s="48"/>
      <c r="COP68" s="48"/>
      <c r="COQ68" s="48"/>
      <c r="COR68" s="48"/>
      <c r="COS68" s="48"/>
      <c r="COT68" s="48"/>
      <c r="COU68" s="48"/>
      <c r="COV68" s="48"/>
      <c r="COW68" s="48"/>
      <c r="COX68" s="48"/>
      <c r="COY68" s="48"/>
      <c r="COZ68" s="48"/>
      <c r="CPA68" s="48"/>
      <c r="CPB68" s="48"/>
      <c r="CPC68" s="48"/>
      <c r="CPD68" s="48"/>
      <c r="CPE68" s="48"/>
      <c r="CPF68" s="48"/>
      <c r="CPG68" s="48"/>
      <c r="CPH68" s="48"/>
      <c r="CPI68" s="48"/>
      <c r="CPJ68" s="48"/>
      <c r="CPK68" s="48"/>
      <c r="CPL68" s="48"/>
      <c r="CPM68" s="48"/>
      <c r="CPN68" s="48"/>
      <c r="CPO68" s="48"/>
      <c r="CPP68" s="48"/>
      <c r="CPQ68" s="48"/>
      <c r="CPR68" s="48"/>
      <c r="CPS68" s="48"/>
      <c r="CPT68" s="48"/>
      <c r="CPU68" s="48"/>
      <c r="CPV68" s="48"/>
      <c r="CPW68" s="48"/>
      <c r="CPX68" s="48"/>
      <c r="CPY68" s="48"/>
      <c r="CPZ68" s="48"/>
      <c r="CQA68" s="48"/>
      <c r="CQB68" s="48"/>
      <c r="CQC68" s="48"/>
      <c r="CQD68" s="48"/>
      <c r="CQE68" s="48"/>
      <c r="CQF68" s="48"/>
      <c r="CQG68" s="48"/>
      <c r="CQH68" s="48"/>
      <c r="CQI68" s="48"/>
      <c r="CQJ68" s="48"/>
      <c r="CQK68" s="48"/>
      <c r="CQL68" s="48"/>
      <c r="CQM68" s="48"/>
      <c r="CQN68" s="48"/>
      <c r="CQO68" s="48"/>
      <c r="CQP68" s="48"/>
      <c r="CQQ68" s="48"/>
      <c r="CQR68" s="48"/>
      <c r="CQS68" s="48"/>
      <c r="CQT68" s="48"/>
      <c r="CQU68" s="48"/>
      <c r="CQV68" s="48"/>
      <c r="CQW68" s="48"/>
      <c r="CQX68" s="48"/>
      <c r="CQY68" s="48"/>
      <c r="CQZ68" s="48"/>
      <c r="CRA68" s="48"/>
      <c r="CRB68" s="48"/>
      <c r="CRC68" s="48"/>
      <c r="CRD68" s="48"/>
      <c r="CRE68" s="48"/>
      <c r="CRF68" s="48"/>
      <c r="CRG68" s="48"/>
      <c r="CRH68" s="48"/>
      <c r="CRI68" s="48"/>
      <c r="CRJ68" s="48"/>
      <c r="CRK68" s="48"/>
      <c r="CRL68" s="48"/>
      <c r="CRM68" s="48"/>
      <c r="CRN68" s="48"/>
      <c r="CRO68" s="48"/>
      <c r="CRP68" s="48"/>
      <c r="CRQ68" s="48"/>
      <c r="CRR68" s="48"/>
      <c r="CRS68" s="48"/>
      <c r="CRT68" s="48"/>
      <c r="CRU68" s="48"/>
      <c r="CRV68" s="48"/>
      <c r="CRW68" s="48"/>
      <c r="CRX68" s="48"/>
      <c r="CRY68" s="48"/>
      <c r="CRZ68" s="48"/>
      <c r="CSA68" s="48"/>
      <c r="CSB68" s="48"/>
      <c r="CSC68" s="48"/>
      <c r="CSD68" s="48"/>
      <c r="CSE68" s="48"/>
      <c r="CSF68" s="48"/>
      <c r="CSG68" s="48"/>
      <c r="CSH68" s="48"/>
      <c r="CSI68" s="48"/>
      <c r="CSJ68" s="48"/>
      <c r="CSK68" s="48"/>
      <c r="CSL68" s="48"/>
      <c r="CSM68" s="48"/>
      <c r="CSN68" s="48"/>
      <c r="CSO68" s="48"/>
      <c r="CSP68" s="48"/>
      <c r="CSQ68" s="48"/>
      <c r="CSR68" s="48"/>
      <c r="CSS68" s="48"/>
      <c r="CST68" s="48"/>
      <c r="CSU68" s="48"/>
      <c r="CSV68" s="48"/>
      <c r="CSW68" s="48"/>
      <c r="CSX68" s="48"/>
      <c r="CSY68" s="48"/>
      <c r="CSZ68" s="48"/>
      <c r="CTA68" s="48"/>
      <c r="CTB68" s="48"/>
      <c r="CTC68" s="48"/>
      <c r="CTD68" s="48"/>
      <c r="CTE68" s="48"/>
      <c r="CTF68" s="48"/>
      <c r="CTG68" s="48"/>
      <c r="CTH68" s="48"/>
      <c r="CTI68" s="48"/>
      <c r="CTJ68" s="48"/>
      <c r="CTK68" s="48"/>
      <c r="CTL68" s="48"/>
      <c r="CTM68" s="48"/>
      <c r="CTN68" s="48"/>
      <c r="CTO68" s="48"/>
      <c r="CTP68" s="48"/>
      <c r="CTQ68" s="48"/>
      <c r="CTR68" s="48"/>
      <c r="CTS68" s="48"/>
      <c r="CTT68" s="48"/>
      <c r="CTU68" s="48"/>
      <c r="CTV68" s="48"/>
      <c r="CTW68" s="48"/>
      <c r="CTX68" s="48"/>
      <c r="CTY68" s="48"/>
      <c r="CTZ68" s="48"/>
      <c r="CUA68" s="48"/>
      <c r="CUB68" s="48"/>
      <c r="CUC68" s="48"/>
      <c r="CUD68" s="48"/>
      <c r="CUE68" s="48"/>
      <c r="CUF68" s="48"/>
      <c r="CUG68" s="48"/>
      <c r="CUH68" s="48"/>
      <c r="CUI68" s="48"/>
      <c r="CUJ68" s="48"/>
      <c r="CUK68" s="48"/>
      <c r="CUL68" s="48"/>
      <c r="CUM68" s="48"/>
      <c r="CUN68" s="48"/>
      <c r="CUO68" s="48"/>
      <c r="CUP68" s="48"/>
      <c r="CUQ68" s="48"/>
      <c r="CUR68" s="48"/>
      <c r="CUS68" s="48"/>
      <c r="CUT68" s="48"/>
      <c r="CUU68" s="48"/>
      <c r="CUV68" s="48"/>
      <c r="CUW68" s="48"/>
      <c r="CUX68" s="48"/>
      <c r="CUY68" s="48"/>
      <c r="CUZ68" s="48"/>
      <c r="CVA68" s="48"/>
      <c r="CVB68" s="48"/>
      <c r="CVC68" s="48"/>
      <c r="CVD68" s="48"/>
      <c r="CVE68" s="48"/>
      <c r="CVF68" s="48"/>
      <c r="CVG68" s="48"/>
      <c r="CVH68" s="48"/>
      <c r="CVI68" s="48"/>
      <c r="CVJ68" s="48"/>
      <c r="CVK68" s="48"/>
      <c r="CVL68" s="48"/>
      <c r="CVM68" s="48"/>
      <c r="CVN68" s="48"/>
      <c r="CVO68" s="48"/>
      <c r="CVP68" s="48"/>
      <c r="CVQ68" s="48"/>
      <c r="CVR68" s="48"/>
      <c r="CVS68" s="48"/>
      <c r="CVT68" s="48"/>
      <c r="CVU68" s="48"/>
      <c r="CVV68" s="48"/>
      <c r="CVW68" s="48"/>
      <c r="CVX68" s="48"/>
      <c r="CVY68" s="48"/>
      <c r="CVZ68" s="48"/>
      <c r="CWA68" s="48"/>
      <c r="CWB68" s="48"/>
      <c r="CWC68" s="48"/>
      <c r="CWD68" s="48"/>
      <c r="CWE68" s="48"/>
      <c r="CWF68" s="48"/>
      <c r="CWG68" s="48"/>
      <c r="CWH68" s="48"/>
      <c r="CWI68" s="48"/>
      <c r="CWJ68" s="48"/>
      <c r="CWK68" s="48"/>
      <c r="CWL68" s="48"/>
      <c r="CWM68" s="48"/>
      <c r="CWN68" s="48"/>
      <c r="CWO68" s="48"/>
      <c r="CWP68" s="48"/>
      <c r="CWQ68" s="48"/>
      <c r="CWR68" s="48"/>
      <c r="CWS68" s="48"/>
      <c r="CWT68" s="48"/>
      <c r="CWU68" s="48"/>
      <c r="CWV68" s="48"/>
      <c r="CWW68" s="48"/>
      <c r="CWX68" s="48"/>
      <c r="CWY68" s="48"/>
      <c r="CWZ68" s="48"/>
      <c r="CXA68" s="48"/>
      <c r="CXB68" s="48"/>
      <c r="CXC68" s="48"/>
      <c r="CXD68" s="48"/>
      <c r="CXE68" s="48"/>
      <c r="CXF68" s="48"/>
      <c r="CXG68" s="48"/>
      <c r="CXH68" s="48"/>
      <c r="CXI68" s="48"/>
      <c r="CXJ68" s="48"/>
      <c r="CXK68" s="48"/>
      <c r="CXL68" s="48"/>
      <c r="CXM68" s="48"/>
      <c r="CXN68" s="48"/>
      <c r="CXO68" s="48"/>
      <c r="CXP68" s="48"/>
      <c r="CXQ68" s="48"/>
      <c r="CXR68" s="48"/>
      <c r="CXS68" s="48"/>
      <c r="CXT68" s="48"/>
      <c r="CXU68" s="48"/>
      <c r="CXV68" s="48"/>
      <c r="CXW68" s="48"/>
      <c r="CXX68" s="48"/>
      <c r="CXY68" s="48"/>
      <c r="CXZ68" s="48"/>
      <c r="CYA68" s="48"/>
      <c r="CYB68" s="48"/>
      <c r="CYC68" s="48"/>
      <c r="CYD68" s="48"/>
      <c r="CYE68" s="48"/>
      <c r="CYF68" s="48"/>
      <c r="CYG68" s="48"/>
      <c r="CYH68" s="48"/>
      <c r="CYI68" s="48"/>
      <c r="CYJ68" s="48"/>
      <c r="CYK68" s="48"/>
      <c r="CYL68" s="48"/>
      <c r="CYM68" s="48"/>
      <c r="CYN68" s="48"/>
      <c r="CYO68" s="48"/>
      <c r="CYP68" s="48"/>
      <c r="CYQ68" s="48"/>
      <c r="CYR68" s="48"/>
      <c r="CYS68" s="48"/>
      <c r="CYT68" s="48"/>
      <c r="CYU68" s="48"/>
      <c r="CYV68" s="48"/>
      <c r="CYW68" s="48"/>
      <c r="CYX68" s="48"/>
      <c r="CYY68" s="48"/>
      <c r="CYZ68" s="48"/>
      <c r="CZA68" s="48"/>
      <c r="CZB68" s="48"/>
      <c r="CZC68" s="48"/>
      <c r="CZD68" s="48"/>
      <c r="CZE68" s="48"/>
      <c r="CZF68" s="48"/>
      <c r="CZG68" s="48"/>
      <c r="CZH68" s="48"/>
      <c r="CZI68" s="48"/>
      <c r="CZJ68" s="48"/>
      <c r="CZK68" s="48"/>
      <c r="CZL68" s="48"/>
      <c r="CZM68" s="48"/>
      <c r="CZN68" s="48"/>
      <c r="CZO68" s="48"/>
      <c r="CZP68" s="48"/>
      <c r="CZQ68" s="48"/>
      <c r="CZR68" s="48"/>
      <c r="CZS68" s="48"/>
      <c r="CZT68" s="48"/>
      <c r="CZU68" s="48"/>
      <c r="CZV68" s="48"/>
      <c r="CZW68" s="48"/>
      <c r="CZX68" s="48"/>
      <c r="CZY68" s="48"/>
      <c r="CZZ68" s="48"/>
      <c r="DAA68" s="48"/>
      <c r="DAB68" s="48"/>
      <c r="DAC68" s="48"/>
      <c r="DAD68" s="48"/>
      <c r="DAE68" s="48"/>
      <c r="DAF68" s="48"/>
      <c r="DAG68" s="48"/>
      <c r="DAH68" s="48"/>
      <c r="DAI68" s="48"/>
      <c r="DAJ68" s="48"/>
      <c r="DAK68" s="48"/>
      <c r="DAL68" s="48"/>
      <c r="DAM68" s="48"/>
      <c r="DAN68" s="48"/>
      <c r="DAO68" s="48"/>
      <c r="DAP68" s="48"/>
      <c r="DAQ68" s="48"/>
      <c r="DAR68" s="48"/>
      <c r="DAS68" s="48"/>
      <c r="DAT68" s="48"/>
      <c r="DAU68" s="48"/>
      <c r="DAV68" s="48"/>
      <c r="DAW68" s="48"/>
      <c r="DAX68" s="48"/>
      <c r="DAY68" s="48"/>
      <c r="DAZ68" s="48"/>
      <c r="DBA68" s="48"/>
      <c r="DBB68" s="48"/>
      <c r="DBC68" s="48"/>
      <c r="DBD68" s="48"/>
      <c r="DBE68" s="48"/>
      <c r="DBF68" s="48"/>
      <c r="DBG68" s="48"/>
      <c r="DBH68" s="48"/>
      <c r="DBI68" s="48"/>
      <c r="DBJ68" s="48"/>
      <c r="DBK68" s="48"/>
      <c r="DBL68" s="48"/>
      <c r="DBM68" s="48"/>
      <c r="DBN68" s="48"/>
      <c r="DBO68" s="48"/>
      <c r="DBP68" s="48"/>
      <c r="DBQ68" s="48"/>
      <c r="DBR68" s="48"/>
      <c r="DBS68" s="48"/>
      <c r="DBT68" s="48"/>
      <c r="DBU68" s="48"/>
      <c r="DBV68" s="48"/>
      <c r="DBW68" s="48"/>
      <c r="DBX68" s="48"/>
      <c r="DBY68" s="48"/>
      <c r="DBZ68" s="48"/>
      <c r="DCA68" s="48"/>
      <c r="DCB68" s="48"/>
      <c r="DCC68" s="48"/>
      <c r="DCD68" s="48"/>
      <c r="DCE68" s="48"/>
      <c r="DCF68" s="48"/>
      <c r="DCG68" s="48"/>
      <c r="DCH68" s="48"/>
      <c r="DCI68" s="48"/>
      <c r="DCJ68" s="48"/>
      <c r="DCK68" s="48"/>
      <c r="DCL68" s="48"/>
      <c r="DCM68" s="48"/>
      <c r="DCN68" s="48"/>
      <c r="DCO68" s="48"/>
      <c r="DCP68" s="48"/>
      <c r="DCQ68" s="48"/>
      <c r="DCR68" s="48"/>
      <c r="DCS68" s="48"/>
      <c r="DCT68" s="48"/>
      <c r="DCU68" s="48"/>
      <c r="DCV68" s="48"/>
      <c r="DCW68" s="48"/>
      <c r="DCX68" s="48"/>
      <c r="DCY68" s="48"/>
      <c r="DCZ68" s="48"/>
      <c r="DDA68" s="48"/>
      <c r="DDB68" s="48"/>
      <c r="DDC68" s="48"/>
      <c r="DDD68" s="48"/>
      <c r="DDE68" s="48"/>
      <c r="DDF68" s="48"/>
      <c r="DDG68" s="48"/>
      <c r="DDH68" s="48"/>
      <c r="DDI68" s="48"/>
      <c r="DDJ68" s="48"/>
      <c r="DDK68" s="48"/>
      <c r="DDL68" s="48"/>
      <c r="DDM68" s="48"/>
      <c r="DDN68" s="48"/>
      <c r="DDO68" s="48"/>
      <c r="DDP68" s="48"/>
      <c r="DDQ68" s="48"/>
      <c r="DDR68" s="48"/>
      <c r="DDS68" s="48"/>
      <c r="DDT68" s="48"/>
      <c r="DDU68" s="48"/>
      <c r="DDV68" s="48"/>
      <c r="DDW68" s="48"/>
      <c r="DDX68" s="48"/>
      <c r="DDY68" s="48"/>
      <c r="DDZ68" s="48"/>
      <c r="DEA68" s="48"/>
      <c r="DEB68" s="48"/>
      <c r="DEC68" s="48"/>
      <c r="DED68" s="48"/>
      <c r="DEE68" s="48"/>
      <c r="DEF68" s="48"/>
      <c r="DEG68" s="48"/>
      <c r="DEH68" s="48"/>
      <c r="DEI68" s="48"/>
      <c r="DEJ68" s="48"/>
      <c r="DEK68" s="48"/>
      <c r="DEL68" s="48"/>
      <c r="DEM68" s="48"/>
      <c r="DEN68" s="48"/>
      <c r="DEO68" s="48"/>
      <c r="DEP68" s="48"/>
      <c r="DEQ68" s="48"/>
      <c r="DER68" s="48"/>
      <c r="DES68" s="48"/>
      <c r="DET68" s="48"/>
      <c r="DEU68" s="48"/>
      <c r="DEV68" s="48"/>
      <c r="DEW68" s="48"/>
      <c r="DEX68" s="48"/>
      <c r="DEY68" s="48"/>
      <c r="DEZ68" s="48"/>
      <c r="DFA68" s="48"/>
      <c r="DFB68" s="48"/>
      <c r="DFC68" s="48"/>
      <c r="DFD68" s="48"/>
      <c r="DFE68" s="48"/>
      <c r="DFF68" s="48"/>
      <c r="DFG68" s="48"/>
      <c r="DFH68" s="48"/>
      <c r="DFI68" s="48"/>
      <c r="DFJ68" s="48"/>
      <c r="DFK68" s="48"/>
      <c r="DFL68" s="48"/>
      <c r="DFM68" s="48"/>
      <c r="DFN68" s="48"/>
      <c r="DFO68" s="48"/>
      <c r="DFP68" s="48"/>
      <c r="DFQ68" s="48"/>
      <c r="DFR68" s="48"/>
      <c r="DFS68" s="48"/>
      <c r="DFT68" s="48"/>
      <c r="DFU68" s="48"/>
      <c r="DFV68" s="48"/>
      <c r="DFW68" s="48"/>
      <c r="DFX68" s="48"/>
      <c r="DFY68" s="48"/>
      <c r="DFZ68" s="48"/>
      <c r="DGA68" s="48"/>
      <c r="DGB68" s="48"/>
      <c r="DGC68" s="48"/>
      <c r="DGD68" s="48"/>
      <c r="DGE68" s="48"/>
      <c r="DGF68" s="48"/>
      <c r="DGG68" s="48"/>
      <c r="DGH68" s="48"/>
      <c r="DGI68" s="48"/>
      <c r="DGJ68" s="48"/>
      <c r="DGK68" s="48"/>
      <c r="DGL68" s="48"/>
      <c r="DGM68" s="48"/>
      <c r="DGN68" s="48"/>
      <c r="DGO68" s="48"/>
      <c r="DGP68" s="48"/>
      <c r="DGQ68" s="48"/>
      <c r="DGR68" s="48"/>
      <c r="DGS68" s="48"/>
      <c r="DGT68" s="48"/>
      <c r="DGU68" s="48"/>
      <c r="DGV68" s="48"/>
      <c r="DGW68" s="48"/>
      <c r="DGX68" s="48"/>
      <c r="DGY68" s="48"/>
      <c r="DGZ68" s="48"/>
      <c r="DHA68" s="48"/>
      <c r="DHB68" s="48"/>
      <c r="DHC68" s="48"/>
      <c r="DHD68" s="48"/>
      <c r="DHE68" s="48"/>
      <c r="DHF68" s="48"/>
      <c r="DHG68" s="48"/>
      <c r="DHH68" s="48"/>
      <c r="DHI68" s="48"/>
      <c r="DHJ68" s="48"/>
      <c r="DHK68" s="48"/>
      <c r="DHL68" s="48"/>
      <c r="DHM68" s="48"/>
      <c r="DHN68" s="48"/>
      <c r="DHO68" s="48"/>
      <c r="DHP68" s="48"/>
      <c r="DHQ68" s="48"/>
      <c r="DHR68" s="48"/>
      <c r="DHS68" s="48"/>
      <c r="DHT68" s="48"/>
      <c r="DHU68" s="48"/>
      <c r="DHV68" s="48"/>
      <c r="DHW68" s="48"/>
      <c r="DHX68" s="48"/>
      <c r="DHY68" s="48"/>
      <c r="DHZ68" s="48"/>
      <c r="DIA68" s="48"/>
      <c r="DIB68" s="48"/>
      <c r="DIC68" s="48"/>
      <c r="DID68" s="48"/>
      <c r="DIE68" s="48"/>
      <c r="DIF68" s="48"/>
      <c r="DIG68" s="48"/>
      <c r="DIH68" s="48"/>
      <c r="DII68" s="48"/>
      <c r="DIJ68" s="48"/>
      <c r="DIK68" s="48"/>
      <c r="DIL68" s="48"/>
      <c r="DIM68" s="48"/>
      <c r="DIN68" s="48"/>
      <c r="DIO68" s="48"/>
      <c r="DIP68" s="48"/>
      <c r="DIQ68" s="48"/>
      <c r="DIR68" s="48"/>
      <c r="DIS68" s="48"/>
      <c r="DIT68" s="48"/>
      <c r="DIU68" s="48"/>
      <c r="DIV68" s="48"/>
      <c r="DIW68" s="48"/>
      <c r="DIX68" s="48"/>
      <c r="DIY68" s="48"/>
      <c r="DIZ68" s="48"/>
      <c r="DJA68" s="48"/>
      <c r="DJB68" s="48"/>
      <c r="DJC68" s="48"/>
      <c r="DJD68" s="48"/>
      <c r="DJE68" s="48"/>
      <c r="DJF68" s="48"/>
      <c r="DJG68" s="48"/>
      <c r="DJH68" s="48"/>
      <c r="DJI68" s="48"/>
      <c r="DJJ68" s="48"/>
      <c r="DJK68" s="48"/>
      <c r="DJL68" s="48"/>
      <c r="DJM68" s="48"/>
      <c r="DJN68" s="48"/>
      <c r="DJO68" s="48"/>
      <c r="DJP68" s="48"/>
      <c r="DJQ68" s="48"/>
      <c r="DJR68" s="48"/>
      <c r="DJS68" s="48"/>
      <c r="DJT68" s="48"/>
      <c r="DJU68" s="48"/>
      <c r="DJV68" s="48"/>
      <c r="DJW68" s="48"/>
      <c r="DJX68" s="48"/>
      <c r="DJY68" s="48"/>
      <c r="DJZ68" s="48"/>
      <c r="DKA68" s="48"/>
      <c r="DKB68" s="48"/>
      <c r="DKC68" s="48"/>
      <c r="DKD68" s="48"/>
      <c r="DKE68" s="48"/>
      <c r="DKF68" s="48"/>
      <c r="DKG68" s="48"/>
      <c r="DKH68" s="48"/>
      <c r="DKI68" s="48"/>
      <c r="DKJ68" s="48"/>
      <c r="DKK68" s="48"/>
      <c r="DKL68" s="48"/>
      <c r="DKM68" s="48"/>
      <c r="DKN68" s="48"/>
      <c r="DKO68" s="48"/>
      <c r="DKP68" s="48"/>
      <c r="DKQ68" s="48"/>
      <c r="DKR68" s="48"/>
      <c r="DKS68" s="48"/>
      <c r="DKT68" s="48"/>
      <c r="DKU68" s="48"/>
      <c r="DKV68" s="48"/>
      <c r="DKW68" s="48"/>
      <c r="DKX68" s="48"/>
      <c r="DKY68" s="48"/>
      <c r="DKZ68" s="48"/>
      <c r="DLA68" s="48"/>
      <c r="DLB68" s="48"/>
      <c r="DLC68" s="48"/>
      <c r="DLD68" s="48"/>
      <c r="DLE68" s="48"/>
      <c r="DLF68" s="48"/>
      <c r="DLG68" s="48"/>
      <c r="DLH68" s="48"/>
      <c r="DLI68" s="48"/>
      <c r="DLJ68" s="48"/>
      <c r="DLK68" s="48"/>
      <c r="DLL68" s="48"/>
      <c r="DLM68" s="48"/>
      <c r="DLN68" s="48"/>
      <c r="DLO68" s="48"/>
      <c r="DLP68" s="48"/>
      <c r="DLQ68" s="48"/>
      <c r="DLR68" s="48"/>
      <c r="DLS68" s="48"/>
      <c r="DLT68" s="48"/>
      <c r="DLU68" s="48"/>
      <c r="DLV68" s="48"/>
      <c r="DLW68" s="48"/>
      <c r="DLX68" s="48"/>
      <c r="DLY68" s="48"/>
      <c r="DLZ68" s="48"/>
      <c r="DMA68" s="48"/>
      <c r="DMB68" s="48"/>
      <c r="DMC68" s="48"/>
      <c r="DMD68" s="48"/>
      <c r="DME68" s="48"/>
      <c r="DMF68" s="48"/>
      <c r="DMG68" s="48"/>
      <c r="DMH68" s="48"/>
      <c r="DMI68" s="48"/>
      <c r="DMJ68" s="48"/>
      <c r="DMK68" s="48"/>
      <c r="DML68" s="48"/>
      <c r="DMM68" s="48"/>
      <c r="DMN68" s="48"/>
      <c r="DMO68" s="48"/>
      <c r="DMP68" s="48"/>
      <c r="DMQ68" s="48"/>
      <c r="DMR68" s="48"/>
      <c r="DMS68" s="48"/>
      <c r="DMT68" s="48"/>
      <c r="DMU68" s="48"/>
      <c r="DMV68" s="48"/>
      <c r="DMW68" s="48"/>
      <c r="DMX68" s="48"/>
      <c r="DMY68" s="48"/>
      <c r="DMZ68" s="48"/>
      <c r="DNA68" s="48"/>
      <c r="DNB68" s="48"/>
      <c r="DNC68" s="48"/>
      <c r="DND68" s="48"/>
      <c r="DNE68" s="48"/>
      <c r="DNF68" s="48"/>
      <c r="DNG68" s="48"/>
      <c r="DNH68" s="48"/>
      <c r="DNI68" s="48"/>
      <c r="DNJ68" s="48"/>
      <c r="DNK68" s="48"/>
      <c r="DNL68" s="48"/>
      <c r="DNM68" s="48"/>
      <c r="DNN68" s="48"/>
      <c r="DNO68" s="48"/>
      <c r="DNP68" s="48"/>
      <c r="DNQ68" s="48"/>
      <c r="DNR68" s="48"/>
      <c r="DNS68" s="48"/>
      <c r="DNT68" s="48"/>
      <c r="DNU68" s="48"/>
      <c r="DNV68" s="48"/>
      <c r="DNW68" s="48"/>
      <c r="DNX68" s="48"/>
      <c r="DNY68" s="48"/>
      <c r="DNZ68" s="48"/>
      <c r="DOA68" s="48"/>
      <c r="DOB68" s="48"/>
      <c r="DOC68" s="48"/>
      <c r="DOD68" s="48"/>
      <c r="DOE68" s="48"/>
      <c r="DOF68" s="48"/>
      <c r="DOG68" s="48"/>
      <c r="DOH68" s="48"/>
      <c r="DOI68" s="48"/>
      <c r="DOJ68" s="48"/>
      <c r="DOK68" s="48"/>
      <c r="DOL68" s="48"/>
      <c r="DOM68" s="48"/>
      <c r="DON68" s="48"/>
      <c r="DOO68" s="48"/>
      <c r="DOP68" s="48"/>
      <c r="DOQ68" s="48"/>
      <c r="DOR68" s="48"/>
      <c r="DOS68" s="48"/>
      <c r="DOT68" s="48"/>
      <c r="DOU68" s="48"/>
      <c r="DOV68" s="48"/>
      <c r="DOW68" s="48"/>
      <c r="DOX68" s="48"/>
      <c r="DOY68" s="48"/>
      <c r="DOZ68" s="48"/>
      <c r="DPA68" s="48"/>
      <c r="DPB68" s="48"/>
      <c r="DPC68" s="48"/>
      <c r="DPD68" s="48"/>
      <c r="DPE68" s="48"/>
      <c r="DPF68" s="48"/>
      <c r="DPG68" s="48"/>
      <c r="DPH68" s="48"/>
      <c r="DPI68" s="48"/>
      <c r="DPJ68" s="48"/>
      <c r="DPK68" s="48"/>
      <c r="DPL68" s="48"/>
      <c r="DPM68" s="48"/>
      <c r="DPN68" s="48"/>
      <c r="DPO68" s="48"/>
      <c r="DPP68" s="48"/>
      <c r="DPQ68" s="48"/>
      <c r="DPR68" s="48"/>
      <c r="DPS68" s="48"/>
      <c r="DPT68" s="48"/>
      <c r="DPU68" s="48"/>
      <c r="DPV68" s="48"/>
      <c r="DPW68" s="48"/>
      <c r="DPX68" s="48"/>
      <c r="DPY68" s="48"/>
      <c r="DPZ68" s="48"/>
      <c r="DQA68" s="48"/>
      <c r="DQB68" s="48"/>
      <c r="DQC68" s="48"/>
      <c r="DQD68" s="48"/>
      <c r="DQE68" s="48"/>
      <c r="DQF68" s="48"/>
      <c r="DQG68" s="48"/>
      <c r="DQH68" s="48"/>
      <c r="DQI68" s="48"/>
      <c r="DQJ68" s="48"/>
      <c r="DQK68" s="48"/>
      <c r="DQL68" s="48"/>
      <c r="DQM68" s="48"/>
      <c r="DQN68" s="48"/>
      <c r="DQO68" s="48"/>
      <c r="DQP68" s="48"/>
      <c r="DQQ68" s="48"/>
      <c r="DQR68" s="48"/>
      <c r="DQS68" s="48"/>
      <c r="DQT68" s="48"/>
      <c r="DQU68" s="48"/>
      <c r="DQV68" s="48"/>
      <c r="DQW68" s="48"/>
      <c r="DQX68" s="48"/>
      <c r="DQY68" s="48"/>
      <c r="DQZ68" s="48"/>
      <c r="DRA68" s="48"/>
      <c r="DRB68" s="48"/>
      <c r="DRC68" s="48"/>
      <c r="DRD68" s="48"/>
      <c r="DRE68" s="48"/>
      <c r="DRF68" s="48"/>
      <c r="DRG68" s="48"/>
      <c r="DRH68" s="48"/>
      <c r="DRI68" s="48"/>
      <c r="DRJ68" s="48"/>
      <c r="DRK68" s="48"/>
      <c r="DRL68" s="48"/>
      <c r="DRM68" s="48"/>
      <c r="DRN68" s="48"/>
      <c r="DRO68" s="48"/>
      <c r="DRP68" s="48"/>
      <c r="DRQ68" s="48"/>
      <c r="DRR68" s="48"/>
      <c r="DRS68" s="48"/>
      <c r="DRT68" s="48"/>
      <c r="DRU68" s="48"/>
      <c r="DRV68" s="48"/>
      <c r="DRW68" s="48"/>
      <c r="DRX68" s="48"/>
      <c r="DRY68" s="48"/>
      <c r="DRZ68" s="48"/>
      <c r="DSA68" s="48"/>
      <c r="DSB68" s="48"/>
      <c r="DSC68" s="48"/>
      <c r="DSD68" s="48"/>
      <c r="DSE68" s="48"/>
      <c r="DSF68" s="48"/>
      <c r="DSG68" s="48"/>
      <c r="DSH68" s="48"/>
      <c r="DSI68" s="48"/>
      <c r="DSJ68" s="48"/>
      <c r="DSK68" s="48"/>
      <c r="DSL68" s="48"/>
      <c r="DSM68" s="48"/>
      <c r="DSN68" s="48"/>
      <c r="DSO68" s="48"/>
      <c r="DSP68" s="48"/>
      <c r="DSQ68" s="48"/>
      <c r="DSR68" s="48"/>
      <c r="DSS68" s="48"/>
      <c r="DST68" s="48"/>
      <c r="DSU68" s="48"/>
      <c r="DSV68" s="48"/>
      <c r="DSW68" s="48"/>
      <c r="DSX68" s="48"/>
      <c r="DSY68" s="48"/>
      <c r="DSZ68" s="48"/>
      <c r="DTA68" s="48"/>
      <c r="DTB68" s="48"/>
      <c r="DTC68" s="48"/>
      <c r="DTD68" s="48"/>
      <c r="DTE68" s="48"/>
      <c r="DTF68" s="48"/>
      <c r="DTG68" s="48"/>
      <c r="DTH68" s="48"/>
      <c r="DTI68" s="48"/>
      <c r="DTJ68" s="48"/>
      <c r="DTK68" s="48"/>
      <c r="DTL68" s="48"/>
      <c r="DTM68" s="48"/>
      <c r="DTN68" s="48"/>
      <c r="DTO68" s="48"/>
      <c r="DTP68" s="48"/>
      <c r="DTQ68" s="48"/>
      <c r="DTR68" s="48"/>
      <c r="DTS68" s="48"/>
      <c r="DTT68" s="48"/>
      <c r="DTU68" s="48"/>
      <c r="DTV68" s="48"/>
      <c r="DTW68" s="48"/>
      <c r="DTX68" s="48"/>
      <c r="DTY68" s="48"/>
      <c r="DTZ68" s="48"/>
      <c r="DUA68" s="48"/>
      <c r="DUB68" s="48"/>
      <c r="DUC68" s="48"/>
      <c r="DUD68" s="48"/>
      <c r="DUE68" s="48"/>
      <c r="DUF68" s="48"/>
      <c r="DUG68" s="48"/>
      <c r="DUH68" s="48"/>
      <c r="DUI68" s="48"/>
      <c r="DUJ68" s="48"/>
      <c r="DUK68" s="48"/>
      <c r="DUL68" s="48"/>
      <c r="DUM68" s="48"/>
      <c r="DUN68" s="48"/>
      <c r="DUO68" s="48"/>
      <c r="DUP68" s="48"/>
      <c r="DUQ68" s="48"/>
      <c r="DUR68" s="48"/>
      <c r="DUS68" s="48"/>
      <c r="DUT68" s="48"/>
      <c r="DUU68" s="48"/>
      <c r="DUV68" s="48"/>
      <c r="DUW68" s="48"/>
      <c r="DUX68" s="48"/>
      <c r="DUY68" s="48"/>
      <c r="DUZ68" s="48"/>
      <c r="DVA68" s="48"/>
      <c r="DVB68" s="48"/>
      <c r="DVC68" s="48"/>
      <c r="DVD68" s="48"/>
      <c r="DVE68" s="48"/>
      <c r="DVF68" s="48"/>
      <c r="DVG68" s="48"/>
      <c r="DVH68" s="48"/>
      <c r="DVI68" s="48"/>
      <c r="DVJ68" s="48"/>
      <c r="DVK68" s="48"/>
      <c r="DVL68" s="48"/>
      <c r="DVM68" s="48"/>
      <c r="DVN68" s="48"/>
      <c r="DVO68" s="48"/>
      <c r="DVP68" s="48"/>
      <c r="DVQ68" s="48"/>
      <c r="DVR68" s="48"/>
      <c r="DVS68" s="48"/>
      <c r="DVT68" s="48"/>
      <c r="DVU68" s="48"/>
      <c r="DVV68" s="48"/>
      <c r="DVW68" s="48"/>
      <c r="DVX68" s="48"/>
      <c r="DVY68" s="48"/>
      <c r="DVZ68" s="48"/>
      <c r="DWA68" s="48"/>
      <c r="DWB68" s="48"/>
      <c r="DWC68" s="48"/>
      <c r="DWD68" s="48"/>
      <c r="DWE68" s="48"/>
      <c r="DWF68" s="48"/>
      <c r="DWG68" s="48"/>
      <c r="DWH68" s="48"/>
      <c r="DWI68" s="48"/>
      <c r="DWJ68" s="48"/>
      <c r="DWK68" s="48"/>
      <c r="DWL68" s="48"/>
      <c r="DWM68" s="48"/>
      <c r="DWN68" s="48"/>
      <c r="DWO68" s="48"/>
      <c r="DWP68" s="48"/>
      <c r="DWQ68" s="48"/>
      <c r="DWR68" s="48"/>
      <c r="DWS68" s="48"/>
      <c r="DWT68" s="48"/>
      <c r="DWU68" s="48"/>
      <c r="DWV68" s="48"/>
      <c r="DWW68" s="48"/>
      <c r="DWX68" s="48"/>
      <c r="DWY68" s="48"/>
      <c r="DWZ68" s="48"/>
      <c r="DXA68" s="48"/>
      <c r="DXB68" s="48"/>
      <c r="DXC68" s="48"/>
      <c r="DXD68" s="48"/>
      <c r="DXE68" s="48"/>
      <c r="DXF68" s="48"/>
      <c r="DXG68" s="48"/>
      <c r="DXH68" s="48"/>
      <c r="DXI68" s="48"/>
      <c r="DXJ68" s="48"/>
      <c r="DXK68" s="48"/>
      <c r="DXL68" s="48"/>
      <c r="DXM68" s="48"/>
      <c r="DXN68" s="48"/>
      <c r="DXO68" s="48"/>
      <c r="DXP68" s="48"/>
      <c r="DXQ68" s="48"/>
      <c r="DXR68" s="48"/>
      <c r="DXS68" s="48"/>
      <c r="DXT68" s="48"/>
      <c r="DXU68" s="48"/>
      <c r="DXV68" s="48"/>
      <c r="DXW68" s="48"/>
      <c r="DXX68" s="48"/>
      <c r="DXY68" s="48"/>
      <c r="DXZ68" s="48"/>
      <c r="DYA68" s="48"/>
      <c r="DYB68" s="48"/>
      <c r="DYC68" s="48"/>
      <c r="DYD68" s="48"/>
      <c r="DYE68" s="48"/>
      <c r="DYF68" s="48"/>
      <c r="DYG68" s="48"/>
      <c r="DYH68" s="48"/>
      <c r="DYI68" s="48"/>
      <c r="DYJ68" s="48"/>
      <c r="DYK68" s="48"/>
      <c r="DYL68" s="48"/>
      <c r="DYM68" s="48"/>
      <c r="DYN68" s="48"/>
      <c r="DYO68" s="48"/>
      <c r="DYP68" s="48"/>
      <c r="DYQ68" s="48"/>
      <c r="DYR68" s="48"/>
      <c r="DYS68" s="48"/>
      <c r="DYT68" s="48"/>
      <c r="DYU68" s="48"/>
      <c r="DYV68" s="48"/>
      <c r="DYW68" s="48"/>
      <c r="DYX68" s="48"/>
      <c r="DYY68" s="48"/>
      <c r="DYZ68" s="48"/>
    </row>
    <row r="69" spans="2:3380" s="47" customFormat="1" ht="18" customHeight="1">
      <c r="B69" s="47" t="s">
        <v>68</v>
      </c>
      <c r="C69" s="47">
        <v>81</v>
      </c>
      <c r="D69" s="47">
        <v>29.1</v>
      </c>
      <c r="E69" s="47">
        <f t="shared" si="25"/>
        <v>110.1</v>
      </c>
      <c r="F69" s="47">
        <f>+[1]PP!F139</f>
        <v>92.9</v>
      </c>
      <c r="G69" s="47">
        <f>+[1]PP!G139</f>
        <v>48.3</v>
      </c>
      <c r="H69" s="47">
        <f t="shared" si="26"/>
        <v>141.19999999999999</v>
      </c>
      <c r="I69" s="47">
        <f t="shared" si="1"/>
        <v>31.099999999999994</v>
      </c>
      <c r="J69" s="47">
        <f t="shared" si="20"/>
        <v>28.247048138056307</v>
      </c>
      <c r="K69" s="30"/>
      <c r="L69" s="27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  <c r="IH69" s="48"/>
      <c r="II69" s="48"/>
      <c r="IJ69" s="48"/>
      <c r="IK69" s="48"/>
      <c r="IL69" s="48"/>
      <c r="IM69" s="48"/>
      <c r="IN69" s="48"/>
      <c r="IO69" s="48"/>
      <c r="IP69" s="48"/>
      <c r="IQ69" s="48"/>
      <c r="IR69" s="48"/>
      <c r="IS69" s="48"/>
      <c r="IT69" s="48"/>
      <c r="IU69" s="48"/>
      <c r="IV69" s="48"/>
      <c r="IW69" s="48"/>
      <c r="IX69" s="48"/>
      <c r="IY69" s="48"/>
      <c r="IZ69" s="48"/>
      <c r="JA69" s="48"/>
      <c r="JB69" s="48"/>
      <c r="JC69" s="48"/>
      <c r="JD69" s="48"/>
      <c r="JE69" s="48"/>
      <c r="JF69" s="48"/>
      <c r="JG69" s="48"/>
      <c r="JH69" s="48"/>
      <c r="JI69" s="48"/>
      <c r="JJ69" s="48"/>
      <c r="JK69" s="48"/>
      <c r="JL69" s="48"/>
      <c r="JM69" s="48"/>
      <c r="JN69" s="48"/>
      <c r="JO69" s="48"/>
      <c r="JP69" s="48"/>
      <c r="JQ69" s="48"/>
      <c r="JR69" s="48"/>
      <c r="JS69" s="48"/>
      <c r="JT69" s="48"/>
      <c r="JU69" s="48"/>
      <c r="JV69" s="48"/>
      <c r="JW69" s="48"/>
      <c r="JX69" s="48"/>
      <c r="JY69" s="48"/>
      <c r="JZ69" s="48"/>
      <c r="KA69" s="48"/>
      <c r="KB69" s="48"/>
      <c r="KC69" s="48"/>
      <c r="KD69" s="48"/>
      <c r="KE69" s="48"/>
      <c r="KF69" s="48"/>
      <c r="KG69" s="48"/>
      <c r="KH69" s="48"/>
      <c r="KI69" s="48"/>
      <c r="KJ69" s="48"/>
      <c r="KK69" s="48"/>
      <c r="KL69" s="48"/>
      <c r="KM69" s="48"/>
      <c r="KN69" s="48"/>
      <c r="KO69" s="48"/>
      <c r="KP69" s="48"/>
      <c r="KQ69" s="48"/>
      <c r="KR69" s="48"/>
      <c r="KS69" s="48"/>
      <c r="KT69" s="48"/>
      <c r="KU69" s="48"/>
      <c r="KV69" s="48"/>
      <c r="KW69" s="48"/>
      <c r="KX69" s="48"/>
      <c r="KY69" s="48"/>
      <c r="KZ69" s="48"/>
      <c r="LA69" s="48"/>
      <c r="LB69" s="48"/>
      <c r="LC69" s="48"/>
      <c r="LD69" s="48"/>
      <c r="LE69" s="48"/>
      <c r="LF69" s="48"/>
      <c r="LG69" s="48"/>
      <c r="LH69" s="48"/>
      <c r="LI69" s="48"/>
      <c r="LJ69" s="48"/>
      <c r="LK69" s="48"/>
      <c r="LL69" s="48"/>
      <c r="LM69" s="48"/>
      <c r="LN69" s="48"/>
      <c r="LO69" s="48"/>
      <c r="LP69" s="48"/>
      <c r="LQ69" s="48"/>
      <c r="LR69" s="48"/>
      <c r="LS69" s="48"/>
      <c r="LT69" s="48"/>
      <c r="LU69" s="48"/>
      <c r="LV69" s="48"/>
      <c r="LW69" s="48"/>
      <c r="LX69" s="48"/>
      <c r="LY69" s="48"/>
      <c r="LZ69" s="48"/>
      <c r="MA69" s="48"/>
      <c r="MB69" s="48"/>
      <c r="MC69" s="48"/>
      <c r="MD69" s="48"/>
      <c r="ME69" s="48"/>
      <c r="MF69" s="48"/>
      <c r="MG69" s="48"/>
      <c r="MH69" s="48"/>
      <c r="MI69" s="48"/>
      <c r="MJ69" s="48"/>
      <c r="MK69" s="48"/>
      <c r="ML69" s="48"/>
      <c r="MM69" s="48"/>
      <c r="MN69" s="48"/>
      <c r="MO69" s="48"/>
      <c r="MP69" s="48"/>
      <c r="MQ69" s="48"/>
      <c r="MR69" s="48"/>
      <c r="MS69" s="48"/>
      <c r="MT69" s="48"/>
      <c r="MU69" s="48"/>
      <c r="MV69" s="48"/>
      <c r="MW69" s="48"/>
      <c r="MX69" s="48"/>
      <c r="MY69" s="48"/>
      <c r="MZ69" s="48"/>
      <c r="NA69" s="48"/>
      <c r="NB69" s="48"/>
      <c r="NC69" s="48"/>
      <c r="ND69" s="48"/>
      <c r="NE69" s="48"/>
      <c r="NF69" s="48"/>
      <c r="NG69" s="48"/>
      <c r="NH69" s="48"/>
      <c r="NI69" s="48"/>
      <c r="NJ69" s="48"/>
      <c r="NK69" s="48"/>
      <c r="NL69" s="48"/>
      <c r="NM69" s="48"/>
      <c r="NN69" s="48"/>
      <c r="NO69" s="48"/>
      <c r="NP69" s="48"/>
      <c r="NQ69" s="48"/>
      <c r="NR69" s="48"/>
      <c r="NS69" s="48"/>
      <c r="NT69" s="48"/>
      <c r="NU69" s="48"/>
      <c r="NV69" s="48"/>
      <c r="NW69" s="48"/>
      <c r="NX69" s="48"/>
      <c r="NY69" s="48"/>
      <c r="NZ69" s="48"/>
      <c r="OA69" s="48"/>
      <c r="OB69" s="48"/>
      <c r="OC69" s="48"/>
      <c r="OD69" s="48"/>
      <c r="OE69" s="48"/>
      <c r="OF69" s="48"/>
      <c r="OG69" s="48"/>
      <c r="OH69" s="48"/>
      <c r="OI69" s="48"/>
      <c r="OJ69" s="48"/>
      <c r="OK69" s="48"/>
      <c r="OL69" s="48"/>
      <c r="OM69" s="48"/>
      <c r="ON69" s="48"/>
      <c r="OO69" s="48"/>
      <c r="OP69" s="48"/>
      <c r="OQ69" s="48"/>
      <c r="OR69" s="48"/>
      <c r="OS69" s="48"/>
      <c r="OT69" s="48"/>
      <c r="OU69" s="48"/>
      <c r="OV69" s="48"/>
      <c r="OW69" s="48"/>
      <c r="OX69" s="48"/>
      <c r="OY69" s="48"/>
      <c r="OZ69" s="48"/>
      <c r="PA69" s="48"/>
      <c r="PB69" s="48"/>
      <c r="PC69" s="48"/>
      <c r="PD69" s="48"/>
      <c r="PE69" s="48"/>
      <c r="PF69" s="48"/>
      <c r="PG69" s="48"/>
      <c r="PH69" s="48"/>
      <c r="PI69" s="48"/>
      <c r="PJ69" s="48"/>
      <c r="PK69" s="48"/>
      <c r="PL69" s="48"/>
      <c r="PM69" s="48"/>
      <c r="PN69" s="48"/>
      <c r="PO69" s="48"/>
      <c r="PP69" s="48"/>
      <c r="PQ69" s="48"/>
      <c r="PR69" s="48"/>
      <c r="PS69" s="48"/>
      <c r="PT69" s="48"/>
      <c r="PU69" s="48"/>
      <c r="PV69" s="48"/>
      <c r="PW69" s="48"/>
      <c r="PX69" s="48"/>
      <c r="PY69" s="48"/>
      <c r="PZ69" s="48"/>
      <c r="QA69" s="48"/>
      <c r="QB69" s="48"/>
      <c r="QC69" s="48"/>
      <c r="QD69" s="48"/>
      <c r="QE69" s="48"/>
      <c r="QF69" s="48"/>
      <c r="QG69" s="48"/>
      <c r="QH69" s="48"/>
      <c r="QI69" s="48"/>
      <c r="QJ69" s="48"/>
      <c r="QK69" s="48"/>
      <c r="QL69" s="48"/>
      <c r="QM69" s="48"/>
      <c r="QN69" s="48"/>
      <c r="QO69" s="48"/>
      <c r="QP69" s="48"/>
      <c r="QQ69" s="48"/>
      <c r="QR69" s="48"/>
      <c r="QS69" s="48"/>
      <c r="QT69" s="48"/>
      <c r="QU69" s="48"/>
      <c r="QV69" s="48"/>
      <c r="QW69" s="48"/>
      <c r="QX69" s="48"/>
      <c r="QY69" s="48"/>
      <c r="QZ69" s="48"/>
      <c r="RA69" s="48"/>
      <c r="RB69" s="48"/>
      <c r="RC69" s="48"/>
      <c r="RD69" s="48"/>
      <c r="RE69" s="48"/>
      <c r="RF69" s="48"/>
      <c r="RG69" s="48"/>
      <c r="RH69" s="48"/>
      <c r="RI69" s="48"/>
      <c r="RJ69" s="48"/>
      <c r="RK69" s="48"/>
      <c r="RL69" s="48"/>
      <c r="RM69" s="48"/>
      <c r="RN69" s="48"/>
      <c r="RO69" s="48"/>
      <c r="RP69" s="48"/>
      <c r="RQ69" s="48"/>
      <c r="RR69" s="48"/>
      <c r="RS69" s="48"/>
      <c r="RT69" s="48"/>
      <c r="RU69" s="48"/>
      <c r="RV69" s="48"/>
      <c r="RW69" s="48"/>
      <c r="RX69" s="48"/>
      <c r="RY69" s="48"/>
      <c r="RZ69" s="48"/>
      <c r="SA69" s="48"/>
      <c r="SB69" s="48"/>
      <c r="SC69" s="48"/>
      <c r="SD69" s="48"/>
      <c r="SE69" s="48"/>
      <c r="SF69" s="48"/>
      <c r="SG69" s="48"/>
      <c r="SH69" s="48"/>
      <c r="SI69" s="48"/>
      <c r="SJ69" s="48"/>
      <c r="SK69" s="48"/>
      <c r="SL69" s="48"/>
      <c r="SM69" s="48"/>
      <c r="SN69" s="48"/>
      <c r="SO69" s="48"/>
      <c r="SP69" s="48"/>
      <c r="SQ69" s="48"/>
      <c r="SR69" s="48"/>
      <c r="SS69" s="48"/>
      <c r="ST69" s="48"/>
      <c r="SU69" s="48"/>
      <c r="SV69" s="48"/>
      <c r="SW69" s="48"/>
      <c r="SX69" s="48"/>
      <c r="SY69" s="48"/>
      <c r="SZ69" s="48"/>
      <c r="TA69" s="48"/>
      <c r="TB69" s="48"/>
      <c r="TC69" s="48"/>
      <c r="TD69" s="48"/>
      <c r="TE69" s="48"/>
      <c r="TF69" s="48"/>
      <c r="TG69" s="48"/>
      <c r="TH69" s="48"/>
      <c r="TI69" s="48"/>
      <c r="TJ69" s="48"/>
      <c r="TK69" s="48"/>
      <c r="TL69" s="48"/>
      <c r="TM69" s="48"/>
      <c r="TN69" s="48"/>
      <c r="TO69" s="48"/>
      <c r="TP69" s="48"/>
      <c r="TQ69" s="48"/>
      <c r="TR69" s="48"/>
      <c r="TS69" s="48"/>
      <c r="TT69" s="48"/>
      <c r="TU69" s="48"/>
      <c r="TV69" s="48"/>
      <c r="TW69" s="48"/>
      <c r="TX69" s="48"/>
      <c r="TY69" s="48"/>
      <c r="TZ69" s="48"/>
      <c r="UA69" s="48"/>
      <c r="UB69" s="48"/>
      <c r="UC69" s="48"/>
      <c r="UD69" s="48"/>
      <c r="UE69" s="48"/>
      <c r="UF69" s="48"/>
      <c r="UG69" s="48"/>
      <c r="UH69" s="48"/>
      <c r="UI69" s="48"/>
      <c r="UJ69" s="48"/>
      <c r="UK69" s="48"/>
      <c r="UL69" s="48"/>
      <c r="UM69" s="48"/>
      <c r="UN69" s="48"/>
      <c r="UO69" s="48"/>
      <c r="UP69" s="48"/>
      <c r="UQ69" s="48"/>
      <c r="UR69" s="48"/>
      <c r="US69" s="48"/>
      <c r="UT69" s="48"/>
      <c r="UU69" s="48"/>
      <c r="UV69" s="48"/>
      <c r="UW69" s="48"/>
      <c r="UX69" s="48"/>
      <c r="UY69" s="48"/>
      <c r="UZ69" s="48"/>
      <c r="VA69" s="48"/>
      <c r="VB69" s="48"/>
      <c r="VC69" s="48"/>
      <c r="VD69" s="48"/>
      <c r="VE69" s="48"/>
      <c r="VF69" s="48"/>
      <c r="VG69" s="48"/>
      <c r="VH69" s="48"/>
      <c r="VI69" s="48"/>
      <c r="VJ69" s="48"/>
      <c r="VK69" s="48"/>
      <c r="VL69" s="48"/>
      <c r="VM69" s="48"/>
      <c r="VN69" s="48"/>
      <c r="VO69" s="48"/>
      <c r="VP69" s="48"/>
      <c r="VQ69" s="48"/>
      <c r="VR69" s="48"/>
      <c r="VS69" s="48"/>
      <c r="VT69" s="48"/>
      <c r="VU69" s="48"/>
      <c r="VV69" s="48"/>
      <c r="VW69" s="48"/>
      <c r="VX69" s="48"/>
      <c r="VY69" s="48"/>
      <c r="VZ69" s="48"/>
      <c r="WA69" s="48"/>
      <c r="WB69" s="48"/>
      <c r="WC69" s="48"/>
      <c r="WD69" s="48"/>
      <c r="WE69" s="48"/>
      <c r="WF69" s="48"/>
      <c r="WG69" s="48"/>
      <c r="WH69" s="48"/>
      <c r="WI69" s="48"/>
      <c r="WJ69" s="48"/>
      <c r="WK69" s="48"/>
      <c r="WL69" s="48"/>
      <c r="WM69" s="48"/>
      <c r="WN69" s="48"/>
      <c r="WO69" s="48"/>
      <c r="WP69" s="48"/>
      <c r="WQ69" s="48"/>
      <c r="WR69" s="48"/>
      <c r="WS69" s="48"/>
      <c r="WT69" s="48"/>
      <c r="WU69" s="48"/>
      <c r="WV69" s="48"/>
      <c r="WW69" s="48"/>
      <c r="WX69" s="48"/>
      <c r="WY69" s="48"/>
      <c r="WZ69" s="48"/>
      <c r="XA69" s="48"/>
      <c r="XB69" s="48"/>
      <c r="XC69" s="48"/>
      <c r="XD69" s="48"/>
      <c r="XE69" s="48"/>
      <c r="XF69" s="48"/>
      <c r="XG69" s="48"/>
      <c r="XH69" s="48"/>
      <c r="XI69" s="48"/>
      <c r="XJ69" s="48"/>
      <c r="XK69" s="48"/>
      <c r="XL69" s="48"/>
      <c r="XM69" s="48"/>
      <c r="XN69" s="48"/>
      <c r="XO69" s="48"/>
      <c r="XP69" s="48"/>
      <c r="XQ69" s="48"/>
      <c r="XR69" s="48"/>
      <c r="XS69" s="48"/>
      <c r="XT69" s="48"/>
      <c r="XU69" s="48"/>
      <c r="XV69" s="48"/>
      <c r="XW69" s="48"/>
      <c r="XX69" s="48"/>
      <c r="XY69" s="48"/>
      <c r="XZ69" s="48"/>
      <c r="YA69" s="48"/>
      <c r="YB69" s="48"/>
      <c r="YC69" s="48"/>
      <c r="YD69" s="48"/>
      <c r="YE69" s="48"/>
      <c r="YF69" s="48"/>
      <c r="YG69" s="48"/>
      <c r="YH69" s="48"/>
      <c r="YI69" s="48"/>
      <c r="YJ69" s="48"/>
      <c r="YK69" s="48"/>
      <c r="YL69" s="48"/>
      <c r="YM69" s="48"/>
      <c r="YN69" s="48"/>
      <c r="YO69" s="48"/>
      <c r="YP69" s="48"/>
      <c r="YQ69" s="48"/>
      <c r="YR69" s="48"/>
      <c r="YS69" s="48"/>
      <c r="YT69" s="48"/>
      <c r="YU69" s="48"/>
      <c r="YV69" s="48"/>
      <c r="YW69" s="48"/>
      <c r="YX69" s="48"/>
      <c r="YY69" s="48"/>
      <c r="YZ69" s="48"/>
      <c r="ZA69" s="48"/>
      <c r="ZB69" s="48"/>
      <c r="ZC69" s="48"/>
      <c r="ZD69" s="48"/>
      <c r="ZE69" s="48"/>
      <c r="ZF69" s="48"/>
      <c r="ZG69" s="48"/>
      <c r="ZH69" s="48"/>
      <c r="ZI69" s="48"/>
      <c r="ZJ69" s="48"/>
      <c r="ZK69" s="48"/>
      <c r="ZL69" s="48"/>
      <c r="ZM69" s="48"/>
      <c r="ZN69" s="48"/>
      <c r="ZO69" s="48"/>
      <c r="ZP69" s="48"/>
      <c r="ZQ69" s="48"/>
      <c r="ZR69" s="48"/>
      <c r="ZS69" s="48"/>
      <c r="ZT69" s="48"/>
      <c r="ZU69" s="48"/>
      <c r="ZV69" s="48"/>
      <c r="ZW69" s="48"/>
      <c r="ZX69" s="48"/>
      <c r="ZY69" s="48"/>
      <c r="ZZ69" s="48"/>
      <c r="AAA69" s="48"/>
      <c r="AAB69" s="48"/>
      <c r="AAC69" s="48"/>
      <c r="AAD69" s="48"/>
      <c r="AAE69" s="48"/>
      <c r="AAF69" s="48"/>
      <c r="AAG69" s="48"/>
      <c r="AAH69" s="48"/>
      <c r="AAI69" s="48"/>
      <c r="AAJ69" s="48"/>
      <c r="AAK69" s="48"/>
      <c r="AAL69" s="48"/>
      <c r="AAM69" s="48"/>
      <c r="AAN69" s="48"/>
      <c r="AAO69" s="48"/>
      <c r="AAP69" s="48"/>
      <c r="AAQ69" s="48"/>
      <c r="AAR69" s="48"/>
      <c r="AAS69" s="48"/>
      <c r="AAT69" s="48"/>
      <c r="AAU69" s="48"/>
      <c r="AAV69" s="48"/>
      <c r="AAW69" s="48"/>
      <c r="AAX69" s="48"/>
      <c r="AAY69" s="48"/>
      <c r="AAZ69" s="48"/>
      <c r="ABA69" s="48"/>
      <c r="ABB69" s="48"/>
      <c r="ABC69" s="48"/>
      <c r="ABD69" s="48"/>
      <c r="ABE69" s="48"/>
      <c r="ABF69" s="48"/>
      <c r="ABG69" s="48"/>
      <c r="ABH69" s="48"/>
      <c r="ABI69" s="48"/>
      <c r="ABJ69" s="48"/>
      <c r="ABK69" s="48"/>
      <c r="ABL69" s="48"/>
      <c r="ABM69" s="48"/>
      <c r="ABN69" s="48"/>
      <c r="ABO69" s="48"/>
      <c r="ABP69" s="48"/>
      <c r="ABQ69" s="48"/>
      <c r="ABR69" s="48"/>
      <c r="ABS69" s="48"/>
      <c r="ABT69" s="48"/>
      <c r="ABU69" s="48"/>
      <c r="ABV69" s="48"/>
      <c r="ABW69" s="48"/>
      <c r="ABX69" s="48"/>
      <c r="ABY69" s="48"/>
      <c r="ABZ69" s="48"/>
      <c r="ACA69" s="48"/>
      <c r="ACB69" s="48"/>
      <c r="ACC69" s="48"/>
      <c r="ACD69" s="48"/>
      <c r="ACE69" s="48"/>
      <c r="ACF69" s="48"/>
      <c r="ACG69" s="48"/>
      <c r="ACH69" s="48"/>
      <c r="ACI69" s="48"/>
      <c r="ACJ69" s="48"/>
      <c r="ACK69" s="48"/>
      <c r="ACL69" s="48"/>
      <c r="ACM69" s="48"/>
      <c r="ACN69" s="48"/>
      <c r="ACO69" s="48"/>
      <c r="ACP69" s="48"/>
      <c r="ACQ69" s="48"/>
      <c r="ACR69" s="48"/>
      <c r="ACS69" s="48"/>
      <c r="ACT69" s="48"/>
      <c r="ACU69" s="48"/>
      <c r="ACV69" s="48"/>
      <c r="ACW69" s="48"/>
      <c r="ACX69" s="48"/>
      <c r="ACY69" s="48"/>
      <c r="ACZ69" s="48"/>
      <c r="ADA69" s="48"/>
      <c r="ADB69" s="48"/>
      <c r="ADC69" s="48"/>
      <c r="ADD69" s="48"/>
      <c r="ADE69" s="48"/>
      <c r="ADF69" s="48"/>
      <c r="ADG69" s="48"/>
      <c r="ADH69" s="48"/>
      <c r="ADI69" s="48"/>
      <c r="ADJ69" s="48"/>
      <c r="ADK69" s="48"/>
      <c r="ADL69" s="48"/>
      <c r="ADM69" s="48"/>
      <c r="ADN69" s="48"/>
      <c r="ADO69" s="48"/>
      <c r="ADP69" s="48"/>
      <c r="ADQ69" s="48"/>
      <c r="ADR69" s="48"/>
      <c r="ADS69" s="48"/>
      <c r="ADT69" s="48"/>
      <c r="ADU69" s="48"/>
      <c r="ADV69" s="48"/>
      <c r="ADW69" s="48"/>
      <c r="ADX69" s="48"/>
      <c r="ADY69" s="48"/>
      <c r="ADZ69" s="48"/>
      <c r="AEA69" s="48"/>
      <c r="AEB69" s="48"/>
      <c r="AEC69" s="48"/>
      <c r="AED69" s="48"/>
      <c r="AEE69" s="48"/>
      <c r="AEF69" s="48"/>
      <c r="AEG69" s="48"/>
      <c r="AEH69" s="48"/>
      <c r="AEI69" s="48"/>
      <c r="AEJ69" s="48"/>
      <c r="AEK69" s="48"/>
      <c r="AEL69" s="48"/>
      <c r="AEM69" s="48"/>
      <c r="AEN69" s="48"/>
      <c r="AEO69" s="48"/>
      <c r="AEP69" s="48"/>
      <c r="AEQ69" s="48"/>
      <c r="AER69" s="48"/>
      <c r="AES69" s="48"/>
      <c r="AET69" s="48"/>
      <c r="AEU69" s="48"/>
      <c r="AEV69" s="48"/>
      <c r="AEW69" s="48"/>
      <c r="AEX69" s="48"/>
      <c r="AEY69" s="48"/>
      <c r="AEZ69" s="48"/>
      <c r="AFA69" s="48"/>
      <c r="AFB69" s="48"/>
      <c r="AFC69" s="48"/>
      <c r="AFD69" s="48"/>
      <c r="AFE69" s="48"/>
      <c r="AFF69" s="48"/>
      <c r="AFG69" s="48"/>
      <c r="AFH69" s="48"/>
      <c r="AFI69" s="48"/>
      <c r="AFJ69" s="48"/>
      <c r="AFK69" s="48"/>
      <c r="AFL69" s="48"/>
      <c r="AFM69" s="48"/>
      <c r="AFN69" s="48"/>
      <c r="AFO69" s="48"/>
      <c r="AFP69" s="48"/>
      <c r="AFQ69" s="48"/>
      <c r="AFR69" s="48"/>
      <c r="AFS69" s="48"/>
      <c r="AFT69" s="48"/>
      <c r="AFU69" s="48"/>
      <c r="AFV69" s="48"/>
      <c r="AFW69" s="48"/>
      <c r="AFX69" s="48"/>
      <c r="AFY69" s="48"/>
      <c r="AFZ69" s="48"/>
      <c r="AGA69" s="48"/>
      <c r="AGB69" s="48"/>
      <c r="AGC69" s="48"/>
      <c r="AGD69" s="48"/>
      <c r="AGE69" s="48"/>
      <c r="AGF69" s="48"/>
      <c r="AGG69" s="48"/>
      <c r="AGH69" s="48"/>
      <c r="AGI69" s="48"/>
      <c r="AGJ69" s="48"/>
      <c r="AGK69" s="48"/>
      <c r="AGL69" s="48"/>
      <c r="AGM69" s="48"/>
      <c r="AGN69" s="48"/>
      <c r="AGO69" s="48"/>
      <c r="AGP69" s="48"/>
      <c r="AGQ69" s="48"/>
      <c r="AGR69" s="48"/>
      <c r="AGS69" s="48"/>
      <c r="AGT69" s="48"/>
      <c r="AGU69" s="48"/>
      <c r="AGV69" s="48"/>
      <c r="AGW69" s="48"/>
      <c r="AGX69" s="48"/>
      <c r="AGY69" s="48"/>
      <c r="AGZ69" s="48"/>
      <c r="AHA69" s="48"/>
      <c r="AHB69" s="48"/>
      <c r="AHC69" s="48"/>
      <c r="AHD69" s="48"/>
      <c r="AHE69" s="48"/>
      <c r="AHF69" s="48"/>
      <c r="AHG69" s="48"/>
      <c r="AHH69" s="48"/>
      <c r="AHI69" s="48"/>
      <c r="AHJ69" s="48"/>
      <c r="AHK69" s="48"/>
      <c r="AHL69" s="48"/>
      <c r="AHM69" s="48"/>
      <c r="AHN69" s="48"/>
      <c r="AHO69" s="48"/>
      <c r="AHP69" s="48"/>
      <c r="AHQ69" s="48"/>
      <c r="AHR69" s="48"/>
      <c r="AHS69" s="48"/>
      <c r="AHT69" s="48"/>
      <c r="AHU69" s="48"/>
      <c r="AHV69" s="48"/>
      <c r="AHW69" s="48"/>
      <c r="AHX69" s="48"/>
      <c r="AHY69" s="48"/>
      <c r="AHZ69" s="48"/>
      <c r="AIA69" s="48"/>
      <c r="AIB69" s="48"/>
      <c r="AIC69" s="48"/>
      <c r="AID69" s="48"/>
      <c r="AIE69" s="48"/>
      <c r="AIF69" s="48"/>
      <c r="AIG69" s="48"/>
      <c r="AIH69" s="48"/>
      <c r="AII69" s="48"/>
      <c r="AIJ69" s="48"/>
      <c r="AIK69" s="48"/>
      <c r="AIL69" s="48"/>
      <c r="AIM69" s="48"/>
      <c r="AIN69" s="48"/>
      <c r="AIO69" s="48"/>
      <c r="AIP69" s="48"/>
      <c r="AIQ69" s="48"/>
      <c r="AIR69" s="48"/>
      <c r="AIS69" s="48"/>
      <c r="AIT69" s="48"/>
      <c r="AIU69" s="48"/>
      <c r="AIV69" s="48"/>
      <c r="AIW69" s="48"/>
      <c r="AIX69" s="48"/>
      <c r="AIY69" s="48"/>
      <c r="AIZ69" s="48"/>
      <c r="AJA69" s="48"/>
      <c r="AJB69" s="48"/>
      <c r="AJC69" s="48"/>
      <c r="AJD69" s="48"/>
      <c r="AJE69" s="48"/>
      <c r="AJF69" s="48"/>
      <c r="AJG69" s="48"/>
      <c r="AJH69" s="48"/>
      <c r="AJI69" s="48"/>
      <c r="AJJ69" s="48"/>
      <c r="AJK69" s="48"/>
      <c r="AJL69" s="48"/>
      <c r="AJM69" s="48"/>
      <c r="AJN69" s="48"/>
      <c r="AJO69" s="48"/>
      <c r="AJP69" s="48"/>
      <c r="AJQ69" s="48"/>
      <c r="AJR69" s="48"/>
      <c r="AJS69" s="48"/>
      <c r="AJT69" s="48"/>
      <c r="AJU69" s="48"/>
      <c r="AJV69" s="48"/>
      <c r="AJW69" s="48"/>
      <c r="AJX69" s="48"/>
      <c r="AJY69" s="48"/>
      <c r="AJZ69" s="48"/>
      <c r="AKA69" s="48"/>
      <c r="AKB69" s="48"/>
      <c r="AKC69" s="48"/>
      <c r="AKD69" s="48"/>
      <c r="AKE69" s="48"/>
      <c r="AKF69" s="48"/>
      <c r="AKG69" s="48"/>
      <c r="AKH69" s="48"/>
      <c r="AKI69" s="48"/>
      <c r="AKJ69" s="48"/>
      <c r="AKK69" s="48"/>
      <c r="AKL69" s="48"/>
      <c r="AKM69" s="48"/>
      <c r="AKN69" s="48"/>
      <c r="AKO69" s="48"/>
      <c r="AKP69" s="48"/>
      <c r="AKQ69" s="48"/>
      <c r="AKR69" s="48"/>
      <c r="AKS69" s="48"/>
      <c r="AKT69" s="48"/>
      <c r="AKU69" s="48"/>
      <c r="AKV69" s="48"/>
      <c r="AKW69" s="48"/>
      <c r="AKX69" s="48"/>
      <c r="AKY69" s="48"/>
      <c r="AKZ69" s="48"/>
      <c r="ALA69" s="48"/>
      <c r="ALB69" s="48"/>
      <c r="ALC69" s="48"/>
      <c r="ALD69" s="48"/>
      <c r="ALE69" s="48"/>
      <c r="ALF69" s="48"/>
      <c r="ALG69" s="48"/>
      <c r="ALH69" s="48"/>
      <c r="ALI69" s="48"/>
      <c r="ALJ69" s="48"/>
      <c r="ALK69" s="48"/>
      <c r="ALL69" s="48"/>
      <c r="ALM69" s="48"/>
      <c r="ALN69" s="48"/>
      <c r="ALO69" s="48"/>
      <c r="ALP69" s="48"/>
      <c r="ALQ69" s="48"/>
      <c r="ALR69" s="48"/>
      <c r="ALS69" s="48"/>
      <c r="ALT69" s="48"/>
      <c r="ALU69" s="48"/>
      <c r="ALV69" s="48"/>
      <c r="ALW69" s="48"/>
      <c r="ALX69" s="48"/>
      <c r="ALY69" s="48"/>
      <c r="ALZ69" s="48"/>
      <c r="AMA69" s="48"/>
      <c r="AMB69" s="48"/>
      <c r="AMC69" s="48"/>
      <c r="AMD69" s="48"/>
      <c r="AME69" s="48"/>
      <c r="AMF69" s="48"/>
      <c r="AMG69" s="48"/>
      <c r="AMH69" s="48"/>
      <c r="AMI69" s="48"/>
      <c r="AMJ69" s="48"/>
      <c r="AMK69" s="48"/>
      <c r="AML69" s="48"/>
      <c r="AMM69" s="48"/>
      <c r="AMN69" s="48"/>
      <c r="AMO69" s="48"/>
      <c r="AMP69" s="48"/>
      <c r="AMQ69" s="48"/>
      <c r="AMR69" s="48"/>
      <c r="AMS69" s="48"/>
      <c r="AMT69" s="48"/>
      <c r="AMU69" s="48"/>
      <c r="AMV69" s="48"/>
      <c r="AMW69" s="48"/>
      <c r="AMX69" s="48"/>
      <c r="AMY69" s="48"/>
      <c r="AMZ69" s="48"/>
      <c r="ANA69" s="48"/>
      <c r="ANB69" s="48"/>
      <c r="ANC69" s="48"/>
      <c r="AND69" s="48"/>
      <c r="ANE69" s="48"/>
      <c r="ANF69" s="48"/>
      <c r="ANG69" s="48"/>
      <c r="ANH69" s="48"/>
      <c r="ANI69" s="48"/>
      <c r="ANJ69" s="48"/>
      <c r="ANK69" s="48"/>
      <c r="ANL69" s="48"/>
      <c r="ANM69" s="48"/>
      <c r="ANN69" s="48"/>
      <c r="ANO69" s="48"/>
      <c r="ANP69" s="48"/>
      <c r="ANQ69" s="48"/>
      <c r="ANR69" s="48"/>
      <c r="ANS69" s="48"/>
      <c r="ANT69" s="48"/>
      <c r="ANU69" s="48"/>
      <c r="ANV69" s="48"/>
      <c r="ANW69" s="48"/>
      <c r="ANX69" s="48"/>
      <c r="ANY69" s="48"/>
      <c r="ANZ69" s="48"/>
      <c r="AOA69" s="48"/>
      <c r="AOB69" s="48"/>
      <c r="AOC69" s="48"/>
      <c r="AOD69" s="48"/>
      <c r="AOE69" s="48"/>
      <c r="AOF69" s="48"/>
      <c r="AOG69" s="48"/>
      <c r="AOH69" s="48"/>
      <c r="AOI69" s="48"/>
      <c r="AOJ69" s="48"/>
      <c r="AOK69" s="48"/>
      <c r="AOL69" s="48"/>
      <c r="AOM69" s="48"/>
      <c r="AON69" s="48"/>
      <c r="AOO69" s="48"/>
      <c r="AOP69" s="48"/>
      <c r="AOQ69" s="48"/>
      <c r="AOR69" s="48"/>
      <c r="AOS69" s="48"/>
      <c r="AOT69" s="48"/>
      <c r="AOU69" s="48"/>
      <c r="AOV69" s="48"/>
      <c r="AOW69" s="48"/>
      <c r="AOX69" s="48"/>
      <c r="AOY69" s="48"/>
      <c r="AOZ69" s="48"/>
      <c r="APA69" s="48"/>
      <c r="APB69" s="48"/>
      <c r="APC69" s="48"/>
      <c r="APD69" s="48"/>
      <c r="APE69" s="48"/>
      <c r="APF69" s="48"/>
      <c r="APG69" s="48"/>
      <c r="APH69" s="48"/>
      <c r="API69" s="48"/>
      <c r="APJ69" s="48"/>
      <c r="APK69" s="48"/>
      <c r="APL69" s="48"/>
      <c r="APM69" s="48"/>
      <c r="APN69" s="48"/>
      <c r="APO69" s="48"/>
      <c r="APP69" s="48"/>
      <c r="APQ69" s="48"/>
      <c r="APR69" s="48"/>
      <c r="APS69" s="48"/>
      <c r="APT69" s="48"/>
      <c r="APU69" s="48"/>
      <c r="APV69" s="48"/>
      <c r="APW69" s="48"/>
      <c r="APX69" s="48"/>
      <c r="APY69" s="48"/>
      <c r="APZ69" s="48"/>
      <c r="AQA69" s="48"/>
      <c r="AQB69" s="48"/>
      <c r="AQC69" s="48"/>
      <c r="AQD69" s="48"/>
      <c r="AQE69" s="48"/>
      <c r="AQF69" s="48"/>
      <c r="AQG69" s="48"/>
      <c r="AQH69" s="48"/>
      <c r="AQI69" s="48"/>
      <c r="AQJ69" s="48"/>
      <c r="AQK69" s="48"/>
      <c r="AQL69" s="48"/>
      <c r="AQM69" s="48"/>
      <c r="AQN69" s="48"/>
      <c r="AQO69" s="48"/>
      <c r="AQP69" s="48"/>
      <c r="AQQ69" s="48"/>
      <c r="AQR69" s="48"/>
      <c r="AQS69" s="48"/>
      <c r="AQT69" s="48"/>
      <c r="AQU69" s="48"/>
      <c r="AQV69" s="48"/>
      <c r="AQW69" s="48"/>
      <c r="AQX69" s="48"/>
      <c r="AQY69" s="48"/>
      <c r="AQZ69" s="48"/>
      <c r="ARA69" s="48"/>
      <c r="ARB69" s="48"/>
      <c r="ARC69" s="48"/>
      <c r="ARD69" s="48"/>
      <c r="ARE69" s="48"/>
      <c r="ARF69" s="48"/>
      <c r="ARG69" s="48"/>
      <c r="ARH69" s="48"/>
      <c r="ARI69" s="48"/>
      <c r="ARJ69" s="48"/>
      <c r="ARK69" s="48"/>
      <c r="ARL69" s="48"/>
      <c r="ARM69" s="48"/>
      <c r="ARN69" s="48"/>
      <c r="ARO69" s="48"/>
      <c r="ARP69" s="48"/>
      <c r="ARQ69" s="48"/>
      <c r="ARR69" s="48"/>
      <c r="ARS69" s="48"/>
      <c r="ART69" s="48"/>
      <c r="ARU69" s="48"/>
      <c r="ARV69" s="48"/>
      <c r="ARW69" s="48"/>
      <c r="ARX69" s="48"/>
      <c r="ARY69" s="48"/>
      <c r="ARZ69" s="48"/>
      <c r="ASA69" s="48"/>
      <c r="ASB69" s="48"/>
      <c r="ASC69" s="48"/>
      <c r="ASD69" s="48"/>
      <c r="ASE69" s="48"/>
      <c r="ASF69" s="48"/>
      <c r="ASG69" s="48"/>
      <c r="ASH69" s="48"/>
      <c r="ASI69" s="48"/>
      <c r="ASJ69" s="48"/>
      <c r="ASK69" s="48"/>
      <c r="ASL69" s="48"/>
      <c r="ASM69" s="48"/>
      <c r="ASN69" s="48"/>
      <c r="ASO69" s="48"/>
      <c r="ASP69" s="48"/>
      <c r="ASQ69" s="48"/>
      <c r="ASR69" s="48"/>
      <c r="ASS69" s="48"/>
      <c r="AST69" s="48"/>
      <c r="ASU69" s="48"/>
      <c r="ASV69" s="48"/>
      <c r="ASW69" s="48"/>
      <c r="ASX69" s="48"/>
      <c r="ASY69" s="48"/>
      <c r="ASZ69" s="48"/>
      <c r="ATA69" s="48"/>
      <c r="ATB69" s="48"/>
      <c r="ATC69" s="48"/>
      <c r="ATD69" s="48"/>
      <c r="ATE69" s="48"/>
      <c r="ATF69" s="48"/>
      <c r="ATG69" s="48"/>
      <c r="ATH69" s="48"/>
      <c r="ATI69" s="48"/>
      <c r="ATJ69" s="48"/>
      <c r="ATK69" s="48"/>
      <c r="ATL69" s="48"/>
      <c r="ATM69" s="48"/>
      <c r="ATN69" s="48"/>
      <c r="ATO69" s="48"/>
      <c r="ATP69" s="48"/>
      <c r="ATQ69" s="48"/>
      <c r="ATR69" s="48"/>
      <c r="ATS69" s="48"/>
      <c r="ATT69" s="48"/>
      <c r="ATU69" s="48"/>
      <c r="ATV69" s="48"/>
      <c r="ATW69" s="48"/>
      <c r="ATX69" s="48"/>
      <c r="ATY69" s="48"/>
      <c r="ATZ69" s="48"/>
      <c r="AUA69" s="48"/>
      <c r="AUB69" s="48"/>
      <c r="AUC69" s="48"/>
      <c r="AUD69" s="48"/>
      <c r="AUE69" s="48"/>
      <c r="AUF69" s="48"/>
      <c r="AUG69" s="48"/>
      <c r="AUH69" s="48"/>
      <c r="AUI69" s="48"/>
      <c r="AUJ69" s="48"/>
      <c r="AUK69" s="48"/>
      <c r="AUL69" s="48"/>
      <c r="AUM69" s="48"/>
      <c r="AUN69" s="48"/>
      <c r="AUO69" s="48"/>
      <c r="AUP69" s="48"/>
      <c r="AUQ69" s="48"/>
      <c r="AUR69" s="48"/>
      <c r="AUS69" s="48"/>
      <c r="AUT69" s="48"/>
      <c r="AUU69" s="48"/>
      <c r="AUV69" s="48"/>
      <c r="AUW69" s="48"/>
      <c r="AUX69" s="48"/>
      <c r="AUY69" s="48"/>
      <c r="AUZ69" s="48"/>
      <c r="AVA69" s="48"/>
      <c r="AVB69" s="48"/>
      <c r="AVC69" s="48"/>
      <c r="AVD69" s="48"/>
      <c r="AVE69" s="48"/>
      <c r="AVF69" s="48"/>
      <c r="AVG69" s="48"/>
      <c r="AVH69" s="48"/>
      <c r="AVI69" s="48"/>
      <c r="AVJ69" s="48"/>
      <c r="AVK69" s="48"/>
      <c r="AVL69" s="48"/>
      <c r="AVM69" s="48"/>
      <c r="AVN69" s="48"/>
      <c r="AVO69" s="48"/>
      <c r="AVP69" s="48"/>
      <c r="AVQ69" s="48"/>
      <c r="AVR69" s="48"/>
      <c r="AVS69" s="48"/>
      <c r="AVT69" s="48"/>
      <c r="AVU69" s="48"/>
      <c r="AVV69" s="48"/>
      <c r="AVW69" s="48"/>
      <c r="AVX69" s="48"/>
      <c r="AVY69" s="48"/>
      <c r="AVZ69" s="48"/>
      <c r="AWA69" s="48"/>
      <c r="AWB69" s="48"/>
      <c r="AWC69" s="48"/>
      <c r="AWD69" s="48"/>
      <c r="AWE69" s="48"/>
      <c r="AWF69" s="48"/>
      <c r="AWG69" s="48"/>
      <c r="AWH69" s="48"/>
      <c r="AWI69" s="48"/>
      <c r="AWJ69" s="48"/>
      <c r="AWK69" s="48"/>
      <c r="AWL69" s="48"/>
      <c r="AWM69" s="48"/>
      <c r="AWN69" s="48"/>
      <c r="AWO69" s="48"/>
      <c r="AWP69" s="48"/>
      <c r="AWQ69" s="48"/>
      <c r="AWR69" s="48"/>
      <c r="AWS69" s="48"/>
      <c r="AWT69" s="48"/>
      <c r="AWU69" s="48"/>
      <c r="AWV69" s="48"/>
      <c r="AWW69" s="48"/>
      <c r="AWX69" s="48"/>
      <c r="AWY69" s="48"/>
      <c r="AWZ69" s="48"/>
      <c r="AXA69" s="48"/>
      <c r="AXB69" s="48"/>
      <c r="AXC69" s="48"/>
      <c r="AXD69" s="48"/>
      <c r="AXE69" s="48"/>
      <c r="AXF69" s="48"/>
      <c r="AXG69" s="48"/>
      <c r="AXH69" s="48"/>
      <c r="AXI69" s="48"/>
      <c r="AXJ69" s="48"/>
      <c r="AXK69" s="48"/>
      <c r="AXL69" s="48"/>
      <c r="AXM69" s="48"/>
      <c r="AXN69" s="48"/>
      <c r="AXO69" s="48"/>
      <c r="AXP69" s="48"/>
      <c r="AXQ69" s="48"/>
      <c r="AXR69" s="48"/>
      <c r="AXS69" s="48"/>
      <c r="AXT69" s="48"/>
      <c r="AXU69" s="48"/>
      <c r="AXV69" s="48"/>
      <c r="AXW69" s="48"/>
      <c r="AXX69" s="48"/>
      <c r="AXY69" s="48"/>
      <c r="AXZ69" s="48"/>
      <c r="AYA69" s="48"/>
      <c r="AYB69" s="48"/>
      <c r="AYC69" s="48"/>
      <c r="AYD69" s="48"/>
      <c r="AYE69" s="48"/>
      <c r="AYF69" s="48"/>
      <c r="AYG69" s="48"/>
      <c r="AYH69" s="48"/>
      <c r="AYI69" s="48"/>
      <c r="AYJ69" s="48"/>
      <c r="AYK69" s="48"/>
      <c r="AYL69" s="48"/>
      <c r="AYM69" s="48"/>
      <c r="AYN69" s="48"/>
      <c r="AYO69" s="48"/>
      <c r="AYP69" s="48"/>
      <c r="AYQ69" s="48"/>
      <c r="AYR69" s="48"/>
      <c r="AYS69" s="48"/>
      <c r="AYT69" s="48"/>
      <c r="AYU69" s="48"/>
      <c r="AYV69" s="48"/>
      <c r="AYW69" s="48"/>
      <c r="AYX69" s="48"/>
      <c r="AYY69" s="48"/>
      <c r="AYZ69" s="48"/>
      <c r="AZA69" s="48"/>
      <c r="AZB69" s="48"/>
      <c r="AZC69" s="48"/>
      <c r="AZD69" s="48"/>
      <c r="AZE69" s="48"/>
      <c r="AZF69" s="48"/>
      <c r="AZG69" s="48"/>
      <c r="AZH69" s="48"/>
      <c r="AZI69" s="48"/>
      <c r="AZJ69" s="48"/>
      <c r="AZK69" s="48"/>
      <c r="AZL69" s="48"/>
      <c r="AZM69" s="48"/>
      <c r="AZN69" s="48"/>
      <c r="AZO69" s="48"/>
      <c r="AZP69" s="48"/>
      <c r="AZQ69" s="48"/>
      <c r="AZR69" s="48"/>
      <c r="AZS69" s="48"/>
      <c r="AZT69" s="48"/>
      <c r="AZU69" s="48"/>
      <c r="AZV69" s="48"/>
      <c r="AZW69" s="48"/>
      <c r="AZX69" s="48"/>
      <c r="AZY69" s="48"/>
      <c r="AZZ69" s="48"/>
      <c r="BAA69" s="48"/>
      <c r="BAB69" s="48"/>
      <c r="BAC69" s="48"/>
      <c r="BAD69" s="48"/>
      <c r="BAE69" s="48"/>
      <c r="BAF69" s="48"/>
      <c r="BAG69" s="48"/>
      <c r="BAH69" s="48"/>
      <c r="BAI69" s="48"/>
      <c r="BAJ69" s="48"/>
      <c r="BAK69" s="48"/>
      <c r="BAL69" s="48"/>
      <c r="BAM69" s="48"/>
      <c r="BAN69" s="48"/>
      <c r="BAO69" s="48"/>
      <c r="BAP69" s="48"/>
      <c r="BAQ69" s="48"/>
      <c r="BAR69" s="48"/>
      <c r="BAS69" s="48"/>
      <c r="BAT69" s="48"/>
      <c r="BAU69" s="48"/>
      <c r="BAV69" s="48"/>
      <c r="BAW69" s="48"/>
      <c r="BAX69" s="48"/>
      <c r="BAY69" s="48"/>
      <c r="BAZ69" s="48"/>
      <c r="BBA69" s="48"/>
      <c r="BBB69" s="48"/>
      <c r="BBC69" s="48"/>
      <c r="BBD69" s="48"/>
      <c r="BBE69" s="48"/>
      <c r="BBF69" s="48"/>
      <c r="BBG69" s="48"/>
      <c r="BBH69" s="48"/>
      <c r="BBI69" s="48"/>
      <c r="BBJ69" s="48"/>
      <c r="BBK69" s="48"/>
      <c r="BBL69" s="48"/>
      <c r="BBM69" s="48"/>
      <c r="BBN69" s="48"/>
      <c r="BBO69" s="48"/>
      <c r="BBP69" s="48"/>
      <c r="BBQ69" s="48"/>
      <c r="BBR69" s="48"/>
      <c r="BBS69" s="48"/>
      <c r="BBT69" s="48"/>
      <c r="BBU69" s="48"/>
      <c r="BBV69" s="48"/>
      <c r="BBW69" s="48"/>
      <c r="BBX69" s="48"/>
      <c r="BBY69" s="48"/>
      <c r="BBZ69" s="48"/>
      <c r="BCA69" s="48"/>
      <c r="BCB69" s="48"/>
      <c r="BCC69" s="48"/>
      <c r="BCD69" s="48"/>
      <c r="BCE69" s="48"/>
      <c r="BCF69" s="48"/>
      <c r="BCG69" s="48"/>
      <c r="BCH69" s="48"/>
      <c r="BCI69" s="48"/>
      <c r="BCJ69" s="48"/>
      <c r="BCK69" s="48"/>
      <c r="BCL69" s="48"/>
      <c r="BCM69" s="48"/>
      <c r="BCN69" s="48"/>
      <c r="BCO69" s="48"/>
      <c r="BCP69" s="48"/>
      <c r="BCQ69" s="48"/>
      <c r="BCR69" s="48"/>
      <c r="BCS69" s="48"/>
      <c r="BCT69" s="48"/>
      <c r="BCU69" s="48"/>
      <c r="BCV69" s="48"/>
      <c r="BCW69" s="48"/>
      <c r="BCX69" s="48"/>
      <c r="BCY69" s="48"/>
      <c r="BCZ69" s="48"/>
      <c r="BDA69" s="48"/>
      <c r="BDB69" s="48"/>
      <c r="BDC69" s="48"/>
      <c r="BDD69" s="48"/>
      <c r="BDE69" s="48"/>
      <c r="BDF69" s="48"/>
      <c r="BDG69" s="48"/>
      <c r="BDH69" s="48"/>
      <c r="BDI69" s="48"/>
      <c r="BDJ69" s="48"/>
      <c r="BDK69" s="48"/>
      <c r="BDL69" s="48"/>
      <c r="BDM69" s="48"/>
      <c r="BDN69" s="48"/>
      <c r="BDO69" s="48"/>
      <c r="BDP69" s="48"/>
      <c r="BDQ69" s="48"/>
      <c r="BDR69" s="48"/>
      <c r="BDS69" s="48"/>
      <c r="BDT69" s="48"/>
      <c r="BDU69" s="48"/>
      <c r="BDV69" s="48"/>
      <c r="BDW69" s="48"/>
      <c r="BDX69" s="48"/>
      <c r="BDY69" s="48"/>
      <c r="BDZ69" s="48"/>
      <c r="BEA69" s="48"/>
      <c r="BEB69" s="48"/>
      <c r="BEC69" s="48"/>
      <c r="BED69" s="48"/>
      <c r="BEE69" s="48"/>
      <c r="BEF69" s="48"/>
      <c r="BEG69" s="48"/>
      <c r="BEH69" s="48"/>
      <c r="BEI69" s="48"/>
      <c r="BEJ69" s="48"/>
      <c r="BEK69" s="48"/>
      <c r="BEL69" s="48"/>
      <c r="BEM69" s="48"/>
      <c r="BEN69" s="48"/>
      <c r="BEO69" s="48"/>
      <c r="BEP69" s="48"/>
      <c r="BEQ69" s="48"/>
      <c r="BER69" s="48"/>
      <c r="BES69" s="48"/>
      <c r="BET69" s="48"/>
      <c r="BEU69" s="48"/>
      <c r="BEV69" s="48"/>
      <c r="BEW69" s="48"/>
      <c r="BEX69" s="48"/>
      <c r="BEY69" s="48"/>
      <c r="BEZ69" s="48"/>
      <c r="BFA69" s="48"/>
      <c r="BFB69" s="48"/>
      <c r="BFC69" s="48"/>
      <c r="BFD69" s="48"/>
      <c r="BFE69" s="48"/>
      <c r="BFF69" s="48"/>
      <c r="BFG69" s="48"/>
      <c r="BFH69" s="48"/>
      <c r="BFI69" s="48"/>
      <c r="BFJ69" s="48"/>
      <c r="BFK69" s="48"/>
      <c r="BFL69" s="48"/>
      <c r="BFM69" s="48"/>
      <c r="BFN69" s="48"/>
      <c r="BFO69" s="48"/>
      <c r="BFP69" s="48"/>
      <c r="BFQ69" s="48"/>
      <c r="BFR69" s="48"/>
      <c r="BFS69" s="48"/>
      <c r="BFT69" s="48"/>
      <c r="BFU69" s="48"/>
      <c r="BFV69" s="48"/>
      <c r="BFW69" s="48"/>
      <c r="BFX69" s="48"/>
      <c r="BFY69" s="48"/>
      <c r="BFZ69" s="48"/>
      <c r="BGA69" s="48"/>
      <c r="BGB69" s="48"/>
      <c r="BGC69" s="48"/>
      <c r="BGD69" s="48"/>
      <c r="BGE69" s="48"/>
      <c r="BGF69" s="48"/>
      <c r="BGG69" s="48"/>
      <c r="BGH69" s="48"/>
      <c r="BGI69" s="48"/>
      <c r="BGJ69" s="48"/>
      <c r="BGK69" s="48"/>
      <c r="BGL69" s="48"/>
      <c r="BGM69" s="48"/>
      <c r="BGN69" s="48"/>
      <c r="BGO69" s="48"/>
      <c r="BGP69" s="48"/>
      <c r="BGQ69" s="48"/>
      <c r="BGR69" s="48"/>
      <c r="BGS69" s="48"/>
      <c r="BGT69" s="48"/>
      <c r="BGU69" s="48"/>
      <c r="BGV69" s="48"/>
      <c r="BGW69" s="48"/>
      <c r="BGX69" s="48"/>
      <c r="BGY69" s="48"/>
      <c r="BGZ69" s="48"/>
      <c r="BHA69" s="48"/>
      <c r="BHB69" s="48"/>
      <c r="BHC69" s="48"/>
      <c r="BHD69" s="48"/>
      <c r="BHE69" s="48"/>
      <c r="BHF69" s="48"/>
      <c r="BHG69" s="48"/>
      <c r="BHH69" s="48"/>
      <c r="BHI69" s="48"/>
      <c r="BHJ69" s="48"/>
      <c r="BHK69" s="48"/>
      <c r="BHL69" s="48"/>
      <c r="BHM69" s="48"/>
      <c r="BHN69" s="48"/>
      <c r="BHO69" s="48"/>
      <c r="BHP69" s="48"/>
      <c r="BHQ69" s="48"/>
      <c r="BHR69" s="48"/>
      <c r="BHS69" s="48"/>
      <c r="BHT69" s="48"/>
      <c r="BHU69" s="48"/>
      <c r="BHV69" s="48"/>
      <c r="BHW69" s="48"/>
      <c r="BHX69" s="48"/>
      <c r="BHY69" s="48"/>
      <c r="BHZ69" s="48"/>
      <c r="BIA69" s="48"/>
      <c r="BIB69" s="48"/>
      <c r="BIC69" s="48"/>
      <c r="BID69" s="48"/>
      <c r="BIE69" s="48"/>
      <c r="BIF69" s="48"/>
      <c r="BIG69" s="48"/>
      <c r="BIH69" s="48"/>
      <c r="BII69" s="48"/>
      <c r="BIJ69" s="48"/>
      <c r="BIK69" s="48"/>
      <c r="BIL69" s="48"/>
      <c r="BIM69" s="48"/>
      <c r="BIN69" s="48"/>
      <c r="BIO69" s="48"/>
      <c r="BIP69" s="48"/>
      <c r="BIQ69" s="48"/>
      <c r="BIR69" s="48"/>
      <c r="BIS69" s="48"/>
      <c r="BIT69" s="48"/>
      <c r="BIU69" s="48"/>
      <c r="BIV69" s="48"/>
      <c r="BIW69" s="48"/>
      <c r="BIX69" s="48"/>
      <c r="BIY69" s="48"/>
      <c r="BIZ69" s="48"/>
      <c r="BJA69" s="48"/>
      <c r="BJB69" s="48"/>
      <c r="BJC69" s="48"/>
      <c r="BJD69" s="48"/>
      <c r="BJE69" s="48"/>
      <c r="BJF69" s="48"/>
      <c r="BJG69" s="48"/>
      <c r="BJH69" s="48"/>
      <c r="BJI69" s="48"/>
      <c r="BJJ69" s="48"/>
      <c r="BJK69" s="48"/>
      <c r="BJL69" s="48"/>
      <c r="BJM69" s="48"/>
      <c r="BJN69" s="48"/>
      <c r="BJO69" s="48"/>
      <c r="BJP69" s="48"/>
      <c r="BJQ69" s="48"/>
      <c r="BJR69" s="48"/>
      <c r="BJS69" s="48"/>
      <c r="BJT69" s="48"/>
      <c r="BJU69" s="48"/>
      <c r="BJV69" s="48"/>
      <c r="BJW69" s="48"/>
      <c r="BJX69" s="48"/>
      <c r="BJY69" s="48"/>
      <c r="BJZ69" s="48"/>
      <c r="BKA69" s="48"/>
      <c r="BKB69" s="48"/>
      <c r="BKC69" s="48"/>
      <c r="BKD69" s="48"/>
      <c r="BKE69" s="48"/>
      <c r="BKF69" s="48"/>
      <c r="BKG69" s="48"/>
      <c r="BKH69" s="48"/>
      <c r="BKI69" s="48"/>
      <c r="BKJ69" s="48"/>
      <c r="BKK69" s="48"/>
      <c r="BKL69" s="48"/>
      <c r="BKM69" s="48"/>
      <c r="BKN69" s="48"/>
      <c r="BKO69" s="48"/>
      <c r="BKP69" s="48"/>
      <c r="BKQ69" s="48"/>
      <c r="BKR69" s="48"/>
      <c r="BKS69" s="48"/>
      <c r="BKT69" s="48"/>
      <c r="BKU69" s="48"/>
      <c r="BKV69" s="48"/>
      <c r="BKW69" s="48"/>
      <c r="BKX69" s="48"/>
      <c r="BKY69" s="48"/>
      <c r="BKZ69" s="48"/>
      <c r="BLA69" s="48"/>
      <c r="BLB69" s="48"/>
      <c r="BLC69" s="48"/>
      <c r="BLD69" s="48"/>
      <c r="BLE69" s="48"/>
      <c r="BLF69" s="48"/>
      <c r="BLG69" s="48"/>
      <c r="BLH69" s="48"/>
      <c r="BLI69" s="48"/>
      <c r="BLJ69" s="48"/>
      <c r="BLK69" s="48"/>
      <c r="BLL69" s="48"/>
      <c r="BLM69" s="48"/>
      <c r="BLN69" s="48"/>
      <c r="BLO69" s="48"/>
      <c r="BLP69" s="48"/>
      <c r="BLQ69" s="48"/>
      <c r="BLR69" s="48"/>
      <c r="BLS69" s="48"/>
      <c r="BLT69" s="48"/>
      <c r="BLU69" s="48"/>
      <c r="BLV69" s="48"/>
      <c r="BLW69" s="48"/>
      <c r="BLX69" s="48"/>
      <c r="BLY69" s="48"/>
      <c r="BLZ69" s="48"/>
      <c r="BMA69" s="48"/>
      <c r="BMB69" s="48"/>
      <c r="BMC69" s="48"/>
      <c r="BMD69" s="48"/>
      <c r="BME69" s="48"/>
      <c r="BMF69" s="48"/>
      <c r="BMG69" s="48"/>
      <c r="BMH69" s="48"/>
      <c r="BMI69" s="48"/>
      <c r="BMJ69" s="48"/>
      <c r="BMK69" s="48"/>
      <c r="BML69" s="48"/>
      <c r="BMM69" s="48"/>
      <c r="BMN69" s="48"/>
      <c r="BMO69" s="48"/>
      <c r="BMP69" s="48"/>
      <c r="BMQ69" s="48"/>
      <c r="BMR69" s="48"/>
      <c r="BMS69" s="48"/>
      <c r="BMT69" s="48"/>
      <c r="BMU69" s="48"/>
      <c r="BMV69" s="48"/>
      <c r="BMW69" s="48"/>
      <c r="BMX69" s="48"/>
      <c r="BMY69" s="48"/>
      <c r="BMZ69" s="48"/>
      <c r="BNA69" s="48"/>
      <c r="BNB69" s="48"/>
      <c r="BNC69" s="48"/>
      <c r="BND69" s="48"/>
      <c r="BNE69" s="48"/>
      <c r="BNF69" s="48"/>
      <c r="BNG69" s="48"/>
      <c r="BNH69" s="48"/>
      <c r="BNI69" s="48"/>
      <c r="BNJ69" s="48"/>
      <c r="BNK69" s="48"/>
      <c r="BNL69" s="48"/>
      <c r="BNM69" s="48"/>
      <c r="BNN69" s="48"/>
      <c r="BNO69" s="48"/>
      <c r="BNP69" s="48"/>
      <c r="BNQ69" s="48"/>
      <c r="BNR69" s="48"/>
      <c r="BNS69" s="48"/>
      <c r="BNT69" s="48"/>
      <c r="BNU69" s="48"/>
      <c r="BNV69" s="48"/>
      <c r="BNW69" s="48"/>
      <c r="BNX69" s="48"/>
      <c r="BNY69" s="48"/>
      <c r="BNZ69" s="48"/>
      <c r="BOA69" s="48"/>
      <c r="BOB69" s="48"/>
      <c r="BOC69" s="48"/>
      <c r="BOD69" s="48"/>
      <c r="BOE69" s="48"/>
      <c r="BOF69" s="48"/>
      <c r="BOG69" s="48"/>
      <c r="BOH69" s="48"/>
      <c r="BOI69" s="48"/>
      <c r="BOJ69" s="48"/>
      <c r="BOK69" s="48"/>
      <c r="BOL69" s="48"/>
      <c r="BOM69" s="48"/>
      <c r="BON69" s="48"/>
      <c r="BOO69" s="48"/>
      <c r="BOP69" s="48"/>
      <c r="BOQ69" s="48"/>
      <c r="BOR69" s="48"/>
      <c r="BOS69" s="48"/>
      <c r="BOT69" s="48"/>
      <c r="BOU69" s="48"/>
      <c r="BOV69" s="48"/>
      <c r="BOW69" s="48"/>
      <c r="BOX69" s="48"/>
      <c r="BOY69" s="48"/>
      <c r="BOZ69" s="48"/>
      <c r="BPA69" s="48"/>
      <c r="BPB69" s="48"/>
      <c r="BPC69" s="48"/>
      <c r="BPD69" s="48"/>
      <c r="BPE69" s="48"/>
      <c r="BPF69" s="48"/>
      <c r="BPG69" s="48"/>
      <c r="BPH69" s="48"/>
      <c r="BPI69" s="48"/>
      <c r="BPJ69" s="48"/>
      <c r="BPK69" s="48"/>
      <c r="BPL69" s="48"/>
      <c r="BPM69" s="48"/>
      <c r="BPN69" s="48"/>
      <c r="BPO69" s="48"/>
      <c r="BPP69" s="48"/>
      <c r="BPQ69" s="48"/>
      <c r="BPR69" s="48"/>
      <c r="BPS69" s="48"/>
      <c r="BPT69" s="48"/>
      <c r="BPU69" s="48"/>
      <c r="BPV69" s="48"/>
      <c r="BPW69" s="48"/>
      <c r="BPX69" s="48"/>
      <c r="BPY69" s="48"/>
      <c r="BPZ69" s="48"/>
      <c r="BQA69" s="48"/>
      <c r="BQB69" s="48"/>
      <c r="BQC69" s="48"/>
      <c r="BQD69" s="48"/>
      <c r="BQE69" s="48"/>
      <c r="BQF69" s="48"/>
      <c r="BQG69" s="48"/>
      <c r="BQH69" s="48"/>
      <c r="BQI69" s="48"/>
      <c r="BQJ69" s="48"/>
      <c r="BQK69" s="48"/>
      <c r="BQL69" s="48"/>
      <c r="BQM69" s="48"/>
      <c r="BQN69" s="48"/>
      <c r="BQO69" s="48"/>
      <c r="BQP69" s="48"/>
      <c r="BQQ69" s="48"/>
      <c r="BQR69" s="48"/>
      <c r="BQS69" s="48"/>
      <c r="BQT69" s="48"/>
      <c r="BQU69" s="48"/>
      <c r="BQV69" s="48"/>
      <c r="BQW69" s="48"/>
      <c r="BQX69" s="48"/>
      <c r="BQY69" s="48"/>
      <c r="BQZ69" s="48"/>
      <c r="BRA69" s="48"/>
      <c r="BRB69" s="48"/>
      <c r="BRC69" s="48"/>
      <c r="BRD69" s="48"/>
      <c r="BRE69" s="48"/>
      <c r="BRF69" s="48"/>
      <c r="BRG69" s="48"/>
      <c r="BRH69" s="48"/>
      <c r="BRI69" s="48"/>
      <c r="BRJ69" s="48"/>
      <c r="BRK69" s="48"/>
      <c r="BRL69" s="48"/>
      <c r="BRM69" s="48"/>
      <c r="BRN69" s="48"/>
      <c r="BRO69" s="48"/>
      <c r="BRP69" s="48"/>
      <c r="BRQ69" s="48"/>
      <c r="BRR69" s="48"/>
      <c r="BRS69" s="48"/>
      <c r="BRT69" s="48"/>
      <c r="BRU69" s="48"/>
      <c r="BRV69" s="48"/>
      <c r="BRW69" s="48"/>
      <c r="BRX69" s="48"/>
      <c r="BRY69" s="48"/>
      <c r="BRZ69" s="48"/>
      <c r="BSA69" s="48"/>
      <c r="BSB69" s="48"/>
      <c r="BSC69" s="48"/>
      <c r="BSD69" s="48"/>
      <c r="BSE69" s="48"/>
      <c r="BSF69" s="48"/>
      <c r="BSG69" s="48"/>
      <c r="BSH69" s="48"/>
      <c r="BSI69" s="48"/>
      <c r="BSJ69" s="48"/>
      <c r="BSK69" s="48"/>
      <c r="BSL69" s="48"/>
      <c r="BSM69" s="48"/>
      <c r="BSN69" s="48"/>
      <c r="BSO69" s="48"/>
      <c r="BSP69" s="48"/>
      <c r="BSQ69" s="48"/>
      <c r="BSR69" s="48"/>
      <c r="BSS69" s="48"/>
      <c r="BST69" s="48"/>
      <c r="BSU69" s="48"/>
      <c r="BSV69" s="48"/>
      <c r="BSW69" s="48"/>
      <c r="BSX69" s="48"/>
      <c r="BSY69" s="48"/>
      <c r="BSZ69" s="48"/>
      <c r="BTA69" s="48"/>
      <c r="BTB69" s="48"/>
      <c r="BTC69" s="48"/>
      <c r="BTD69" s="48"/>
      <c r="BTE69" s="48"/>
      <c r="BTF69" s="48"/>
      <c r="BTG69" s="48"/>
      <c r="BTH69" s="48"/>
      <c r="BTI69" s="48"/>
      <c r="BTJ69" s="48"/>
      <c r="BTK69" s="48"/>
      <c r="BTL69" s="48"/>
      <c r="BTM69" s="48"/>
      <c r="BTN69" s="48"/>
      <c r="BTO69" s="48"/>
      <c r="BTP69" s="48"/>
      <c r="BTQ69" s="48"/>
      <c r="BTR69" s="48"/>
      <c r="BTS69" s="48"/>
      <c r="BTT69" s="48"/>
      <c r="BTU69" s="48"/>
      <c r="BTV69" s="48"/>
      <c r="BTW69" s="48"/>
      <c r="BTX69" s="48"/>
      <c r="BTY69" s="48"/>
      <c r="BTZ69" s="48"/>
      <c r="BUA69" s="48"/>
      <c r="BUB69" s="48"/>
      <c r="BUC69" s="48"/>
      <c r="BUD69" s="48"/>
      <c r="BUE69" s="48"/>
      <c r="BUF69" s="48"/>
      <c r="BUG69" s="48"/>
      <c r="BUH69" s="48"/>
      <c r="BUI69" s="48"/>
      <c r="BUJ69" s="48"/>
      <c r="BUK69" s="48"/>
      <c r="BUL69" s="48"/>
      <c r="BUM69" s="48"/>
      <c r="BUN69" s="48"/>
      <c r="BUO69" s="48"/>
      <c r="BUP69" s="48"/>
      <c r="BUQ69" s="48"/>
      <c r="BUR69" s="48"/>
      <c r="BUS69" s="48"/>
      <c r="BUT69" s="48"/>
      <c r="BUU69" s="48"/>
      <c r="BUV69" s="48"/>
      <c r="BUW69" s="48"/>
      <c r="BUX69" s="48"/>
      <c r="BUY69" s="48"/>
      <c r="BUZ69" s="48"/>
      <c r="BVA69" s="48"/>
      <c r="BVB69" s="48"/>
      <c r="BVC69" s="48"/>
      <c r="BVD69" s="48"/>
      <c r="BVE69" s="48"/>
      <c r="BVF69" s="48"/>
      <c r="BVG69" s="48"/>
      <c r="BVH69" s="48"/>
      <c r="BVI69" s="48"/>
      <c r="BVJ69" s="48"/>
      <c r="BVK69" s="48"/>
      <c r="BVL69" s="48"/>
      <c r="BVM69" s="48"/>
      <c r="BVN69" s="48"/>
      <c r="BVO69" s="48"/>
      <c r="BVP69" s="48"/>
      <c r="BVQ69" s="48"/>
      <c r="BVR69" s="48"/>
      <c r="BVS69" s="48"/>
      <c r="BVT69" s="48"/>
      <c r="BVU69" s="48"/>
      <c r="BVV69" s="48"/>
      <c r="BVW69" s="48"/>
      <c r="BVX69" s="48"/>
      <c r="BVY69" s="48"/>
      <c r="BVZ69" s="48"/>
      <c r="BWA69" s="48"/>
      <c r="BWB69" s="48"/>
      <c r="BWC69" s="48"/>
      <c r="BWD69" s="48"/>
      <c r="BWE69" s="48"/>
      <c r="BWF69" s="48"/>
      <c r="BWG69" s="48"/>
      <c r="BWH69" s="48"/>
      <c r="BWI69" s="48"/>
      <c r="BWJ69" s="48"/>
      <c r="BWK69" s="48"/>
      <c r="BWL69" s="48"/>
      <c r="BWM69" s="48"/>
      <c r="BWN69" s="48"/>
      <c r="BWO69" s="48"/>
      <c r="BWP69" s="48"/>
      <c r="BWQ69" s="48"/>
      <c r="BWR69" s="48"/>
      <c r="BWS69" s="48"/>
      <c r="BWT69" s="48"/>
      <c r="BWU69" s="48"/>
      <c r="BWV69" s="48"/>
      <c r="BWW69" s="48"/>
      <c r="BWX69" s="48"/>
      <c r="BWY69" s="48"/>
      <c r="BWZ69" s="48"/>
      <c r="BXA69" s="48"/>
      <c r="BXB69" s="48"/>
      <c r="BXC69" s="48"/>
      <c r="BXD69" s="48"/>
      <c r="BXE69" s="48"/>
      <c r="BXF69" s="48"/>
      <c r="BXG69" s="48"/>
      <c r="BXH69" s="48"/>
      <c r="BXI69" s="48"/>
      <c r="BXJ69" s="48"/>
      <c r="BXK69" s="48"/>
      <c r="BXL69" s="48"/>
      <c r="BXM69" s="48"/>
      <c r="BXN69" s="48"/>
      <c r="BXO69" s="48"/>
      <c r="BXP69" s="48"/>
      <c r="BXQ69" s="48"/>
      <c r="BXR69" s="48"/>
      <c r="BXS69" s="48"/>
      <c r="BXT69" s="48"/>
      <c r="BXU69" s="48"/>
      <c r="BXV69" s="48"/>
      <c r="BXW69" s="48"/>
      <c r="BXX69" s="48"/>
      <c r="BXY69" s="48"/>
      <c r="BXZ69" s="48"/>
      <c r="BYA69" s="48"/>
      <c r="BYB69" s="48"/>
      <c r="BYC69" s="48"/>
      <c r="BYD69" s="48"/>
      <c r="BYE69" s="48"/>
      <c r="BYF69" s="48"/>
      <c r="BYG69" s="48"/>
      <c r="BYH69" s="48"/>
      <c r="BYI69" s="48"/>
      <c r="BYJ69" s="48"/>
      <c r="BYK69" s="48"/>
      <c r="BYL69" s="48"/>
      <c r="BYM69" s="48"/>
      <c r="BYN69" s="48"/>
      <c r="BYO69" s="48"/>
      <c r="BYP69" s="48"/>
      <c r="BYQ69" s="48"/>
      <c r="BYR69" s="48"/>
      <c r="BYS69" s="48"/>
      <c r="BYT69" s="48"/>
      <c r="BYU69" s="48"/>
      <c r="BYV69" s="48"/>
      <c r="BYW69" s="48"/>
      <c r="BYX69" s="48"/>
      <c r="BYY69" s="48"/>
      <c r="BYZ69" s="48"/>
      <c r="BZA69" s="48"/>
      <c r="BZB69" s="48"/>
      <c r="BZC69" s="48"/>
      <c r="BZD69" s="48"/>
      <c r="BZE69" s="48"/>
      <c r="BZF69" s="48"/>
      <c r="BZG69" s="48"/>
      <c r="BZH69" s="48"/>
      <c r="BZI69" s="48"/>
      <c r="BZJ69" s="48"/>
      <c r="BZK69" s="48"/>
      <c r="BZL69" s="48"/>
      <c r="BZM69" s="48"/>
      <c r="BZN69" s="48"/>
      <c r="BZO69" s="48"/>
      <c r="BZP69" s="48"/>
      <c r="BZQ69" s="48"/>
      <c r="BZR69" s="48"/>
      <c r="BZS69" s="48"/>
      <c r="BZT69" s="48"/>
      <c r="BZU69" s="48"/>
      <c r="BZV69" s="48"/>
      <c r="BZW69" s="48"/>
      <c r="BZX69" s="48"/>
      <c r="BZY69" s="48"/>
      <c r="BZZ69" s="48"/>
      <c r="CAA69" s="48"/>
      <c r="CAB69" s="48"/>
      <c r="CAC69" s="48"/>
      <c r="CAD69" s="48"/>
      <c r="CAE69" s="48"/>
      <c r="CAF69" s="48"/>
      <c r="CAG69" s="48"/>
      <c r="CAH69" s="48"/>
      <c r="CAI69" s="48"/>
      <c r="CAJ69" s="48"/>
      <c r="CAK69" s="48"/>
      <c r="CAL69" s="48"/>
      <c r="CAM69" s="48"/>
      <c r="CAN69" s="48"/>
      <c r="CAO69" s="48"/>
      <c r="CAP69" s="48"/>
      <c r="CAQ69" s="48"/>
      <c r="CAR69" s="48"/>
      <c r="CAS69" s="48"/>
      <c r="CAT69" s="48"/>
      <c r="CAU69" s="48"/>
      <c r="CAV69" s="48"/>
      <c r="CAW69" s="48"/>
      <c r="CAX69" s="48"/>
      <c r="CAY69" s="48"/>
      <c r="CAZ69" s="48"/>
      <c r="CBA69" s="48"/>
      <c r="CBB69" s="48"/>
      <c r="CBC69" s="48"/>
      <c r="CBD69" s="48"/>
      <c r="CBE69" s="48"/>
      <c r="CBF69" s="48"/>
      <c r="CBG69" s="48"/>
      <c r="CBH69" s="48"/>
      <c r="CBI69" s="48"/>
      <c r="CBJ69" s="48"/>
      <c r="CBK69" s="48"/>
      <c r="CBL69" s="48"/>
      <c r="CBM69" s="48"/>
      <c r="CBN69" s="48"/>
      <c r="CBO69" s="48"/>
      <c r="CBP69" s="48"/>
      <c r="CBQ69" s="48"/>
      <c r="CBR69" s="48"/>
      <c r="CBS69" s="48"/>
      <c r="CBT69" s="48"/>
      <c r="CBU69" s="48"/>
      <c r="CBV69" s="48"/>
      <c r="CBW69" s="48"/>
      <c r="CBX69" s="48"/>
      <c r="CBY69" s="48"/>
      <c r="CBZ69" s="48"/>
      <c r="CCA69" s="48"/>
      <c r="CCB69" s="48"/>
      <c r="CCC69" s="48"/>
      <c r="CCD69" s="48"/>
      <c r="CCE69" s="48"/>
      <c r="CCF69" s="48"/>
      <c r="CCG69" s="48"/>
      <c r="CCH69" s="48"/>
      <c r="CCI69" s="48"/>
      <c r="CCJ69" s="48"/>
      <c r="CCK69" s="48"/>
      <c r="CCL69" s="48"/>
      <c r="CCM69" s="48"/>
      <c r="CCN69" s="48"/>
      <c r="CCO69" s="48"/>
      <c r="CCP69" s="48"/>
      <c r="CCQ69" s="48"/>
      <c r="CCR69" s="48"/>
      <c r="CCS69" s="48"/>
      <c r="CCT69" s="48"/>
      <c r="CCU69" s="48"/>
      <c r="CCV69" s="48"/>
      <c r="CCW69" s="48"/>
      <c r="CCX69" s="48"/>
      <c r="CCY69" s="48"/>
      <c r="CCZ69" s="48"/>
      <c r="CDA69" s="48"/>
      <c r="CDB69" s="48"/>
      <c r="CDC69" s="48"/>
      <c r="CDD69" s="48"/>
      <c r="CDE69" s="48"/>
      <c r="CDF69" s="48"/>
      <c r="CDG69" s="48"/>
      <c r="CDH69" s="48"/>
      <c r="CDI69" s="48"/>
      <c r="CDJ69" s="48"/>
      <c r="CDK69" s="48"/>
      <c r="CDL69" s="48"/>
      <c r="CDM69" s="48"/>
      <c r="CDN69" s="48"/>
      <c r="CDO69" s="48"/>
      <c r="CDP69" s="48"/>
      <c r="CDQ69" s="48"/>
      <c r="CDR69" s="48"/>
      <c r="CDS69" s="48"/>
      <c r="CDT69" s="48"/>
      <c r="CDU69" s="48"/>
      <c r="CDV69" s="48"/>
      <c r="CDW69" s="48"/>
      <c r="CDX69" s="48"/>
      <c r="CDY69" s="48"/>
      <c r="CDZ69" s="48"/>
      <c r="CEA69" s="48"/>
      <c r="CEB69" s="48"/>
      <c r="CEC69" s="48"/>
      <c r="CED69" s="48"/>
      <c r="CEE69" s="48"/>
      <c r="CEF69" s="48"/>
      <c r="CEG69" s="48"/>
      <c r="CEH69" s="48"/>
      <c r="CEI69" s="48"/>
      <c r="CEJ69" s="48"/>
      <c r="CEK69" s="48"/>
      <c r="CEL69" s="48"/>
      <c r="CEM69" s="48"/>
      <c r="CEN69" s="48"/>
      <c r="CEO69" s="48"/>
      <c r="CEP69" s="48"/>
      <c r="CEQ69" s="48"/>
      <c r="CER69" s="48"/>
      <c r="CES69" s="48"/>
      <c r="CET69" s="48"/>
      <c r="CEU69" s="48"/>
      <c r="CEV69" s="48"/>
      <c r="CEW69" s="48"/>
      <c r="CEX69" s="48"/>
      <c r="CEY69" s="48"/>
      <c r="CEZ69" s="48"/>
      <c r="CFA69" s="48"/>
      <c r="CFB69" s="48"/>
      <c r="CFC69" s="48"/>
      <c r="CFD69" s="48"/>
      <c r="CFE69" s="48"/>
      <c r="CFF69" s="48"/>
      <c r="CFG69" s="48"/>
      <c r="CFH69" s="48"/>
      <c r="CFI69" s="48"/>
      <c r="CFJ69" s="48"/>
      <c r="CFK69" s="48"/>
      <c r="CFL69" s="48"/>
      <c r="CFM69" s="48"/>
      <c r="CFN69" s="48"/>
      <c r="CFO69" s="48"/>
      <c r="CFP69" s="48"/>
      <c r="CFQ69" s="48"/>
      <c r="CFR69" s="48"/>
      <c r="CFS69" s="48"/>
      <c r="CFT69" s="48"/>
      <c r="CFU69" s="48"/>
      <c r="CFV69" s="48"/>
      <c r="CFW69" s="48"/>
      <c r="CFX69" s="48"/>
      <c r="CFY69" s="48"/>
      <c r="CFZ69" s="48"/>
      <c r="CGA69" s="48"/>
      <c r="CGB69" s="48"/>
      <c r="CGC69" s="48"/>
      <c r="CGD69" s="48"/>
      <c r="CGE69" s="48"/>
      <c r="CGF69" s="48"/>
      <c r="CGG69" s="48"/>
      <c r="CGH69" s="48"/>
      <c r="CGI69" s="48"/>
      <c r="CGJ69" s="48"/>
      <c r="CGK69" s="48"/>
      <c r="CGL69" s="48"/>
      <c r="CGM69" s="48"/>
      <c r="CGN69" s="48"/>
      <c r="CGO69" s="48"/>
      <c r="CGP69" s="48"/>
      <c r="CGQ69" s="48"/>
      <c r="CGR69" s="48"/>
      <c r="CGS69" s="48"/>
      <c r="CGT69" s="48"/>
      <c r="CGU69" s="48"/>
      <c r="CGV69" s="48"/>
      <c r="CGW69" s="48"/>
      <c r="CGX69" s="48"/>
      <c r="CGY69" s="48"/>
      <c r="CGZ69" s="48"/>
      <c r="CHA69" s="48"/>
      <c r="CHB69" s="48"/>
      <c r="CHC69" s="48"/>
      <c r="CHD69" s="48"/>
      <c r="CHE69" s="48"/>
      <c r="CHF69" s="48"/>
      <c r="CHG69" s="48"/>
      <c r="CHH69" s="48"/>
      <c r="CHI69" s="48"/>
      <c r="CHJ69" s="48"/>
      <c r="CHK69" s="48"/>
      <c r="CHL69" s="48"/>
      <c r="CHM69" s="48"/>
      <c r="CHN69" s="48"/>
      <c r="CHO69" s="48"/>
      <c r="CHP69" s="48"/>
      <c r="CHQ69" s="48"/>
      <c r="CHR69" s="48"/>
      <c r="CHS69" s="48"/>
      <c r="CHT69" s="48"/>
      <c r="CHU69" s="48"/>
      <c r="CHV69" s="48"/>
      <c r="CHW69" s="48"/>
      <c r="CHX69" s="48"/>
      <c r="CHY69" s="48"/>
      <c r="CHZ69" s="48"/>
      <c r="CIA69" s="48"/>
      <c r="CIB69" s="48"/>
      <c r="CIC69" s="48"/>
      <c r="CID69" s="48"/>
      <c r="CIE69" s="48"/>
      <c r="CIF69" s="48"/>
      <c r="CIG69" s="48"/>
      <c r="CIH69" s="48"/>
      <c r="CII69" s="48"/>
      <c r="CIJ69" s="48"/>
      <c r="CIK69" s="48"/>
      <c r="CIL69" s="48"/>
      <c r="CIM69" s="48"/>
      <c r="CIN69" s="48"/>
      <c r="CIO69" s="48"/>
      <c r="CIP69" s="48"/>
      <c r="CIQ69" s="48"/>
      <c r="CIR69" s="48"/>
      <c r="CIS69" s="48"/>
      <c r="CIT69" s="48"/>
      <c r="CIU69" s="48"/>
      <c r="CIV69" s="48"/>
      <c r="CIW69" s="48"/>
      <c r="CIX69" s="48"/>
      <c r="CIY69" s="48"/>
      <c r="CIZ69" s="48"/>
      <c r="CJA69" s="48"/>
      <c r="CJB69" s="48"/>
      <c r="CJC69" s="48"/>
      <c r="CJD69" s="48"/>
      <c r="CJE69" s="48"/>
      <c r="CJF69" s="48"/>
      <c r="CJG69" s="48"/>
      <c r="CJH69" s="48"/>
      <c r="CJI69" s="48"/>
      <c r="CJJ69" s="48"/>
      <c r="CJK69" s="48"/>
      <c r="CJL69" s="48"/>
      <c r="CJM69" s="48"/>
      <c r="CJN69" s="48"/>
      <c r="CJO69" s="48"/>
      <c r="CJP69" s="48"/>
      <c r="CJQ69" s="48"/>
      <c r="CJR69" s="48"/>
      <c r="CJS69" s="48"/>
      <c r="CJT69" s="48"/>
      <c r="CJU69" s="48"/>
      <c r="CJV69" s="48"/>
      <c r="CJW69" s="48"/>
      <c r="CJX69" s="48"/>
      <c r="CJY69" s="48"/>
      <c r="CJZ69" s="48"/>
      <c r="CKA69" s="48"/>
      <c r="CKB69" s="48"/>
      <c r="CKC69" s="48"/>
      <c r="CKD69" s="48"/>
      <c r="CKE69" s="48"/>
      <c r="CKF69" s="48"/>
      <c r="CKG69" s="48"/>
      <c r="CKH69" s="48"/>
      <c r="CKI69" s="48"/>
      <c r="CKJ69" s="48"/>
      <c r="CKK69" s="48"/>
      <c r="CKL69" s="48"/>
      <c r="CKM69" s="48"/>
      <c r="CKN69" s="48"/>
      <c r="CKO69" s="48"/>
      <c r="CKP69" s="48"/>
      <c r="CKQ69" s="48"/>
      <c r="CKR69" s="48"/>
      <c r="CKS69" s="48"/>
      <c r="CKT69" s="48"/>
      <c r="CKU69" s="48"/>
      <c r="CKV69" s="48"/>
      <c r="CKW69" s="48"/>
      <c r="CKX69" s="48"/>
      <c r="CKY69" s="48"/>
      <c r="CKZ69" s="48"/>
      <c r="CLA69" s="48"/>
      <c r="CLB69" s="48"/>
      <c r="CLC69" s="48"/>
      <c r="CLD69" s="48"/>
      <c r="CLE69" s="48"/>
      <c r="CLF69" s="48"/>
      <c r="CLG69" s="48"/>
      <c r="CLH69" s="48"/>
      <c r="CLI69" s="48"/>
      <c r="CLJ69" s="48"/>
      <c r="CLK69" s="48"/>
      <c r="CLL69" s="48"/>
      <c r="CLM69" s="48"/>
      <c r="CLN69" s="48"/>
      <c r="CLO69" s="48"/>
      <c r="CLP69" s="48"/>
      <c r="CLQ69" s="48"/>
      <c r="CLR69" s="48"/>
      <c r="CLS69" s="48"/>
      <c r="CLT69" s="48"/>
      <c r="CLU69" s="48"/>
      <c r="CLV69" s="48"/>
      <c r="CLW69" s="48"/>
      <c r="CLX69" s="48"/>
      <c r="CLY69" s="48"/>
      <c r="CLZ69" s="48"/>
      <c r="CMA69" s="48"/>
      <c r="CMB69" s="48"/>
      <c r="CMC69" s="48"/>
      <c r="CMD69" s="48"/>
      <c r="CME69" s="48"/>
      <c r="CMF69" s="48"/>
      <c r="CMG69" s="48"/>
      <c r="CMH69" s="48"/>
      <c r="CMI69" s="48"/>
      <c r="CMJ69" s="48"/>
      <c r="CMK69" s="48"/>
      <c r="CML69" s="48"/>
      <c r="CMM69" s="48"/>
      <c r="CMN69" s="48"/>
      <c r="CMO69" s="48"/>
      <c r="CMP69" s="48"/>
      <c r="CMQ69" s="48"/>
      <c r="CMR69" s="48"/>
      <c r="CMS69" s="48"/>
      <c r="CMT69" s="48"/>
      <c r="CMU69" s="48"/>
      <c r="CMV69" s="48"/>
      <c r="CMW69" s="48"/>
      <c r="CMX69" s="48"/>
      <c r="CMY69" s="48"/>
      <c r="CMZ69" s="48"/>
      <c r="CNA69" s="48"/>
      <c r="CNB69" s="48"/>
      <c r="CNC69" s="48"/>
      <c r="CND69" s="48"/>
      <c r="CNE69" s="48"/>
      <c r="CNF69" s="48"/>
      <c r="CNG69" s="48"/>
      <c r="CNH69" s="48"/>
      <c r="CNI69" s="48"/>
      <c r="CNJ69" s="48"/>
      <c r="CNK69" s="48"/>
      <c r="CNL69" s="48"/>
      <c r="CNM69" s="48"/>
      <c r="CNN69" s="48"/>
      <c r="CNO69" s="48"/>
      <c r="CNP69" s="48"/>
      <c r="CNQ69" s="48"/>
      <c r="CNR69" s="48"/>
      <c r="CNS69" s="48"/>
      <c r="CNT69" s="48"/>
      <c r="CNU69" s="48"/>
      <c r="CNV69" s="48"/>
      <c r="CNW69" s="48"/>
      <c r="CNX69" s="48"/>
      <c r="CNY69" s="48"/>
      <c r="CNZ69" s="48"/>
      <c r="COA69" s="48"/>
      <c r="COB69" s="48"/>
      <c r="COC69" s="48"/>
      <c r="COD69" s="48"/>
      <c r="COE69" s="48"/>
      <c r="COF69" s="48"/>
      <c r="COG69" s="48"/>
      <c r="COH69" s="48"/>
      <c r="COI69" s="48"/>
      <c r="COJ69" s="48"/>
      <c r="COK69" s="48"/>
      <c r="COL69" s="48"/>
      <c r="COM69" s="48"/>
      <c r="CON69" s="48"/>
      <c r="COO69" s="48"/>
      <c r="COP69" s="48"/>
      <c r="COQ69" s="48"/>
      <c r="COR69" s="48"/>
      <c r="COS69" s="48"/>
      <c r="COT69" s="48"/>
      <c r="COU69" s="48"/>
      <c r="COV69" s="48"/>
      <c r="COW69" s="48"/>
      <c r="COX69" s="48"/>
      <c r="COY69" s="48"/>
      <c r="COZ69" s="48"/>
      <c r="CPA69" s="48"/>
      <c r="CPB69" s="48"/>
      <c r="CPC69" s="48"/>
      <c r="CPD69" s="48"/>
      <c r="CPE69" s="48"/>
      <c r="CPF69" s="48"/>
      <c r="CPG69" s="48"/>
      <c r="CPH69" s="48"/>
      <c r="CPI69" s="48"/>
      <c r="CPJ69" s="48"/>
      <c r="CPK69" s="48"/>
      <c r="CPL69" s="48"/>
      <c r="CPM69" s="48"/>
      <c r="CPN69" s="48"/>
      <c r="CPO69" s="48"/>
      <c r="CPP69" s="48"/>
      <c r="CPQ69" s="48"/>
      <c r="CPR69" s="48"/>
      <c r="CPS69" s="48"/>
      <c r="CPT69" s="48"/>
      <c r="CPU69" s="48"/>
      <c r="CPV69" s="48"/>
      <c r="CPW69" s="48"/>
      <c r="CPX69" s="48"/>
      <c r="CPY69" s="48"/>
      <c r="CPZ69" s="48"/>
      <c r="CQA69" s="48"/>
      <c r="CQB69" s="48"/>
      <c r="CQC69" s="48"/>
      <c r="CQD69" s="48"/>
      <c r="CQE69" s="48"/>
      <c r="CQF69" s="48"/>
      <c r="CQG69" s="48"/>
      <c r="CQH69" s="48"/>
      <c r="CQI69" s="48"/>
      <c r="CQJ69" s="48"/>
      <c r="CQK69" s="48"/>
      <c r="CQL69" s="48"/>
      <c r="CQM69" s="48"/>
      <c r="CQN69" s="48"/>
      <c r="CQO69" s="48"/>
      <c r="CQP69" s="48"/>
      <c r="CQQ69" s="48"/>
      <c r="CQR69" s="48"/>
      <c r="CQS69" s="48"/>
      <c r="CQT69" s="48"/>
      <c r="CQU69" s="48"/>
      <c r="CQV69" s="48"/>
      <c r="CQW69" s="48"/>
      <c r="CQX69" s="48"/>
      <c r="CQY69" s="48"/>
      <c r="CQZ69" s="48"/>
      <c r="CRA69" s="48"/>
      <c r="CRB69" s="48"/>
      <c r="CRC69" s="48"/>
      <c r="CRD69" s="48"/>
      <c r="CRE69" s="48"/>
      <c r="CRF69" s="48"/>
      <c r="CRG69" s="48"/>
      <c r="CRH69" s="48"/>
      <c r="CRI69" s="48"/>
      <c r="CRJ69" s="48"/>
      <c r="CRK69" s="48"/>
      <c r="CRL69" s="48"/>
      <c r="CRM69" s="48"/>
      <c r="CRN69" s="48"/>
      <c r="CRO69" s="48"/>
      <c r="CRP69" s="48"/>
      <c r="CRQ69" s="48"/>
      <c r="CRR69" s="48"/>
      <c r="CRS69" s="48"/>
      <c r="CRT69" s="48"/>
      <c r="CRU69" s="48"/>
      <c r="CRV69" s="48"/>
      <c r="CRW69" s="48"/>
      <c r="CRX69" s="48"/>
      <c r="CRY69" s="48"/>
      <c r="CRZ69" s="48"/>
      <c r="CSA69" s="48"/>
      <c r="CSB69" s="48"/>
      <c r="CSC69" s="48"/>
      <c r="CSD69" s="48"/>
      <c r="CSE69" s="48"/>
      <c r="CSF69" s="48"/>
      <c r="CSG69" s="48"/>
      <c r="CSH69" s="48"/>
      <c r="CSI69" s="48"/>
      <c r="CSJ69" s="48"/>
      <c r="CSK69" s="48"/>
      <c r="CSL69" s="48"/>
      <c r="CSM69" s="48"/>
      <c r="CSN69" s="48"/>
      <c r="CSO69" s="48"/>
      <c r="CSP69" s="48"/>
      <c r="CSQ69" s="48"/>
      <c r="CSR69" s="48"/>
      <c r="CSS69" s="48"/>
      <c r="CST69" s="48"/>
      <c r="CSU69" s="48"/>
      <c r="CSV69" s="48"/>
      <c r="CSW69" s="48"/>
      <c r="CSX69" s="48"/>
      <c r="CSY69" s="48"/>
      <c r="CSZ69" s="48"/>
      <c r="CTA69" s="48"/>
      <c r="CTB69" s="48"/>
      <c r="CTC69" s="48"/>
      <c r="CTD69" s="48"/>
      <c r="CTE69" s="48"/>
      <c r="CTF69" s="48"/>
      <c r="CTG69" s="48"/>
      <c r="CTH69" s="48"/>
      <c r="CTI69" s="48"/>
      <c r="CTJ69" s="48"/>
      <c r="CTK69" s="48"/>
      <c r="CTL69" s="48"/>
      <c r="CTM69" s="48"/>
      <c r="CTN69" s="48"/>
      <c r="CTO69" s="48"/>
      <c r="CTP69" s="48"/>
      <c r="CTQ69" s="48"/>
      <c r="CTR69" s="48"/>
      <c r="CTS69" s="48"/>
      <c r="CTT69" s="48"/>
      <c r="CTU69" s="48"/>
      <c r="CTV69" s="48"/>
      <c r="CTW69" s="48"/>
      <c r="CTX69" s="48"/>
      <c r="CTY69" s="48"/>
      <c r="CTZ69" s="48"/>
      <c r="CUA69" s="48"/>
      <c r="CUB69" s="48"/>
      <c r="CUC69" s="48"/>
      <c r="CUD69" s="48"/>
      <c r="CUE69" s="48"/>
      <c r="CUF69" s="48"/>
      <c r="CUG69" s="48"/>
      <c r="CUH69" s="48"/>
      <c r="CUI69" s="48"/>
      <c r="CUJ69" s="48"/>
      <c r="CUK69" s="48"/>
      <c r="CUL69" s="48"/>
      <c r="CUM69" s="48"/>
      <c r="CUN69" s="48"/>
      <c r="CUO69" s="48"/>
      <c r="CUP69" s="48"/>
      <c r="CUQ69" s="48"/>
      <c r="CUR69" s="48"/>
      <c r="CUS69" s="48"/>
      <c r="CUT69" s="48"/>
      <c r="CUU69" s="48"/>
      <c r="CUV69" s="48"/>
      <c r="CUW69" s="48"/>
      <c r="CUX69" s="48"/>
      <c r="CUY69" s="48"/>
      <c r="CUZ69" s="48"/>
      <c r="CVA69" s="48"/>
      <c r="CVB69" s="48"/>
      <c r="CVC69" s="48"/>
      <c r="CVD69" s="48"/>
      <c r="CVE69" s="48"/>
      <c r="CVF69" s="48"/>
      <c r="CVG69" s="48"/>
      <c r="CVH69" s="48"/>
      <c r="CVI69" s="48"/>
      <c r="CVJ69" s="48"/>
      <c r="CVK69" s="48"/>
      <c r="CVL69" s="48"/>
      <c r="CVM69" s="48"/>
      <c r="CVN69" s="48"/>
      <c r="CVO69" s="48"/>
      <c r="CVP69" s="48"/>
      <c r="CVQ69" s="48"/>
      <c r="CVR69" s="48"/>
      <c r="CVS69" s="48"/>
      <c r="CVT69" s="48"/>
      <c r="CVU69" s="48"/>
      <c r="CVV69" s="48"/>
      <c r="CVW69" s="48"/>
      <c r="CVX69" s="48"/>
      <c r="CVY69" s="48"/>
      <c r="CVZ69" s="48"/>
      <c r="CWA69" s="48"/>
      <c r="CWB69" s="48"/>
      <c r="CWC69" s="48"/>
      <c r="CWD69" s="48"/>
      <c r="CWE69" s="48"/>
      <c r="CWF69" s="48"/>
      <c r="CWG69" s="48"/>
      <c r="CWH69" s="48"/>
      <c r="CWI69" s="48"/>
      <c r="CWJ69" s="48"/>
      <c r="CWK69" s="48"/>
      <c r="CWL69" s="48"/>
      <c r="CWM69" s="48"/>
      <c r="CWN69" s="48"/>
      <c r="CWO69" s="48"/>
      <c r="CWP69" s="48"/>
      <c r="CWQ69" s="48"/>
      <c r="CWR69" s="48"/>
      <c r="CWS69" s="48"/>
      <c r="CWT69" s="48"/>
      <c r="CWU69" s="48"/>
      <c r="CWV69" s="48"/>
      <c r="CWW69" s="48"/>
      <c r="CWX69" s="48"/>
      <c r="CWY69" s="48"/>
      <c r="CWZ69" s="48"/>
      <c r="CXA69" s="48"/>
      <c r="CXB69" s="48"/>
      <c r="CXC69" s="48"/>
      <c r="CXD69" s="48"/>
      <c r="CXE69" s="48"/>
      <c r="CXF69" s="48"/>
      <c r="CXG69" s="48"/>
      <c r="CXH69" s="48"/>
      <c r="CXI69" s="48"/>
      <c r="CXJ69" s="48"/>
      <c r="CXK69" s="48"/>
      <c r="CXL69" s="48"/>
      <c r="CXM69" s="48"/>
      <c r="CXN69" s="48"/>
      <c r="CXO69" s="48"/>
      <c r="CXP69" s="48"/>
      <c r="CXQ69" s="48"/>
      <c r="CXR69" s="48"/>
      <c r="CXS69" s="48"/>
      <c r="CXT69" s="48"/>
      <c r="CXU69" s="48"/>
      <c r="CXV69" s="48"/>
      <c r="CXW69" s="48"/>
      <c r="CXX69" s="48"/>
      <c r="CXY69" s="48"/>
      <c r="CXZ69" s="48"/>
      <c r="CYA69" s="48"/>
      <c r="CYB69" s="48"/>
      <c r="CYC69" s="48"/>
      <c r="CYD69" s="48"/>
      <c r="CYE69" s="48"/>
      <c r="CYF69" s="48"/>
      <c r="CYG69" s="48"/>
      <c r="CYH69" s="48"/>
      <c r="CYI69" s="48"/>
      <c r="CYJ69" s="48"/>
      <c r="CYK69" s="48"/>
      <c r="CYL69" s="48"/>
      <c r="CYM69" s="48"/>
      <c r="CYN69" s="48"/>
      <c r="CYO69" s="48"/>
      <c r="CYP69" s="48"/>
      <c r="CYQ69" s="48"/>
      <c r="CYR69" s="48"/>
      <c r="CYS69" s="48"/>
      <c r="CYT69" s="48"/>
      <c r="CYU69" s="48"/>
      <c r="CYV69" s="48"/>
      <c r="CYW69" s="48"/>
      <c r="CYX69" s="48"/>
      <c r="CYY69" s="48"/>
      <c r="CYZ69" s="48"/>
      <c r="CZA69" s="48"/>
      <c r="CZB69" s="48"/>
      <c r="CZC69" s="48"/>
      <c r="CZD69" s="48"/>
      <c r="CZE69" s="48"/>
      <c r="CZF69" s="48"/>
      <c r="CZG69" s="48"/>
      <c r="CZH69" s="48"/>
      <c r="CZI69" s="48"/>
      <c r="CZJ69" s="48"/>
      <c r="CZK69" s="48"/>
      <c r="CZL69" s="48"/>
      <c r="CZM69" s="48"/>
      <c r="CZN69" s="48"/>
      <c r="CZO69" s="48"/>
      <c r="CZP69" s="48"/>
      <c r="CZQ69" s="48"/>
      <c r="CZR69" s="48"/>
      <c r="CZS69" s="48"/>
      <c r="CZT69" s="48"/>
      <c r="CZU69" s="48"/>
      <c r="CZV69" s="48"/>
      <c r="CZW69" s="48"/>
      <c r="CZX69" s="48"/>
      <c r="CZY69" s="48"/>
      <c r="CZZ69" s="48"/>
      <c r="DAA69" s="48"/>
      <c r="DAB69" s="48"/>
      <c r="DAC69" s="48"/>
      <c r="DAD69" s="48"/>
      <c r="DAE69" s="48"/>
      <c r="DAF69" s="48"/>
      <c r="DAG69" s="48"/>
      <c r="DAH69" s="48"/>
      <c r="DAI69" s="48"/>
      <c r="DAJ69" s="48"/>
      <c r="DAK69" s="48"/>
      <c r="DAL69" s="48"/>
      <c r="DAM69" s="48"/>
      <c r="DAN69" s="48"/>
      <c r="DAO69" s="48"/>
      <c r="DAP69" s="48"/>
      <c r="DAQ69" s="48"/>
      <c r="DAR69" s="48"/>
      <c r="DAS69" s="48"/>
      <c r="DAT69" s="48"/>
      <c r="DAU69" s="48"/>
      <c r="DAV69" s="48"/>
      <c r="DAW69" s="48"/>
      <c r="DAX69" s="48"/>
      <c r="DAY69" s="48"/>
      <c r="DAZ69" s="48"/>
      <c r="DBA69" s="48"/>
      <c r="DBB69" s="48"/>
      <c r="DBC69" s="48"/>
      <c r="DBD69" s="48"/>
      <c r="DBE69" s="48"/>
      <c r="DBF69" s="48"/>
      <c r="DBG69" s="48"/>
      <c r="DBH69" s="48"/>
      <c r="DBI69" s="48"/>
      <c r="DBJ69" s="48"/>
      <c r="DBK69" s="48"/>
      <c r="DBL69" s="48"/>
      <c r="DBM69" s="48"/>
      <c r="DBN69" s="48"/>
      <c r="DBO69" s="48"/>
      <c r="DBP69" s="48"/>
      <c r="DBQ69" s="48"/>
      <c r="DBR69" s="48"/>
      <c r="DBS69" s="48"/>
      <c r="DBT69" s="48"/>
      <c r="DBU69" s="48"/>
      <c r="DBV69" s="48"/>
      <c r="DBW69" s="48"/>
      <c r="DBX69" s="48"/>
      <c r="DBY69" s="48"/>
      <c r="DBZ69" s="48"/>
      <c r="DCA69" s="48"/>
      <c r="DCB69" s="48"/>
      <c r="DCC69" s="48"/>
      <c r="DCD69" s="48"/>
      <c r="DCE69" s="48"/>
      <c r="DCF69" s="48"/>
      <c r="DCG69" s="48"/>
      <c r="DCH69" s="48"/>
      <c r="DCI69" s="48"/>
      <c r="DCJ69" s="48"/>
      <c r="DCK69" s="48"/>
      <c r="DCL69" s="48"/>
      <c r="DCM69" s="48"/>
      <c r="DCN69" s="48"/>
      <c r="DCO69" s="48"/>
      <c r="DCP69" s="48"/>
      <c r="DCQ69" s="48"/>
      <c r="DCR69" s="48"/>
      <c r="DCS69" s="48"/>
      <c r="DCT69" s="48"/>
      <c r="DCU69" s="48"/>
      <c r="DCV69" s="48"/>
      <c r="DCW69" s="48"/>
      <c r="DCX69" s="48"/>
      <c r="DCY69" s="48"/>
      <c r="DCZ69" s="48"/>
      <c r="DDA69" s="48"/>
      <c r="DDB69" s="48"/>
      <c r="DDC69" s="48"/>
      <c r="DDD69" s="48"/>
      <c r="DDE69" s="48"/>
      <c r="DDF69" s="48"/>
      <c r="DDG69" s="48"/>
      <c r="DDH69" s="48"/>
      <c r="DDI69" s="48"/>
      <c r="DDJ69" s="48"/>
      <c r="DDK69" s="48"/>
      <c r="DDL69" s="48"/>
      <c r="DDM69" s="48"/>
      <c r="DDN69" s="48"/>
      <c r="DDO69" s="48"/>
      <c r="DDP69" s="48"/>
      <c r="DDQ69" s="48"/>
      <c r="DDR69" s="48"/>
      <c r="DDS69" s="48"/>
      <c r="DDT69" s="48"/>
      <c r="DDU69" s="48"/>
      <c r="DDV69" s="48"/>
      <c r="DDW69" s="48"/>
      <c r="DDX69" s="48"/>
      <c r="DDY69" s="48"/>
      <c r="DDZ69" s="48"/>
      <c r="DEA69" s="48"/>
      <c r="DEB69" s="48"/>
      <c r="DEC69" s="48"/>
      <c r="DED69" s="48"/>
      <c r="DEE69" s="48"/>
      <c r="DEF69" s="48"/>
      <c r="DEG69" s="48"/>
      <c r="DEH69" s="48"/>
      <c r="DEI69" s="48"/>
      <c r="DEJ69" s="48"/>
      <c r="DEK69" s="48"/>
      <c r="DEL69" s="48"/>
      <c r="DEM69" s="48"/>
      <c r="DEN69" s="48"/>
      <c r="DEO69" s="48"/>
      <c r="DEP69" s="48"/>
      <c r="DEQ69" s="48"/>
      <c r="DER69" s="48"/>
      <c r="DES69" s="48"/>
      <c r="DET69" s="48"/>
      <c r="DEU69" s="48"/>
      <c r="DEV69" s="48"/>
      <c r="DEW69" s="48"/>
      <c r="DEX69" s="48"/>
      <c r="DEY69" s="48"/>
      <c r="DEZ69" s="48"/>
      <c r="DFA69" s="48"/>
      <c r="DFB69" s="48"/>
      <c r="DFC69" s="48"/>
      <c r="DFD69" s="48"/>
      <c r="DFE69" s="48"/>
      <c r="DFF69" s="48"/>
      <c r="DFG69" s="48"/>
      <c r="DFH69" s="48"/>
      <c r="DFI69" s="48"/>
      <c r="DFJ69" s="48"/>
      <c r="DFK69" s="48"/>
      <c r="DFL69" s="48"/>
      <c r="DFM69" s="48"/>
      <c r="DFN69" s="48"/>
      <c r="DFO69" s="48"/>
      <c r="DFP69" s="48"/>
      <c r="DFQ69" s="48"/>
      <c r="DFR69" s="48"/>
      <c r="DFS69" s="48"/>
      <c r="DFT69" s="48"/>
      <c r="DFU69" s="48"/>
      <c r="DFV69" s="48"/>
      <c r="DFW69" s="48"/>
      <c r="DFX69" s="48"/>
      <c r="DFY69" s="48"/>
      <c r="DFZ69" s="48"/>
      <c r="DGA69" s="48"/>
      <c r="DGB69" s="48"/>
      <c r="DGC69" s="48"/>
      <c r="DGD69" s="48"/>
      <c r="DGE69" s="48"/>
      <c r="DGF69" s="48"/>
      <c r="DGG69" s="48"/>
      <c r="DGH69" s="48"/>
      <c r="DGI69" s="48"/>
      <c r="DGJ69" s="48"/>
      <c r="DGK69" s="48"/>
      <c r="DGL69" s="48"/>
      <c r="DGM69" s="48"/>
      <c r="DGN69" s="48"/>
      <c r="DGO69" s="48"/>
      <c r="DGP69" s="48"/>
      <c r="DGQ69" s="48"/>
      <c r="DGR69" s="48"/>
      <c r="DGS69" s="48"/>
      <c r="DGT69" s="48"/>
      <c r="DGU69" s="48"/>
      <c r="DGV69" s="48"/>
      <c r="DGW69" s="48"/>
      <c r="DGX69" s="48"/>
      <c r="DGY69" s="48"/>
      <c r="DGZ69" s="48"/>
      <c r="DHA69" s="48"/>
      <c r="DHB69" s="48"/>
      <c r="DHC69" s="48"/>
      <c r="DHD69" s="48"/>
      <c r="DHE69" s="48"/>
      <c r="DHF69" s="48"/>
      <c r="DHG69" s="48"/>
      <c r="DHH69" s="48"/>
      <c r="DHI69" s="48"/>
      <c r="DHJ69" s="48"/>
      <c r="DHK69" s="48"/>
      <c r="DHL69" s="48"/>
      <c r="DHM69" s="48"/>
      <c r="DHN69" s="48"/>
      <c r="DHO69" s="48"/>
      <c r="DHP69" s="48"/>
      <c r="DHQ69" s="48"/>
      <c r="DHR69" s="48"/>
      <c r="DHS69" s="48"/>
      <c r="DHT69" s="48"/>
      <c r="DHU69" s="48"/>
      <c r="DHV69" s="48"/>
      <c r="DHW69" s="48"/>
      <c r="DHX69" s="48"/>
      <c r="DHY69" s="48"/>
      <c r="DHZ69" s="48"/>
      <c r="DIA69" s="48"/>
      <c r="DIB69" s="48"/>
      <c r="DIC69" s="48"/>
      <c r="DID69" s="48"/>
      <c r="DIE69" s="48"/>
      <c r="DIF69" s="48"/>
      <c r="DIG69" s="48"/>
      <c r="DIH69" s="48"/>
      <c r="DII69" s="48"/>
      <c r="DIJ69" s="48"/>
      <c r="DIK69" s="48"/>
      <c r="DIL69" s="48"/>
      <c r="DIM69" s="48"/>
      <c r="DIN69" s="48"/>
      <c r="DIO69" s="48"/>
      <c r="DIP69" s="48"/>
      <c r="DIQ69" s="48"/>
      <c r="DIR69" s="48"/>
      <c r="DIS69" s="48"/>
      <c r="DIT69" s="48"/>
      <c r="DIU69" s="48"/>
      <c r="DIV69" s="48"/>
      <c r="DIW69" s="48"/>
      <c r="DIX69" s="48"/>
      <c r="DIY69" s="48"/>
      <c r="DIZ69" s="48"/>
      <c r="DJA69" s="48"/>
      <c r="DJB69" s="48"/>
      <c r="DJC69" s="48"/>
      <c r="DJD69" s="48"/>
      <c r="DJE69" s="48"/>
      <c r="DJF69" s="48"/>
      <c r="DJG69" s="48"/>
      <c r="DJH69" s="48"/>
      <c r="DJI69" s="48"/>
      <c r="DJJ69" s="48"/>
      <c r="DJK69" s="48"/>
      <c r="DJL69" s="48"/>
      <c r="DJM69" s="48"/>
      <c r="DJN69" s="48"/>
      <c r="DJO69" s="48"/>
      <c r="DJP69" s="48"/>
      <c r="DJQ69" s="48"/>
      <c r="DJR69" s="48"/>
      <c r="DJS69" s="48"/>
      <c r="DJT69" s="48"/>
      <c r="DJU69" s="48"/>
      <c r="DJV69" s="48"/>
      <c r="DJW69" s="48"/>
      <c r="DJX69" s="48"/>
      <c r="DJY69" s="48"/>
      <c r="DJZ69" s="48"/>
      <c r="DKA69" s="48"/>
      <c r="DKB69" s="48"/>
      <c r="DKC69" s="48"/>
      <c r="DKD69" s="48"/>
      <c r="DKE69" s="48"/>
      <c r="DKF69" s="48"/>
      <c r="DKG69" s="48"/>
      <c r="DKH69" s="48"/>
      <c r="DKI69" s="48"/>
      <c r="DKJ69" s="48"/>
      <c r="DKK69" s="48"/>
      <c r="DKL69" s="48"/>
      <c r="DKM69" s="48"/>
      <c r="DKN69" s="48"/>
      <c r="DKO69" s="48"/>
      <c r="DKP69" s="48"/>
      <c r="DKQ69" s="48"/>
      <c r="DKR69" s="48"/>
      <c r="DKS69" s="48"/>
      <c r="DKT69" s="48"/>
      <c r="DKU69" s="48"/>
      <c r="DKV69" s="48"/>
      <c r="DKW69" s="48"/>
      <c r="DKX69" s="48"/>
      <c r="DKY69" s="48"/>
      <c r="DKZ69" s="48"/>
      <c r="DLA69" s="48"/>
      <c r="DLB69" s="48"/>
      <c r="DLC69" s="48"/>
      <c r="DLD69" s="48"/>
      <c r="DLE69" s="48"/>
      <c r="DLF69" s="48"/>
      <c r="DLG69" s="48"/>
      <c r="DLH69" s="48"/>
      <c r="DLI69" s="48"/>
      <c r="DLJ69" s="48"/>
      <c r="DLK69" s="48"/>
      <c r="DLL69" s="48"/>
      <c r="DLM69" s="48"/>
      <c r="DLN69" s="48"/>
      <c r="DLO69" s="48"/>
      <c r="DLP69" s="48"/>
      <c r="DLQ69" s="48"/>
      <c r="DLR69" s="48"/>
      <c r="DLS69" s="48"/>
      <c r="DLT69" s="48"/>
      <c r="DLU69" s="48"/>
      <c r="DLV69" s="48"/>
      <c r="DLW69" s="48"/>
      <c r="DLX69" s="48"/>
      <c r="DLY69" s="48"/>
      <c r="DLZ69" s="48"/>
      <c r="DMA69" s="48"/>
      <c r="DMB69" s="48"/>
      <c r="DMC69" s="48"/>
      <c r="DMD69" s="48"/>
      <c r="DME69" s="48"/>
      <c r="DMF69" s="48"/>
      <c r="DMG69" s="48"/>
      <c r="DMH69" s="48"/>
      <c r="DMI69" s="48"/>
      <c r="DMJ69" s="48"/>
      <c r="DMK69" s="48"/>
      <c r="DML69" s="48"/>
      <c r="DMM69" s="48"/>
      <c r="DMN69" s="48"/>
      <c r="DMO69" s="48"/>
      <c r="DMP69" s="48"/>
      <c r="DMQ69" s="48"/>
      <c r="DMR69" s="48"/>
      <c r="DMS69" s="48"/>
      <c r="DMT69" s="48"/>
      <c r="DMU69" s="48"/>
      <c r="DMV69" s="48"/>
      <c r="DMW69" s="48"/>
      <c r="DMX69" s="48"/>
      <c r="DMY69" s="48"/>
      <c r="DMZ69" s="48"/>
      <c r="DNA69" s="48"/>
      <c r="DNB69" s="48"/>
      <c r="DNC69" s="48"/>
      <c r="DND69" s="48"/>
      <c r="DNE69" s="48"/>
      <c r="DNF69" s="48"/>
      <c r="DNG69" s="48"/>
      <c r="DNH69" s="48"/>
      <c r="DNI69" s="48"/>
      <c r="DNJ69" s="48"/>
      <c r="DNK69" s="48"/>
      <c r="DNL69" s="48"/>
      <c r="DNM69" s="48"/>
      <c r="DNN69" s="48"/>
      <c r="DNO69" s="48"/>
      <c r="DNP69" s="48"/>
      <c r="DNQ69" s="48"/>
      <c r="DNR69" s="48"/>
      <c r="DNS69" s="48"/>
      <c r="DNT69" s="48"/>
      <c r="DNU69" s="48"/>
      <c r="DNV69" s="48"/>
      <c r="DNW69" s="48"/>
      <c r="DNX69" s="48"/>
      <c r="DNY69" s="48"/>
      <c r="DNZ69" s="48"/>
      <c r="DOA69" s="48"/>
      <c r="DOB69" s="48"/>
      <c r="DOC69" s="48"/>
      <c r="DOD69" s="48"/>
      <c r="DOE69" s="48"/>
      <c r="DOF69" s="48"/>
      <c r="DOG69" s="48"/>
      <c r="DOH69" s="48"/>
      <c r="DOI69" s="48"/>
      <c r="DOJ69" s="48"/>
      <c r="DOK69" s="48"/>
      <c r="DOL69" s="48"/>
      <c r="DOM69" s="48"/>
      <c r="DON69" s="48"/>
      <c r="DOO69" s="48"/>
      <c r="DOP69" s="48"/>
      <c r="DOQ69" s="48"/>
      <c r="DOR69" s="48"/>
      <c r="DOS69" s="48"/>
      <c r="DOT69" s="48"/>
      <c r="DOU69" s="48"/>
      <c r="DOV69" s="48"/>
      <c r="DOW69" s="48"/>
      <c r="DOX69" s="48"/>
      <c r="DOY69" s="48"/>
      <c r="DOZ69" s="48"/>
      <c r="DPA69" s="48"/>
      <c r="DPB69" s="48"/>
      <c r="DPC69" s="48"/>
      <c r="DPD69" s="48"/>
      <c r="DPE69" s="48"/>
      <c r="DPF69" s="48"/>
      <c r="DPG69" s="48"/>
      <c r="DPH69" s="48"/>
      <c r="DPI69" s="48"/>
      <c r="DPJ69" s="48"/>
      <c r="DPK69" s="48"/>
      <c r="DPL69" s="48"/>
      <c r="DPM69" s="48"/>
      <c r="DPN69" s="48"/>
      <c r="DPO69" s="48"/>
      <c r="DPP69" s="48"/>
      <c r="DPQ69" s="48"/>
      <c r="DPR69" s="48"/>
      <c r="DPS69" s="48"/>
      <c r="DPT69" s="48"/>
      <c r="DPU69" s="48"/>
      <c r="DPV69" s="48"/>
      <c r="DPW69" s="48"/>
      <c r="DPX69" s="48"/>
      <c r="DPY69" s="48"/>
      <c r="DPZ69" s="48"/>
      <c r="DQA69" s="48"/>
      <c r="DQB69" s="48"/>
      <c r="DQC69" s="48"/>
      <c r="DQD69" s="48"/>
      <c r="DQE69" s="48"/>
      <c r="DQF69" s="48"/>
      <c r="DQG69" s="48"/>
      <c r="DQH69" s="48"/>
      <c r="DQI69" s="48"/>
      <c r="DQJ69" s="48"/>
      <c r="DQK69" s="48"/>
      <c r="DQL69" s="48"/>
      <c r="DQM69" s="48"/>
      <c r="DQN69" s="48"/>
      <c r="DQO69" s="48"/>
      <c r="DQP69" s="48"/>
      <c r="DQQ69" s="48"/>
      <c r="DQR69" s="48"/>
      <c r="DQS69" s="48"/>
      <c r="DQT69" s="48"/>
      <c r="DQU69" s="48"/>
      <c r="DQV69" s="48"/>
      <c r="DQW69" s="48"/>
      <c r="DQX69" s="48"/>
      <c r="DQY69" s="48"/>
      <c r="DQZ69" s="48"/>
      <c r="DRA69" s="48"/>
      <c r="DRB69" s="48"/>
      <c r="DRC69" s="48"/>
      <c r="DRD69" s="48"/>
      <c r="DRE69" s="48"/>
      <c r="DRF69" s="48"/>
      <c r="DRG69" s="48"/>
      <c r="DRH69" s="48"/>
      <c r="DRI69" s="48"/>
      <c r="DRJ69" s="48"/>
      <c r="DRK69" s="48"/>
      <c r="DRL69" s="48"/>
      <c r="DRM69" s="48"/>
      <c r="DRN69" s="48"/>
      <c r="DRO69" s="48"/>
      <c r="DRP69" s="48"/>
      <c r="DRQ69" s="48"/>
      <c r="DRR69" s="48"/>
      <c r="DRS69" s="48"/>
      <c r="DRT69" s="48"/>
      <c r="DRU69" s="48"/>
      <c r="DRV69" s="48"/>
      <c r="DRW69" s="48"/>
      <c r="DRX69" s="48"/>
      <c r="DRY69" s="48"/>
      <c r="DRZ69" s="48"/>
      <c r="DSA69" s="48"/>
      <c r="DSB69" s="48"/>
      <c r="DSC69" s="48"/>
      <c r="DSD69" s="48"/>
      <c r="DSE69" s="48"/>
      <c r="DSF69" s="48"/>
      <c r="DSG69" s="48"/>
      <c r="DSH69" s="48"/>
      <c r="DSI69" s="48"/>
      <c r="DSJ69" s="48"/>
      <c r="DSK69" s="48"/>
      <c r="DSL69" s="48"/>
      <c r="DSM69" s="48"/>
      <c r="DSN69" s="48"/>
      <c r="DSO69" s="48"/>
      <c r="DSP69" s="48"/>
      <c r="DSQ69" s="48"/>
      <c r="DSR69" s="48"/>
      <c r="DSS69" s="48"/>
      <c r="DST69" s="48"/>
      <c r="DSU69" s="48"/>
      <c r="DSV69" s="48"/>
      <c r="DSW69" s="48"/>
      <c r="DSX69" s="48"/>
      <c r="DSY69" s="48"/>
      <c r="DSZ69" s="48"/>
      <c r="DTA69" s="48"/>
      <c r="DTB69" s="48"/>
      <c r="DTC69" s="48"/>
      <c r="DTD69" s="48"/>
      <c r="DTE69" s="48"/>
      <c r="DTF69" s="48"/>
      <c r="DTG69" s="48"/>
      <c r="DTH69" s="48"/>
      <c r="DTI69" s="48"/>
      <c r="DTJ69" s="48"/>
      <c r="DTK69" s="48"/>
      <c r="DTL69" s="48"/>
      <c r="DTM69" s="48"/>
      <c r="DTN69" s="48"/>
      <c r="DTO69" s="48"/>
      <c r="DTP69" s="48"/>
      <c r="DTQ69" s="48"/>
      <c r="DTR69" s="48"/>
      <c r="DTS69" s="48"/>
      <c r="DTT69" s="48"/>
      <c r="DTU69" s="48"/>
      <c r="DTV69" s="48"/>
      <c r="DTW69" s="48"/>
      <c r="DTX69" s="48"/>
      <c r="DTY69" s="48"/>
      <c r="DTZ69" s="48"/>
      <c r="DUA69" s="48"/>
      <c r="DUB69" s="48"/>
      <c r="DUC69" s="48"/>
      <c r="DUD69" s="48"/>
      <c r="DUE69" s="48"/>
      <c r="DUF69" s="48"/>
      <c r="DUG69" s="48"/>
      <c r="DUH69" s="48"/>
      <c r="DUI69" s="48"/>
      <c r="DUJ69" s="48"/>
      <c r="DUK69" s="48"/>
      <c r="DUL69" s="48"/>
      <c r="DUM69" s="48"/>
      <c r="DUN69" s="48"/>
      <c r="DUO69" s="48"/>
      <c r="DUP69" s="48"/>
      <c r="DUQ69" s="48"/>
      <c r="DUR69" s="48"/>
      <c r="DUS69" s="48"/>
      <c r="DUT69" s="48"/>
      <c r="DUU69" s="48"/>
      <c r="DUV69" s="48"/>
      <c r="DUW69" s="48"/>
      <c r="DUX69" s="48"/>
      <c r="DUY69" s="48"/>
      <c r="DUZ69" s="48"/>
      <c r="DVA69" s="48"/>
      <c r="DVB69" s="48"/>
      <c r="DVC69" s="48"/>
      <c r="DVD69" s="48"/>
      <c r="DVE69" s="48"/>
      <c r="DVF69" s="48"/>
      <c r="DVG69" s="48"/>
      <c r="DVH69" s="48"/>
      <c r="DVI69" s="48"/>
      <c r="DVJ69" s="48"/>
      <c r="DVK69" s="48"/>
      <c r="DVL69" s="48"/>
      <c r="DVM69" s="48"/>
      <c r="DVN69" s="48"/>
      <c r="DVO69" s="48"/>
      <c r="DVP69" s="48"/>
      <c r="DVQ69" s="48"/>
      <c r="DVR69" s="48"/>
      <c r="DVS69" s="48"/>
      <c r="DVT69" s="48"/>
      <c r="DVU69" s="48"/>
      <c r="DVV69" s="48"/>
      <c r="DVW69" s="48"/>
      <c r="DVX69" s="48"/>
      <c r="DVY69" s="48"/>
      <c r="DVZ69" s="48"/>
      <c r="DWA69" s="48"/>
      <c r="DWB69" s="48"/>
      <c r="DWC69" s="48"/>
      <c r="DWD69" s="48"/>
      <c r="DWE69" s="48"/>
      <c r="DWF69" s="48"/>
      <c r="DWG69" s="48"/>
      <c r="DWH69" s="48"/>
      <c r="DWI69" s="48"/>
      <c r="DWJ69" s="48"/>
      <c r="DWK69" s="48"/>
      <c r="DWL69" s="48"/>
      <c r="DWM69" s="48"/>
      <c r="DWN69" s="48"/>
      <c r="DWO69" s="48"/>
      <c r="DWP69" s="48"/>
      <c r="DWQ69" s="48"/>
      <c r="DWR69" s="48"/>
      <c r="DWS69" s="48"/>
      <c r="DWT69" s="48"/>
      <c r="DWU69" s="48"/>
      <c r="DWV69" s="48"/>
      <c r="DWW69" s="48"/>
      <c r="DWX69" s="48"/>
      <c r="DWY69" s="48"/>
      <c r="DWZ69" s="48"/>
      <c r="DXA69" s="48"/>
      <c r="DXB69" s="48"/>
      <c r="DXC69" s="48"/>
      <c r="DXD69" s="48"/>
      <c r="DXE69" s="48"/>
      <c r="DXF69" s="48"/>
      <c r="DXG69" s="48"/>
      <c r="DXH69" s="48"/>
      <c r="DXI69" s="48"/>
      <c r="DXJ69" s="48"/>
      <c r="DXK69" s="48"/>
      <c r="DXL69" s="48"/>
      <c r="DXM69" s="48"/>
      <c r="DXN69" s="48"/>
      <c r="DXO69" s="48"/>
      <c r="DXP69" s="48"/>
      <c r="DXQ69" s="48"/>
      <c r="DXR69" s="48"/>
      <c r="DXS69" s="48"/>
      <c r="DXT69" s="48"/>
      <c r="DXU69" s="48"/>
      <c r="DXV69" s="48"/>
      <c r="DXW69" s="48"/>
      <c r="DXX69" s="48"/>
      <c r="DXY69" s="48"/>
      <c r="DXZ69" s="48"/>
      <c r="DYA69" s="48"/>
      <c r="DYB69" s="48"/>
      <c r="DYC69" s="48"/>
      <c r="DYD69" s="48"/>
      <c r="DYE69" s="48"/>
      <c r="DYF69" s="48"/>
      <c r="DYG69" s="48"/>
      <c r="DYH69" s="48"/>
      <c r="DYI69" s="48"/>
      <c r="DYJ69" s="48"/>
      <c r="DYK69" s="48"/>
      <c r="DYL69" s="48"/>
      <c r="DYM69" s="48"/>
      <c r="DYN69" s="48"/>
      <c r="DYO69" s="48"/>
      <c r="DYP69" s="48"/>
      <c r="DYQ69" s="48"/>
      <c r="DYR69" s="48"/>
      <c r="DYS69" s="48"/>
      <c r="DYT69" s="48"/>
      <c r="DYU69" s="48"/>
      <c r="DYV69" s="48"/>
      <c r="DYW69" s="48"/>
      <c r="DYX69" s="48"/>
      <c r="DYY69" s="48"/>
      <c r="DYZ69" s="48"/>
    </row>
    <row r="70" spans="2:3380" s="47" customFormat="1" ht="18" customHeight="1">
      <c r="B70" s="47" t="s">
        <v>69</v>
      </c>
      <c r="C70" s="47">
        <v>0</v>
      </c>
      <c r="D70" s="47">
        <v>0</v>
      </c>
      <c r="E70" s="47">
        <f t="shared" si="25"/>
        <v>0</v>
      </c>
      <c r="F70" s="47">
        <f>+[1]PP!F137</f>
        <v>382.7</v>
      </c>
      <c r="G70" s="47">
        <v>359.9</v>
      </c>
      <c r="H70" s="47">
        <f t="shared" si="26"/>
        <v>742.59999999999991</v>
      </c>
      <c r="I70" s="47">
        <f t="shared" si="1"/>
        <v>742.59999999999991</v>
      </c>
      <c r="J70" s="47">
        <v>0</v>
      </c>
      <c r="K70" s="30"/>
      <c r="L70" s="27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  <c r="IH70" s="48"/>
      <c r="II70" s="48"/>
      <c r="IJ70" s="48"/>
      <c r="IK70" s="48"/>
      <c r="IL70" s="48"/>
      <c r="IM70" s="48"/>
      <c r="IN70" s="48"/>
      <c r="IO70" s="48"/>
      <c r="IP70" s="48"/>
      <c r="IQ70" s="48"/>
      <c r="IR70" s="48"/>
      <c r="IS70" s="48"/>
      <c r="IT70" s="48"/>
      <c r="IU70" s="48"/>
      <c r="IV70" s="48"/>
      <c r="IW70" s="48"/>
      <c r="IX70" s="48"/>
      <c r="IY70" s="48"/>
      <c r="IZ70" s="48"/>
      <c r="JA70" s="48"/>
      <c r="JB70" s="48"/>
      <c r="JC70" s="48"/>
      <c r="JD70" s="48"/>
      <c r="JE70" s="48"/>
      <c r="JF70" s="48"/>
      <c r="JG70" s="48"/>
      <c r="JH70" s="48"/>
      <c r="JI70" s="48"/>
      <c r="JJ70" s="48"/>
      <c r="JK70" s="48"/>
      <c r="JL70" s="48"/>
      <c r="JM70" s="48"/>
      <c r="JN70" s="48"/>
      <c r="JO70" s="48"/>
      <c r="JP70" s="48"/>
      <c r="JQ70" s="48"/>
      <c r="JR70" s="48"/>
      <c r="JS70" s="48"/>
      <c r="JT70" s="48"/>
      <c r="JU70" s="48"/>
      <c r="JV70" s="48"/>
      <c r="JW70" s="48"/>
      <c r="JX70" s="48"/>
      <c r="JY70" s="48"/>
      <c r="JZ70" s="48"/>
      <c r="KA70" s="48"/>
      <c r="KB70" s="48"/>
      <c r="KC70" s="48"/>
      <c r="KD70" s="48"/>
      <c r="KE70" s="48"/>
      <c r="KF70" s="48"/>
      <c r="KG70" s="48"/>
      <c r="KH70" s="48"/>
      <c r="KI70" s="48"/>
      <c r="KJ70" s="48"/>
      <c r="KK70" s="48"/>
      <c r="KL70" s="48"/>
      <c r="KM70" s="48"/>
      <c r="KN70" s="48"/>
      <c r="KO70" s="48"/>
      <c r="KP70" s="48"/>
      <c r="KQ70" s="48"/>
      <c r="KR70" s="48"/>
      <c r="KS70" s="48"/>
      <c r="KT70" s="48"/>
      <c r="KU70" s="48"/>
      <c r="KV70" s="48"/>
      <c r="KW70" s="48"/>
      <c r="KX70" s="48"/>
      <c r="KY70" s="48"/>
      <c r="KZ70" s="48"/>
      <c r="LA70" s="48"/>
      <c r="LB70" s="48"/>
      <c r="LC70" s="48"/>
      <c r="LD70" s="48"/>
      <c r="LE70" s="48"/>
      <c r="LF70" s="48"/>
      <c r="LG70" s="48"/>
      <c r="LH70" s="48"/>
      <c r="LI70" s="48"/>
      <c r="LJ70" s="48"/>
      <c r="LK70" s="48"/>
      <c r="LL70" s="48"/>
      <c r="LM70" s="48"/>
      <c r="LN70" s="48"/>
      <c r="LO70" s="48"/>
      <c r="LP70" s="48"/>
      <c r="LQ70" s="48"/>
      <c r="LR70" s="48"/>
      <c r="LS70" s="48"/>
      <c r="LT70" s="48"/>
      <c r="LU70" s="48"/>
      <c r="LV70" s="48"/>
      <c r="LW70" s="48"/>
      <c r="LX70" s="48"/>
      <c r="LY70" s="48"/>
      <c r="LZ70" s="48"/>
      <c r="MA70" s="48"/>
      <c r="MB70" s="48"/>
      <c r="MC70" s="48"/>
      <c r="MD70" s="48"/>
      <c r="ME70" s="48"/>
      <c r="MF70" s="48"/>
      <c r="MG70" s="48"/>
      <c r="MH70" s="48"/>
      <c r="MI70" s="48"/>
      <c r="MJ70" s="48"/>
      <c r="MK70" s="48"/>
      <c r="ML70" s="48"/>
      <c r="MM70" s="48"/>
      <c r="MN70" s="48"/>
      <c r="MO70" s="48"/>
      <c r="MP70" s="48"/>
      <c r="MQ70" s="48"/>
      <c r="MR70" s="48"/>
      <c r="MS70" s="48"/>
      <c r="MT70" s="48"/>
      <c r="MU70" s="48"/>
      <c r="MV70" s="48"/>
      <c r="MW70" s="48"/>
      <c r="MX70" s="48"/>
      <c r="MY70" s="48"/>
      <c r="MZ70" s="48"/>
      <c r="NA70" s="48"/>
      <c r="NB70" s="48"/>
      <c r="NC70" s="48"/>
      <c r="ND70" s="48"/>
      <c r="NE70" s="48"/>
      <c r="NF70" s="48"/>
      <c r="NG70" s="48"/>
      <c r="NH70" s="48"/>
      <c r="NI70" s="48"/>
      <c r="NJ70" s="48"/>
      <c r="NK70" s="48"/>
      <c r="NL70" s="48"/>
      <c r="NM70" s="48"/>
      <c r="NN70" s="48"/>
      <c r="NO70" s="48"/>
      <c r="NP70" s="48"/>
      <c r="NQ70" s="48"/>
      <c r="NR70" s="48"/>
      <c r="NS70" s="48"/>
      <c r="NT70" s="48"/>
      <c r="NU70" s="48"/>
      <c r="NV70" s="48"/>
      <c r="NW70" s="48"/>
      <c r="NX70" s="48"/>
      <c r="NY70" s="48"/>
      <c r="NZ70" s="48"/>
      <c r="OA70" s="48"/>
      <c r="OB70" s="48"/>
      <c r="OC70" s="48"/>
      <c r="OD70" s="48"/>
      <c r="OE70" s="48"/>
      <c r="OF70" s="48"/>
      <c r="OG70" s="48"/>
      <c r="OH70" s="48"/>
      <c r="OI70" s="48"/>
      <c r="OJ70" s="48"/>
      <c r="OK70" s="48"/>
      <c r="OL70" s="48"/>
      <c r="OM70" s="48"/>
      <c r="ON70" s="48"/>
      <c r="OO70" s="48"/>
      <c r="OP70" s="48"/>
      <c r="OQ70" s="48"/>
      <c r="OR70" s="48"/>
      <c r="OS70" s="48"/>
      <c r="OT70" s="48"/>
      <c r="OU70" s="48"/>
      <c r="OV70" s="48"/>
      <c r="OW70" s="48"/>
      <c r="OX70" s="48"/>
      <c r="OY70" s="48"/>
      <c r="OZ70" s="48"/>
      <c r="PA70" s="48"/>
      <c r="PB70" s="48"/>
      <c r="PC70" s="48"/>
      <c r="PD70" s="48"/>
      <c r="PE70" s="48"/>
      <c r="PF70" s="48"/>
      <c r="PG70" s="48"/>
      <c r="PH70" s="48"/>
      <c r="PI70" s="48"/>
      <c r="PJ70" s="48"/>
      <c r="PK70" s="48"/>
      <c r="PL70" s="48"/>
      <c r="PM70" s="48"/>
      <c r="PN70" s="48"/>
      <c r="PO70" s="48"/>
      <c r="PP70" s="48"/>
      <c r="PQ70" s="48"/>
      <c r="PR70" s="48"/>
      <c r="PS70" s="48"/>
      <c r="PT70" s="48"/>
      <c r="PU70" s="48"/>
      <c r="PV70" s="48"/>
      <c r="PW70" s="48"/>
      <c r="PX70" s="48"/>
      <c r="PY70" s="48"/>
      <c r="PZ70" s="48"/>
      <c r="QA70" s="48"/>
      <c r="QB70" s="48"/>
      <c r="QC70" s="48"/>
      <c r="QD70" s="48"/>
      <c r="QE70" s="48"/>
      <c r="QF70" s="48"/>
      <c r="QG70" s="48"/>
      <c r="QH70" s="48"/>
      <c r="QI70" s="48"/>
      <c r="QJ70" s="48"/>
      <c r="QK70" s="48"/>
      <c r="QL70" s="48"/>
      <c r="QM70" s="48"/>
      <c r="QN70" s="48"/>
      <c r="QO70" s="48"/>
      <c r="QP70" s="48"/>
      <c r="QQ70" s="48"/>
      <c r="QR70" s="48"/>
      <c r="QS70" s="48"/>
      <c r="QT70" s="48"/>
      <c r="QU70" s="48"/>
      <c r="QV70" s="48"/>
      <c r="QW70" s="48"/>
      <c r="QX70" s="48"/>
      <c r="QY70" s="48"/>
      <c r="QZ70" s="48"/>
      <c r="RA70" s="48"/>
      <c r="RB70" s="48"/>
      <c r="RC70" s="48"/>
      <c r="RD70" s="48"/>
      <c r="RE70" s="48"/>
      <c r="RF70" s="48"/>
      <c r="RG70" s="48"/>
      <c r="RH70" s="48"/>
      <c r="RI70" s="48"/>
      <c r="RJ70" s="48"/>
      <c r="RK70" s="48"/>
      <c r="RL70" s="48"/>
      <c r="RM70" s="48"/>
      <c r="RN70" s="48"/>
      <c r="RO70" s="48"/>
      <c r="RP70" s="48"/>
      <c r="RQ70" s="48"/>
      <c r="RR70" s="48"/>
      <c r="RS70" s="48"/>
      <c r="RT70" s="48"/>
      <c r="RU70" s="48"/>
      <c r="RV70" s="48"/>
      <c r="RW70" s="48"/>
      <c r="RX70" s="48"/>
      <c r="RY70" s="48"/>
      <c r="RZ70" s="48"/>
      <c r="SA70" s="48"/>
      <c r="SB70" s="48"/>
      <c r="SC70" s="48"/>
      <c r="SD70" s="48"/>
      <c r="SE70" s="48"/>
      <c r="SF70" s="48"/>
      <c r="SG70" s="48"/>
      <c r="SH70" s="48"/>
      <c r="SI70" s="48"/>
      <c r="SJ70" s="48"/>
      <c r="SK70" s="48"/>
      <c r="SL70" s="48"/>
      <c r="SM70" s="48"/>
      <c r="SN70" s="48"/>
      <c r="SO70" s="48"/>
      <c r="SP70" s="48"/>
      <c r="SQ70" s="48"/>
      <c r="SR70" s="48"/>
      <c r="SS70" s="48"/>
      <c r="ST70" s="48"/>
      <c r="SU70" s="48"/>
      <c r="SV70" s="48"/>
      <c r="SW70" s="48"/>
      <c r="SX70" s="48"/>
      <c r="SY70" s="48"/>
      <c r="SZ70" s="48"/>
      <c r="TA70" s="48"/>
      <c r="TB70" s="48"/>
      <c r="TC70" s="48"/>
      <c r="TD70" s="48"/>
      <c r="TE70" s="48"/>
      <c r="TF70" s="48"/>
      <c r="TG70" s="48"/>
      <c r="TH70" s="48"/>
      <c r="TI70" s="48"/>
      <c r="TJ70" s="48"/>
      <c r="TK70" s="48"/>
      <c r="TL70" s="48"/>
      <c r="TM70" s="48"/>
      <c r="TN70" s="48"/>
      <c r="TO70" s="48"/>
      <c r="TP70" s="48"/>
      <c r="TQ70" s="48"/>
      <c r="TR70" s="48"/>
      <c r="TS70" s="48"/>
      <c r="TT70" s="48"/>
      <c r="TU70" s="48"/>
      <c r="TV70" s="48"/>
      <c r="TW70" s="48"/>
      <c r="TX70" s="48"/>
      <c r="TY70" s="48"/>
      <c r="TZ70" s="48"/>
      <c r="UA70" s="48"/>
      <c r="UB70" s="48"/>
      <c r="UC70" s="48"/>
      <c r="UD70" s="48"/>
      <c r="UE70" s="48"/>
      <c r="UF70" s="48"/>
      <c r="UG70" s="48"/>
      <c r="UH70" s="48"/>
      <c r="UI70" s="48"/>
      <c r="UJ70" s="48"/>
      <c r="UK70" s="48"/>
      <c r="UL70" s="48"/>
      <c r="UM70" s="48"/>
      <c r="UN70" s="48"/>
      <c r="UO70" s="48"/>
      <c r="UP70" s="48"/>
      <c r="UQ70" s="48"/>
      <c r="UR70" s="48"/>
      <c r="US70" s="48"/>
      <c r="UT70" s="48"/>
      <c r="UU70" s="48"/>
      <c r="UV70" s="48"/>
      <c r="UW70" s="48"/>
      <c r="UX70" s="48"/>
      <c r="UY70" s="48"/>
      <c r="UZ70" s="48"/>
      <c r="VA70" s="48"/>
      <c r="VB70" s="48"/>
      <c r="VC70" s="48"/>
      <c r="VD70" s="48"/>
      <c r="VE70" s="48"/>
      <c r="VF70" s="48"/>
      <c r="VG70" s="48"/>
      <c r="VH70" s="48"/>
      <c r="VI70" s="48"/>
      <c r="VJ70" s="48"/>
      <c r="VK70" s="48"/>
      <c r="VL70" s="48"/>
      <c r="VM70" s="48"/>
      <c r="VN70" s="48"/>
      <c r="VO70" s="48"/>
      <c r="VP70" s="48"/>
      <c r="VQ70" s="48"/>
      <c r="VR70" s="48"/>
      <c r="VS70" s="48"/>
      <c r="VT70" s="48"/>
      <c r="VU70" s="48"/>
      <c r="VV70" s="48"/>
      <c r="VW70" s="48"/>
      <c r="VX70" s="48"/>
      <c r="VY70" s="48"/>
      <c r="VZ70" s="48"/>
      <c r="WA70" s="48"/>
      <c r="WB70" s="48"/>
      <c r="WC70" s="48"/>
      <c r="WD70" s="48"/>
      <c r="WE70" s="48"/>
      <c r="WF70" s="48"/>
      <c r="WG70" s="48"/>
      <c r="WH70" s="48"/>
      <c r="WI70" s="48"/>
      <c r="WJ70" s="48"/>
      <c r="WK70" s="48"/>
      <c r="WL70" s="48"/>
      <c r="WM70" s="48"/>
      <c r="WN70" s="48"/>
      <c r="WO70" s="48"/>
      <c r="WP70" s="48"/>
      <c r="WQ70" s="48"/>
      <c r="WR70" s="48"/>
      <c r="WS70" s="48"/>
      <c r="WT70" s="48"/>
      <c r="WU70" s="48"/>
      <c r="WV70" s="48"/>
      <c r="WW70" s="48"/>
      <c r="WX70" s="48"/>
      <c r="WY70" s="48"/>
      <c r="WZ70" s="48"/>
      <c r="XA70" s="48"/>
      <c r="XB70" s="48"/>
      <c r="XC70" s="48"/>
      <c r="XD70" s="48"/>
      <c r="XE70" s="48"/>
      <c r="XF70" s="48"/>
      <c r="XG70" s="48"/>
      <c r="XH70" s="48"/>
      <c r="XI70" s="48"/>
      <c r="XJ70" s="48"/>
      <c r="XK70" s="48"/>
      <c r="XL70" s="48"/>
      <c r="XM70" s="48"/>
      <c r="XN70" s="48"/>
      <c r="XO70" s="48"/>
      <c r="XP70" s="48"/>
      <c r="XQ70" s="48"/>
      <c r="XR70" s="48"/>
      <c r="XS70" s="48"/>
      <c r="XT70" s="48"/>
      <c r="XU70" s="48"/>
      <c r="XV70" s="48"/>
      <c r="XW70" s="48"/>
      <c r="XX70" s="48"/>
      <c r="XY70" s="48"/>
      <c r="XZ70" s="48"/>
      <c r="YA70" s="48"/>
      <c r="YB70" s="48"/>
      <c r="YC70" s="48"/>
      <c r="YD70" s="48"/>
      <c r="YE70" s="48"/>
      <c r="YF70" s="48"/>
      <c r="YG70" s="48"/>
      <c r="YH70" s="48"/>
      <c r="YI70" s="48"/>
      <c r="YJ70" s="48"/>
      <c r="YK70" s="48"/>
      <c r="YL70" s="48"/>
      <c r="YM70" s="48"/>
      <c r="YN70" s="48"/>
      <c r="YO70" s="48"/>
      <c r="YP70" s="48"/>
      <c r="YQ70" s="48"/>
      <c r="YR70" s="48"/>
      <c r="YS70" s="48"/>
      <c r="YT70" s="48"/>
      <c r="YU70" s="48"/>
      <c r="YV70" s="48"/>
      <c r="YW70" s="48"/>
      <c r="YX70" s="48"/>
      <c r="YY70" s="48"/>
      <c r="YZ70" s="48"/>
      <c r="ZA70" s="48"/>
      <c r="ZB70" s="48"/>
      <c r="ZC70" s="48"/>
      <c r="ZD70" s="48"/>
      <c r="ZE70" s="48"/>
      <c r="ZF70" s="48"/>
      <c r="ZG70" s="48"/>
      <c r="ZH70" s="48"/>
      <c r="ZI70" s="48"/>
      <c r="ZJ70" s="48"/>
      <c r="ZK70" s="48"/>
      <c r="ZL70" s="48"/>
      <c r="ZM70" s="48"/>
      <c r="ZN70" s="48"/>
      <c r="ZO70" s="48"/>
      <c r="ZP70" s="48"/>
      <c r="ZQ70" s="48"/>
      <c r="ZR70" s="48"/>
      <c r="ZS70" s="48"/>
      <c r="ZT70" s="48"/>
      <c r="ZU70" s="48"/>
      <c r="ZV70" s="48"/>
      <c r="ZW70" s="48"/>
      <c r="ZX70" s="48"/>
      <c r="ZY70" s="48"/>
      <c r="ZZ70" s="48"/>
      <c r="AAA70" s="48"/>
      <c r="AAB70" s="48"/>
      <c r="AAC70" s="48"/>
      <c r="AAD70" s="48"/>
      <c r="AAE70" s="48"/>
      <c r="AAF70" s="48"/>
      <c r="AAG70" s="48"/>
      <c r="AAH70" s="48"/>
      <c r="AAI70" s="48"/>
      <c r="AAJ70" s="48"/>
      <c r="AAK70" s="48"/>
      <c r="AAL70" s="48"/>
      <c r="AAM70" s="48"/>
      <c r="AAN70" s="48"/>
      <c r="AAO70" s="48"/>
      <c r="AAP70" s="48"/>
      <c r="AAQ70" s="48"/>
      <c r="AAR70" s="48"/>
      <c r="AAS70" s="48"/>
      <c r="AAT70" s="48"/>
      <c r="AAU70" s="48"/>
      <c r="AAV70" s="48"/>
      <c r="AAW70" s="48"/>
      <c r="AAX70" s="48"/>
      <c r="AAY70" s="48"/>
      <c r="AAZ70" s="48"/>
      <c r="ABA70" s="48"/>
      <c r="ABB70" s="48"/>
      <c r="ABC70" s="48"/>
      <c r="ABD70" s="48"/>
      <c r="ABE70" s="48"/>
      <c r="ABF70" s="48"/>
      <c r="ABG70" s="48"/>
      <c r="ABH70" s="48"/>
      <c r="ABI70" s="48"/>
      <c r="ABJ70" s="48"/>
      <c r="ABK70" s="48"/>
      <c r="ABL70" s="48"/>
      <c r="ABM70" s="48"/>
      <c r="ABN70" s="48"/>
      <c r="ABO70" s="48"/>
      <c r="ABP70" s="48"/>
      <c r="ABQ70" s="48"/>
      <c r="ABR70" s="48"/>
      <c r="ABS70" s="48"/>
      <c r="ABT70" s="48"/>
      <c r="ABU70" s="48"/>
      <c r="ABV70" s="48"/>
      <c r="ABW70" s="48"/>
      <c r="ABX70" s="48"/>
      <c r="ABY70" s="48"/>
      <c r="ABZ70" s="48"/>
      <c r="ACA70" s="48"/>
      <c r="ACB70" s="48"/>
      <c r="ACC70" s="48"/>
      <c r="ACD70" s="48"/>
      <c r="ACE70" s="48"/>
      <c r="ACF70" s="48"/>
      <c r="ACG70" s="48"/>
      <c r="ACH70" s="48"/>
      <c r="ACI70" s="48"/>
      <c r="ACJ70" s="48"/>
      <c r="ACK70" s="48"/>
      <c r="ACL70" s="48"/>
      <c r="ACM70" s="48"/>
      <c r="ACN70" s="48"/>
      <c r="ACO70" s="48"/>
      <c r="ACP70" s="48"/>
      <c r="ACQ70" s="48"/>
      <c r="ACR70" s="48"/>
      <c r="ACS70" s="48"/>
      <c r="ACT70" s="48"/>
      <c r="ACU70" s="48"/>
      <c r="ACV70" s="48"/>
      <c r="ACW70" s="48"/>
      <c r="ACX70" s="48"/>
      <c r="ACY70" s="48"/>
      <c r="ACZ70" s="48"/>
      <c r="ADA70" s="48"/>
      <c r="ADB70" s="48"/>
      <c r="ADC70" s="48"/>
      <c r="ADD70" s="48"/>
      <c r="ADE70" s="48"/>
      <c r="ADF70" s="48"/>
      <c r="ADG70" s="48"/>
      <c r="ADH70" s="48"/>
      <c r="ADI70" s="48"/>
      <c r="ADJ70" s="48"/>
      <c r="ADK70" s="48"/>
      <c r="ADL70" s="48"/>
      <c r="ADM70" s="48"/>
      <c r="ADN70" s="48"/>
      <c r="ADO70" s="48"/>
      <c r="ADP70" s="48"/>
      <c r="ADQ70" s="48"/>
      <c r="ADR70" s="48"/>
      <c r="ADS70" s="48"/>
      <c r="ADT70" s="48"/>
      <c r="ADU70" s="48"/>
      <c r="ADV70" s="48"/>
      <c r="ADW70" s="48"/>
      <c r="ADX70" s="48"/>
      <c r="ADY70" s="48"/>
      <c r="ADZ70" s="48"/>
      <c r="AEA70" s="48"/>
      <c r="AEB70" s="48"/>
      <c r="AEC70" s="48"/>
      <c r="AED70" s="48"/>
      <c r="AEE70" s="48"/>
      <c r="AEF70" s="48"/>
      <c r="AEG70" s="48"/>
      <c r="AEH70" s="48"/>
      <c r="AEI70" s="48"/>
      <c r="AEJ70" s="48"/>
      <c r="AEK70" s="48"/>
      <c r="AEL70" s="48"/>
      <c r="AEM70" s="48"/>
      <c r="AEN70" s="48"/>
      <c r="AEO70" s="48"/>
      <c r="AEP70" s="48"/>
      <c r="AEQ70" s="48"/>
      <c r="AER70" s="48"/>
      <c r="AES70" s="48"/>
      <c r="AET70" s="48"/>
      <c r="AEU70" s="48"/>
      <c r="AEV70" s="48"/>
      <c r="AEW70" s="48"/>
      <c r="AEX70" s="48"/>
      <c r="AEY70" s="48"/>
      <c r="AEZ70" s="48"/>
      <c r="AFA70" s="48"/>
      <c r="AFB70" s="48"/>
      <c r="AFC70" s="48"/>
      <c r="AFD70" s="48"/>
      <c r="AFE70" s="48"/>
      <c r="AFF70" s="48"/>
      <c r="AFG70" s="48"/>
      <c r="AFH70" s="48"/>
      <c r="AFI70" s="48"/>
      <c r="AFJ70" s="48"/>
      <c r="AFK70" s="48"/>
      <c r="AFL70" s="48"/>
      <c r="AFM70" s="48"/>
      <c r="AFN70" s="48"/>
      <c r="AFO70" s="48"/>
      <c r="AFP70" s="48"/>
      <c r="AFQ70" s="48"/>
      <c r="AFR70" s="48"/>
      <c r="AFS70" s="48"/>
      <c r="AFT70" s="48"/>
      <c r="AFU70" s="48"/>
      <c r="AFV70" s="48"/>
      <c r="AFW70" s="48"/>
      <c r="AFX70" s="48"/>
      <c r="AFY70" s="48"/>
      <c r="AFZ70" s="48"/>
      <c r="AGA70" s="48"/>
      <c r="AGB70" s="48"/>
      <c r="AGC70" s="48"/>
      <c r="AGD70" s="48"/>
      <c r="AGE70" s="48"/>
      <c r="AGF70" s="48"/>
      <c r="AGG70" s="48"/>
      <c r="AGH70" s="48"/>
      <c r="AGI70" s="48"/>
      <c r="AGJ70" s="48"/>
      <c r="AGK70" s="48"/>
      <c r="AGL70" s="48"/>
      <c r="AGM70" s="48"/>
      <c r="AGN70" s="48"/>
      <c r="AGO70" s="48"/>
      <c r="AGP70" s="48"/>
      <c r="AGQ70" s="48"/>
      <c r="AGR70" s="48"/>
      <c r="AGS70" s="48"/>
      <c r="AGT70" s="48"/>
      <c r="AGU70" s="48"/>
      <c r="AGV70" s="48"/>
      <c r="AGW70" s="48"/>
      <c r="AGX70" s="48"/>
      <c r="AGY70" s="48"/>
      <c r="AGZ70" s="48"/>
      <c r="AHA70" s="48"/>
      <c r="AHB70" s="48"/>
      <c r="AHC70" s="48"/>
      <c r="AHD70" s="48"/>
      <c r="AHE70" s="48"/>
      <c r="AHF70" s="48"/>
      <c r="AHG70" s="48"/>
      <c r="AHH70" s="48"/>
      <c r="AHI70" s="48"/>
      <c r="AHJ70" s="48"/>
      <c r="AHK70" s="48"/>
      <c r="AHL70" s="48"/>
      <c r="AHM70" s="48"/>
      <c r="AHN70" s="48"/>
      <c r="AHO70" s="48"/>
      <c r="AHP70" s="48"/>
      <c r="AHQ70" s="48"/>
      <c r="AHR70" s="48"/>
      <c r="AHS70" s="48"/>
      <c r="AHT70" s="48"/>
      <c r="AHU70" s="48"/>
      <c r="AHV70" s="48"/>
      <c r="AHW70" s="48"/>
      <c r="AHX70" s="48"/>
      <c r="AHY70" s="48"/>
      <c r="AHZ70" s="48"/>
      <c r="AIA70" s="48"/>
      <c r="AIB70" s="48"/>
      <c r="AIC70" s="48"/>
      <c r="AID70" s="48"/>
      <c r="AIE70" s="48"/>
      <c r="AIF70" s="48"/>
      <c r="AIG70" s="48"/>
      <c r="AIH70" s="48"/>
      <c r="AII70" s="48"/>
      <c r="AIJ70" s="48"/>
      <c r="AIK70" s="48"/>
      <c r="AIL70" s="48"/>
      <c r="AIM70" s="48"/>
      <c r="AIN70" s="48"/>
      <c r="AIO70" s="48"/>
      <c r="AIP70" s="48"/>
      <c r="AIQ70" s="48"/>
      <c r="AIR70" s="48"/>
      <c r="AIS70" s="48"/>
      <c r="AIT70" s="48"/>
      <c r="AIU70" s="48"/>
      <c r="AIV70" s="48"/>
      <c r="AIW70" s="48"/>
      <c r="AIX70" s="48"/>
      <c r="AIY70" s="48"/>
      <c r="AIZ70" s="48"/>
      <c r="AJA70" s="48"/>
      <c r="AJB70" s="48"/>
      <c r="AJC70" s="48"/>
      <c r="AJD70" s="48"/>
      <c r="AJE70" s="48"/>
      <c r="AJF70" s="48"/>
      <c r="AJG70" s="48"/>
      <c r="AJH70" s="48"/>
      <c r="AJI70" s="48"/>
      <c r="AJJ70" s="48"/>
      <c r="AJK70" s="48"/>
      <c r="AJL70" s="48"/>
      <c r="AJM70" s="48"/>
      <c r="AJN70" s="48"/>
      <c r="AJO70" s="48"/>
      <c r="AJP70" s="48"/>
      <c r="AJQ70" s="48"/>
      <c r="AJR70" s="48"/>
      <c r="AJS70" s="48"/>
      <c r="AJT70" s="48"/>
      <c r="AJU70" s="48"/>
      <c r="AJV70" s="48"/>
      <c r="AJW70" s="48"/>
      <c r="AJX70" s="48"/>
      <c r="AJY70" s="48"/>
      <c r="AJZ70" s="48"/>
      <c r="AKA70" s="48"/>
      <c r="AKB70" s="48"/>
      <c r="AKC70" s="48"/>
      <c r="AKD70" s="48"/>
      <c r="AKE70" s="48"/>
      <c r="AKF70" s="48"/>
      <c r="AKG70" s="48"/>
      <c r="AKH70" s="48"/>
      <c r="AKI70" s="48"/>
      <c r="AKJ70" s="48"/>
      <c r="AKK70" s="48"/>
      <c r="AKL70" s="48"/>
      <c r="AKM70" s="48"/>
      <c r="AKN70" s="48"/>
      <c r="AKO70" s="48"/>
      <c r="AKP70" s="48"/>
      <c r="AKQ70" s="48"/>
      <c r="AKR70" s="48"/>
      <c r="AKS70" s="48"/>
      <c r="AKT70" s="48"/>
      <c r="AKU70" s="48"/>
      <c r="AKV70" s="48"/>
      <c r="AKW70" s="48"/>
      <c r="AKX70" s="48"/>
      <c r="AKY70" s="48"/>
      <c r="AKZ70" s="48"/>
      <c r="ALA70" s="48"/>
      <c r="ALB70" s="48"/>
      <c r="ALC70" s="48"/>
      <c r="ALD70" s="48"/>
      <c r="ALE70" s="48"/>
      <c r="ALF70" s="48"/>
      <c r="ALG70" s="48"/>
      <c r="ALH70" s="48"/>
      <c r="ALI70" s="48"/>
      <c r="ALJ70" s="48"/>
      <c r="ALK70" s="48"/>
      <c r="ALL70" s="48"/>
      <c r="ALM70" s="48"/>
      <c r="ALN70" s="48"/>
      <c r="ALO70" s="48"/>
      <c r="ALP70" s="48"/>
      <c r="ALQ70" s="48"/>
      <c r="ALR70" s="48"/>
      <c r="ALS70" s="48"/>
      <c r="ALT70" s="48"/>
      <c r="ALU70" s="48"/>
      <c r="ALV70" s="48"/>
      <c r="ALW70" s="48"/>
      <c r="ALX70" s="48"/>
      <c r="ALY70" s="48"/>
      <c r="ALZ70" s="48"/>
      <c r="AMA70" s="48"/>
      <c r="AMB70" s="48"/>
      <c r="AMC70" s="48"/>
      <c r="AMD70" s="48"/>
      <c r="AME70" s="48"/>
      <c r="AMF70" s="48"/>
      <c r="AMG70" s="48"/>
      <c r="AMH70" s="48"/>
      <c r="AMI70" s="48"/>
      <c r="AMJ70" s="48"/>
      <c r="AMK70" s="48"/>
      <c r="AML70" s="48"/>
      <c r="AMM70" s="48"/>
      <c r="AMN70" s="48"/>
      <c r="AMO70" s="48"/>
      <c r="AMP70" s="48"/>
      <c r="AMQ70" s="48"/>
      <c r="AMR70" s="48"/>
      <c r="AMS70" s="48"/>
      <c r="AMT70" s="48"/>
      <c r="AMU70" s="48"/>
      <c r="AMV70" s="48"/>
      <c r="AMW70" s="48"/>
      <c r="AMX70" s="48"/>
      <c r="AMY70" s="48"/>
      <c r="AMZ70" s="48"/>
      <c r="ANA70" s="48"/>
      <c r="ANB70" s="48"/>
      <c r="ANC70" s="48"/>
      <c r="AND70" s="48"/>
      <c r="ANE70" s="48"/>
      <c r="ANF70" s="48"/>
      <c r="ANG70" s="48"/>
      <c r="ANH70" s="48"/>
      <c r="ANI70" s="48"/>
      <c r="ANJ70" s="48"/>
      <c r="ANK70" s="48"/>
      <c r="ANL70" s="48"/>
      <c r="ANM70" s="48"/>
      <c r="ANN70" s="48"/>
      <c r="ANO70" s="48"/>
      <c r="ANP70" s="48"/>
      <c r="ANQ70" s="48"/>
      <c r="ANR70" s="48"/>
      <c r="ANS70" s="48"/>
      <c r="ANT70" s="48"/>
      <c r="ANU70" s="48"/>
      <c r="ANV70" s="48"/>
      <c r="ANW70" s="48"/>
      <c r="ANX70" s="48"/>
      <c r="ANY70" s="48"/>
      <c r="ANZ70" s="48"/>
      <c r="AOA70" s="48"/>
      <c r="AOB70" s="48"/>
      <c r="AOC70" s="48"/>
      <c r="AOD70" s="48"/>
      <c r="AOE70" s="48"/>
      <c r="AOF70" s="48"/>
      <c r="AOG70" s="48"/>
      <c r="AOH70" s="48"/>
      <c r="AOI70" s="48"/>
      <c r="AOJ70" s="48"/>
      <c r="AOK70" s="48"/>
      <c r="AOL70" s="48"/>
      <c r="AOM70" s="48"/>
      <c r="AON70" s="48"/>
      <c r="AOO70" s="48"/>
      <c r="AOP70" s="48"/>
      <c r="AOQ70" s="48"/>
      <c r="AOR70" s="48"/>
      <c r="AOS70" s="48"/>
      <c r="AOT70" s="48"/>
      <c r="AOU70" s="48"/>
      <c r="AOV70" s="48"/>
      <c r="AOW70" s="48"/>
      <c r="AOX70" s="48"/>
      <c r="AOY70" s="48"/>
      <c r="AOZ70" s="48"/>
      <c r="APA70" s="48"/>
      <c r="APB70" s="48"/>
      <c r="APC70" s="48"/>
      <c r="APD70" s="48"/>
      <c r="APE70" s="48"/>
      <c r="APF70" s="48"/>
      <c r="APG70" s="48"/>
      <c r="APH70" s="48"/>
      <c r="API70" s="48"/>
      <c r="APJ70" s="48"/>
      <c r="APK70" s="48"/>
      <c r="APL70" s="48"/>
      <c r="APM70" s="48"/>
      <c r="APN70" s="48"/>
      <c r="APO70" s="48"/>
      <c r="APP70" s="48"/>
      <c r="APQ70" s="48"/>
      <c r="APR70" s="48"/>
      <c r="APS70" s="48"/>
      <c r="APT70" s="48"/>
      <c r="APU70" s="48"/>
      <c r="APV70" s="48"/>
      <c r="APW70" s="48"/>
      <c r="APX70" s="48"/>
      <c r="APY70" s="48"/>
      <c r="APZ70" s="48"/>
      <c r="AQA70" s="48"/>
      <c r="AQB70" s="48"/>
      <c r="AQC70" s="48"/>
      <c r="AQD70" s="48"/>
      <c r="AQE70" s="48"/>
      <c r="AQF70" s="48"/>
      <c r="AQG70" s="48"/>
      <c r="AQH70" s="48"/>
      <c r="AQI70" s="48"/>
      <c r="AQJ70" s="48"/>
      <c r="AQK70" s="48"/>
      <c r="AQL70" s="48"/>
      <c r="AQM70" s="48"/>
      <c r="AQN70" s="48"/>
      <c r="AQO70" s="48"/>
      <c r="AQP70" s="48"/>
      <c r="AQQ70" s="48"/>
      <c r="AQR70" s="48"/>
      <c r="AQS70" s="48"/>
      <c r="AQT70" s="48"/>
      <c r="AQU70" s="48"/>
      <c r="AQV70" s="48"/>
      <c r="AQW70" s="48"/>
      <c r="AQX70" s="48"/>
      <c r="AQY70" s="48"/>
      <c r="AQZ70" s="48"/>
      <c r="ARA70" s="48"/>
      <c r="ARB70" s="48"/>
      <c r="ARC70" s="48"/>
      <c r="ARD70" s="48"/>
      <c r="ARE70" s="48"/>
      <c r="ARF70" s="48"/>
      <c r="ARG70" s="48"/>
      <c r="ARH70" s="48"/>
      <c r="ARI70" s="48"/>
      <c r="ARJ70" s="48"/>
      <c r="ARK70" s="48"/>
      <c r="ARL70" s="48"/>
      <c r="ARM70" s="48"/>
      <c r="ARN70" s="48"/>
      <c r="ARO70" s="48"/>
      <c r="ARP70" s="48"/>
      <c r="ARQ70" s="48"/>
      <c r="ARR70" s="48"/>
      <c r="ARS70" s="48"/>
      <c r="ART70" s="48"/>
      <c r="ARU70" s="48"/>
      <c r="ARV70" s="48"/>
      <c r="ARW70" s="48"/>
      <c r="ARX70" s="48"/>
      <c r="ARY70" s="48"/>
      <c r="ARZ70" s="48"/>
      <c r="ASA70" s="48"/>
      <c r="ASB70" s="48"/>
      <c r="ASC70" s="48"/>
      <c r="ASD70" s="48"/>
      <c r="ASE70" s="48"/>
      <c r="ASF70" s="48"/>
      <c r="ASG70" s="48"/>
      <c r="ASH70" s="48"/>
      <c r="ASI70" s="48"/>
      <c r="ASJ70" s="48"/>
      <c r="ASK70" s="48"/>
      <c r="ASL70" s="48"/>
      <c r="ASM70" s="48"/>
      <c r="ASN70" s="48"/>
      <c r="ASO70" s="48"/>
      <c r="ASP70" s="48"/>
      <c r="ASQ70" s="48"/>
      <c r="ASR70" s="48"/>
      <c r="ASS70" s="48"/>
      <c r="AST70" s="48"/>
      <c r="ASU70" s="48"/>
      <c r="ASV70" s="48"/>
      <c r="ASW70" s="48"/>
      <c r="ASX70" s="48"/>
      <c r="ASY70" s="48"/>
      <c r="ASZ70" s="48"/>
      <c r="ATA70" s="48"/>
      <c r="ATB70" s="48"/>
      <c r="ATC70" s="48"/>
      <c r="ATD70" s="48"/>
      <c r="ATE70" s="48"/>
      <c r="ATF70" s="48"/>
      <c r="ATG70" s="48"/>
      <c r="ATH70" s="48"/>
      <c r="ATI70" s="48"/>
      <c r="ATJ70" s="48"/>
      <c r="ATK70" s="48"/>
      <c r="ATL70" s="48"/>
      <c r="ATM70" s="48"/>
      <c r="ATN70" s="48"/>
      <c r="ATO70" s="48"/>
      <c r="ATP70" s="48"/>
      <c r="ATQ70" s="48"/>
      <c r="ATR70" s="48"/>
      <c r="ATS70" s="48"/>
      <c r="ATT70" s="48"/>
      <c r="ATU70" s="48"/>
      <c r="ATV70" s="48"/>
      <c r="ATW70" s="48"/>
      <c r="ATX70" s="48"/>
      <c r="ATY70" s="48"/>
      <c r="ATZ70" s="48"/>
      <c r="AUA70" s="48"/>
      <c r="AUB70" s="48"/>
      <c r="AUC70" s="48"/>
      <c r="AUD70" s="48"/>
      <c r="AUE70" s="48"/>
      <c r="AUF70" s="48"/>
      <c r="AUG70" s="48"/>
      <c r="AUH70" s="48"/>
      <c r="AUI70" s="48"/>
      <c r="AUJ70" s="48"/>
      <c r="AUK70" s="48"/>
      <c r="AUL70" s="48"/>
      <c r="AUM70" s="48"/>
      <c r="AUN70" s="48"/>
      <c r="AUO70" s="48"/>
      <c r="AUP70" s="48"/>
      <c r="AUQ70" s="48"/>
      <c r="AUR70" s="48"/>
      <c r="AUS70" s="48"/>
      <c r="AUT70" s="48"/>
      <c r="AUU70" s="48"/>
      <c r="AUV70" s="48"/>
      <c r="AUW70" s="48"/>
      <c r="AUX70" s="48"/>
      <c r="AUY70" s="48"/>
      <c r="AUZ70" s="48"/>
      <c r="AVA70" s="48"/>
      <c r="AVB70" s="48"/>
      <c r="AVC70" s="48"/>
      <c r="AVD70" s="48"/>
      <c r="AVE70" s="48"/>
      <c r="AVF70" s="48"/>
      <c r="AVG70" s="48"/>
      <c r="AVH70" s="48"/>
      <c r="AVI70" s="48"/>
      <c r="AVJ70" s="48"/>
      <c r="AVK70" s="48"/>
      <c r="AVL70" s="48"/>
      <c r="AVM70" s="48"/>
      <c r="AVN70" s="48"/>
      <c r="AVO70" s="48"/>
      <c r="AVP70" s="48"/>
      <c r="AVQ70" s="48"/>
      <c r="AVR70" s="48"/>
      <c r="AVS70" s="48"/>
      <c r="AVT70" s="48"/>
      <c r="AVU70" s="48"/>
      <c r="AVV70" s="48"/>
      <c r="AVW70" s="48"/>
      <c r="AVX70" s="48"/>
      <c r="AVY70" s="48"/>
      <c r="AVZ70" s="48"/>
      <c r="AWA70" s="48"/>
      <c r="AWB70" s="48"/>
      <c r="AWC70" s="48"/>
      <c r="AWD70" s="48"/>
      <c r="AWE70" s="48"/>
      <c r="AWF70" s="48"/>
      <c r="AWG70" s="48"/>
      <c r="AWH70" s="48"/>
      <c r="AWI70" s="48"/>
      <c r="AWJ70" s="48"/>
      <c r="AWK70" s="48"/>
      <c r="AWL70" s="48"/>
      <c r="AWM70" s="48"/>
      <c r="AWN70" s="48"/>
      <c r="AWO70" s="48"/>
      <c r="AWP70" s="48"/>
      <c r="AWQ70" s="48"/>
      <c r="AWR70" s="48"/>
      <c r="AWS70" s="48"/>
      <c r="AWT70" s="48"/>
      <c r="AWU70" s="48"/>
      <c r="AWV70" s="48"/>
      <c r="AWW70" s="48"/>
      <c r="AWX70" s="48"/>
      <c r="AWY70" s="48"/>
      <c r="AWZ70" s="48"/>
      <c r="AXA70" s="48"/>
      <c r="AXB70" s="48"/>
      <c r="AXC70" s="48"/>
      <c r="AXD70" s="48"/>
      <c r="AXE70" s="48"/>
      <c r="AXF70" s="48"/>
      <c r="AXG70" s="48"/>
      <c r="AXH70" s="48"/>
      <c r="AXI70" s="48"/>
      <c r="AXJ70" s="48"/>
      <c r="AXK70" s="48"/>
      <c r="AXL70" s="48"/>
      <c r="AXM70" s="48"/>
      <c r="AXN70" s="48"/>
      <c r="AXO70" s="48"/>
      <c r="AXP70" s="48"/>
      <c r="AXQ70" s="48"/>
      <c r="AXR70" s="48"/>
      <c r="AXS70" s="48"/>
      <c r="AXT70" s="48"/>
      <c r="AXU70" s="48"/>
      <c r="AXV70" s="48"/>
      <c r="AXW70" s="48"/>
      <c r="AXX70" s="48"/>
      <c r="AXY70" s="48"/>
      <c r="AXZ70" s="48"/>
      <c r="AYA70" s="48"/>
      <c r="AYB70" s="48"/>
      <c r="AYC70" s="48"/>
      <c r="AYD70" s="48"/>
      <c r="AYE70" s="48"/>
      <c r="AYF70" s="48"/>
      <c r="AYG70" s="48"/>
      <c r="AYH70" s="48"/>
      <c r="AYI70" s="48"/>
      <c r="AYJ70" s="48"/>
      <c r="AYK70" s="48"/>
      <c r="AYL70" s="48"/>
      <c r="AYM70" s="48"/>
      <c r="AYN70" s="48"/>
      <c r="AYO70" s="48"/>
      <c r="AYP70" s="48"/>
      <c r="AYQ70" s="48"/>
      <c r="AYR70" s="48"/>
      <c r="AYS70" s="48"/>
      <c r="AYT70" s="48"/>
      <c r="AYU70" s="48"/>
      <c r="AYV70" s="48"/>
      <c r="AYW70" s="48"/>
      <c r="AYX70" s="48"/>
      <c r="AYY70" s="48"/>
      <c r="AYZ70" s="48"/>
      <c r="AZA70" s="48"/>
      <c r="AZB70" s="48"/>
      <c r="AZC70" s="48"/>
      <c r="AZD70" s="48"/>
      <c r="AZE70" s="48"/>
      <c r="AZF70" s="48"/>
      <c r="AZG70" s="48"/>
      <c r="AZH70" s="48"/>
      <c r="AZI70" s="48"/>
      <c r="AZJ70" s="48"/>
      <c r="AZK70" s="48"/>
      <c r="AZL70" s="48"/>
      <c r="AZM70" s="48"/>
      <c r="AZN70" s="48"/>
      <c r="AZO70" s="48"/>
      <c r="AZP70" s="48"/>
      <c r="AZQ70" s="48"/>
      <c r="AZR70" s="48"/>
      <c r="AZS70" s="48"/>
      <c r="AZT70" s="48"/>
      <c r="AZU70" s="48"/>
      <c r="AZV70" s="48"/>
      <c r="AZW70" s="48"/>
      <c r="AZX70" s="48"/>
      <c r="AZY70" s="48"/>
      <c r="AZZ70" s="48"/>
      <c r="BAA70" s="48"/>
      <c r="BAB70" s="48"/>
      <c r="BAC70" s="48"/>
      <c r="BAD70" s="48"/>
      <c r="BAE70" s="48"/>
      <c r="BAF70" s="48"/>
      <c r="BAG70" s="48"/>
      <c r="BAH70" s="48"/>
      <c r="BAI70" s="48"/>
      <c r="BAJ70" s="48"/>
      <c r="BAK70" s="48"/>
      <c r="BAL70" s="48"/>
      <c r="BAM70" s="48"/>
      <c r="BAN70" s="48"/>
      <c r="BAO70" s="48"/>
      <c r="BAP70" s="48"/>
      <c r="BAQ70" s="48"/>
      <c r="BAR70" s="48"/>
      <c r="BAS70" s="48"/>
      <c r="BAT70" s="48"/>
      <c r="BAU70" s="48"/>
      <c r="BAV70" s="48"/>
      <c r="BAW70" s="48"/>
      <c r="BAX70" s="48"/>
      <c r="BAY70" s="48"/>
      <c r="BAZ70" s="48"/>
      <c r="BBA70" s="48"/>
      <c r="BBB70" s="48"/>
      <c r="BBC70" s="48"/>
      <c r="BBD70" s="48"/>
      <c r="BBE70" s="48"/>
      <c r="BBF70" s="48"/>
      <c r="BBG70" s="48"/>
      <c r="BBH70" s="48"/>
      <c r="BBI70" s="48"/>
      <c r="BBJ70" s="48"/>
      <c r="BBK70" s="48"/>
      <c r="BBL70" s="48"/>
      <c r="BBM70" s="48"/>
      <c r="BBN70" s="48"/>
      <c r="BBO70" s="48"/>
      <c r="BBP70" s="48"/>
      <c r="BBQ70" s="48"/>
      <c r="BBR70" s="48"/>
      <c r="BBS70" s="48"/>
      <c r="BBT70" s="48"/>
      <c r="BBU70" s="48"/>
      <c r="BBV70" s="48"/>
      <c r="BBW70" s="48"/>
      <c r="BBX70" s="48"/>
      <c r="BBY70" s="48"/>
      <c r="BBZ70" s="48"/>
      <c r="BCA70" s="48"/>
      <c r="BCB70" s="48"/>
      <c r="BCC70" s="48"/>
      <c r="BCD70" s="48"/>
      <c r="BCE70" s="48"/>
      <c r="BCF70" s="48"/>
      <c r="BCG70" s="48"/>
      <c r="BCH70" s="48"/>
      <c r="BCI70" s="48"/>
      <c r="BCJ70" s="48"/>
      <c r="BCK70" s="48"/>
      <c r="BCL70" s="48"/>
      <c r="BCM70" s="48"/>
      <c r="BCN70" s="48"/>
      <c r="BCO70" s="48"/>
      <c r="BCP70" s="48"/>
      <c r="BCQ70" s="48"/>
      <c r="BCR70" s="48"/>
      <c r="BCS70" s="48"/>
      <c r="BCT70" s="48"/>
      <c r="BCU70" s="48"/>
      <c r="BCV70" s="48"/>
      <c r="BCW70" s="48"/>
      <c r="BCX70" s="48"/>
      <c r="BCY70" s="48"/>
      <c r="BCZ70" s="48"/>
      <c r="BDA70" s="48"/>
      <c r="BDB70" s="48"/>
      <c r="BDC70" s="48"/>
      <c r="BDD70" s="48"/>
      <c r="BDE70" s="48"/>
      <c r="BDF70" s="48"/>
      <c r="BDG70" s="48"/>
      <c r="BDH70" s="48"/>
      <c r="BDI70" s="48"/>
      <c r="BDJ70" s="48"/>
      <c r="BDK70" s="48"/>
      <c r="BDL70" s="48"/>
      <c r="BDM70" s="48"/>
      <c r="BDN70" s="48"/>
      <c r="BDO70" s="48"/>
      <c r="BDP70" s="48"/>
      <c r="BDQ70" s="48"/>
      <c r="BDR70" s="48"/>
      <c r="BDS70" s="48"/>
      <c r="BDT70" s="48"/>
      <c r="BDU70" s="48"/>
      <c r="BDV70" s="48"/>
      <c r="BDW70" s="48"/>
      <c r="BDX70" s="48"/>
      <c r="BDY70" s="48"/>
      <c r="BDZ70" s="48"/>
      <c r="BEA70" s="48"/>
      <c r="BEB70" s="48"/>
      <c r="BEC70" s="48"/>
      <c r="BED70" s="48"/>
      <c r="BEE70" s="48"/>
      <c r="BEF70" s="48"/>
      <c r="BEG70" s="48"/>
      <c r="BEH70" s="48"/>
      <c r="BEI70" s="48"/>
      <c r="BEJ70" s="48"/>
      <c r="BEK70" s="48"/>
      <c r="BEL70" s="48"/>
      <c r="BEM70" s="48"/>
      <c r="BEN70" s="48"/>
      <c r="BEO70" s="48"/>
      <c r="BEP70" s="48"/>
      <c r="BEQ70" s="48"/>
      <c r="BER70" s="48"/>
      <c r="BES70" s="48"/>
      <c r="BET70" s="48"/>
      <c r="BEU70" s="48"/>
      <c r="BEV70" s="48"/>
      <c r="BEW70" s="48"/>
      <c r="BEX70" s="48"/>
      <c r="BEY70" s="48"/>
      <c r="BEZ70" s="48"/>
      <c r="BFA70" s="48"/>
      <c r="BFB70" s="48"/>
      <c r="BFC70" s="48"/>
      <c r="BFD70" s="48"/>
      <c r="BFE70" s="48"/>
      <c r="BFF70" s="48"/>
      <c r="BFG70" s="48"/>
      <c r="BFH70" s="48"/>
      <c r="BFI70" s="48"/>
      <c r="BFJ70" s="48"/>
      <c r="BFK70" s="48"/>
      <c r="BFL70" s="48"/>
      <c r="BFM70" s="48"/>
      <c r="BFN70" s="48"/>
      <c r="BFO70" s="48"/>
      <c r="BFP70" s="48"/>
      <c r="BFQ70" s="48"/>
      <c r="BFR70" s="48"/>
      <c r="BFS70" s="48"/>
      <c r="BFT70" s="48"/>
      <c r="BFU70" s="48"/>
      <c r="BFV70" s="48"/>
      <c r="BFW70" s="48"/>
      <c r="BFX70" s="48"/>
      <c r="BFY70" s="48"/>
      <c r="BFZ70" s="48"/>
      <c r="BGA70" s="48"/>
      <c r="BGB70" s="48"/>
      <c r="BGC70" s="48"/>
      <c r="BGD70" s="48"/>
      <c r="BGE70" s="48"/>
      <c r="BGF70" s="48"/>
      <c r="BGG70" s="48"/>
      <c r="BGH70" s="48"/>
      <c r="BGI70" s="48"/>
      <c r="BGJ70" s="48"/>
      <c r="BGK70" s="48"/>
      <c r="BGL70" s="48"/>
      <c r="BGM70" s="48"/>
      <c r="BGN70" s="48"/>
      <c r="BGO70" s="48"/>
      <c r="BGP70" s="48"/>
      <c r="BGQ70" s="48"/>
      <c r="BGR70" s="48"/>
      <c r="BGS70" s="48"/>
      <c r="BGT70" s="48"/>
      <c r="BGU70" s="48"/>
      <c r="BGV70" s="48"/>
      <c r="BGW70" s="48"/>
      <c r="BGX70" s="48"/>
      <c r="BGY70" s="48"/>
      <c r="BGZ70" s="48"/>
      <c r="BHA70" s="48"/>
      <c r="BHB70" s="48"/>
      <c r="BHC70" s="48"/>
      <c r="BHD70" s="48"/>
      <c r="BHE70" s="48"/>
      <c r="BHF70" s="48"/>
      <c r="BHG70" s="48"/>
      <c r="BHH70" s="48"/>
      <c r="BHI70" s="48"/>
      <c r="BHJ70" s="48"/>
      <c r="BHK70" s="48"/>
      <c r="BHL70" s="48"/>
      <c r="BHM70" s="48"/>
      <c r="BHN70" s="48"/>
      <c r="BHO70" s="48"/>
      <c r="BHP70" s="48"/>
      <c r="BHQ70" s="48"/>
      <c r="BHR70" s="48"/>
      <c r="BHS70" s="48"/>
      <c r="BHT70" s="48"/>
      <c r="BHU70" s="48"/>
      <c r="BHV70" s="48"/>
      <c r="BHW70" s="48"/>
      <c r="BHX70" s="48"/>
      <c r="BHY70" s="48"/>
      <c r="BHZ70" s="48"/>
      <c r="BIA70" s="48"/>
      <c r="BIB70" s="48"/>
      <c r="BIC70" s="48"/>
      <c r="BID70" s="48"/>
      <c r="BIE70" s="48"/>
      <c r="BIF70" s="48"/>
      <c r="BIG70" s="48"/>
      <c r="BIH70" s="48"/>
      <c r="BII70" s="48"/>
      <c r="BIJ70" s="48"/>
      <c r="BIK70" s="48"/>
      <c r="BIL70" s="48"/>
      <c r="BIM70" s="48"/>
      <c r="BIN70" s="48"/>
      <c r="BIO70" s="48"/>
      <c r="BIP70" s="48"/>
      <c r="BIQ70" s="48"/>
      <c r="BIR70" s="48"/>
      <c r="BIS70" s="48"/>
      <c r="BIT70" s="48"/>
      <c r="BIU70" s="48"/>
      <c r="BIV70" s="48"/>
      <c r="BIW70" s="48"/>
      <c r="BIX70" s="48"/>
      <c r="BIY70" s="48"/>
      <c r="BIZ70" s="48"/>
      <c r="BJA70" s="48"/>
      <c r="BJB70" s="48"/>
      <c r="BJC70" s="48"/>
      <c r="BJD70" s="48"/>
      <c r="BJE70" s="48"/>
      <c r="BJF70" s="48"/>
      <c r="BJG70" s="48"/>
      <c r="BJH70" s="48"/>
      <c r="BJI70" s="48"/>
      <c r="BJJ70" s="48"/>
      <c r="BJK70" s="48"/>
      <c r="BJL70" s="48"/>
      <c r="BJM70" s="48"/>
      <c r="BJN70" s="48"/>
      <c r="BJO70" s="48"/>
      <c r="BJP70" s="48"/>
      <c r="BJQ70" s="48"/>
      <c r="BJR70" s="48"/>
      <c r="BJS70" s="48"/>
      <c r="BJT70" s="48"/>
      <c r="BJU70" s="48"/>
      <c r="BJV70" s="48"/>
      <c r="BJW70" s="48"/>
      <c r="BJX70" s="48"/>
      <c r="BJY70" s="48"/>
      <c r="BJZ70" s="48"/>
      <c r="BKA70" s="48"/>
      <c r="BKB70" s="48"/>
      <c r="BKC70" s="48"/>
      <c r="BKD70" s="48"/>
      <c r="BKE70" s="48"/>
      <c r="BKF70" s="48"/>
      <c r="BKG70" s="48"/>
      <c r="BKH70" s="48"/>
      <c r="BKI70" s="48"/>
      <c r="BKJ70" s="48"/>
      <c r="BKK70" s="48"/>
      <c r="BKL70" s="48"/>
      <c r="BKM70" s="48"/>
      <c r="BKN70" s="48"/>
      <c r="BKO70" s="48"/>
      <c r="BKP70" s="48"/>
      <c r="BKQ70" s="48"/>
      <c r="BKR70" s="48"/>
      <c r="BKS70" s="48"/>
      <c r="BKT70" s="48"/>
      <c r="BKU70" s="48"/>
      <c r="BKV70" s="48"/>
      <c r="BKW70" s="48"/>
      <c r="BKX70" s="48"/>
      <c r="BKY70" s="48"/>
      <c r="BKZ70" s="48"/>
      <c r="BLA70" s="48"/>
      <c r="BLB70" s="48"/>
      <c r="BLC70" s="48"/>
      <c r="BLD70" s="48"/>
      <c r="BLE70" s="48"/>
      <c r="BLF70" s="48"/>
      <c r="BLG70" s="48"/>
      <c r="BLH70" s="48"/>
      <c r="BLI70" s="48"/>
      <c r="BLJ70" s="48"/>
      <c r="BLK70" s="48"/>
      <c r="BLL70" s="48"/>
      <c r="BLM70" s="48"/>
      <c r="BLN70" s="48"/>
      <c r="BLO70" s="48"/>
      <c r="BLP70" s="48"/>
      <c r="BLQ70" s="48"/>
      <c r="BLR70" s="48"/>
      <c r="BLS70" s="48"/>
      <c r="BLT70" s="48"/>
      <c r="BLU70" s="48"/>
      <c r="BLV70" s="48"/>
      <c r="BLW70" s="48"/>
      <c r="BLX70" s="48"/>
      <c r="BLY70" s="48"/>
      <c r="BLZ70" s="48"/>
      <c r="BMA70" s="48"/>
      <c r="BMB70" s="48"/>
      <c r="BMC70" s="48"/>
      <c r="BMD70" s="48"/>
      <c r="BME70" s="48"/>
      <c r="BMF70" s="48"/>
      <c r="BMG70" s="48"/>
      <c r="BMH70" s="48"/>
      <c r="BMI70" s="48"/>
      <c r="BMJ70" s="48"/>
      <c r="BMK70" s="48"/>
      <c r="BML70" s="48"/>
      <c r="BMM70" s="48"/>
      <c r="BMN70" s="48"/>
      <c r="BMO70" s="48"/>
      <c r="BMP70" s="48"/>
      <c r="BMQ70" s="48"/>
      <c r="BMR70" s="48"/>
      <c r="BMS70" s="48"/>
      <c r="BMT70" s="48"/>
      <c r="BMU70" s="48"/>
      <c r="BMV70" s="48"/>
      <c r="BMW70" s="48"/>
      <c r="BMX70" s="48"/>
      <c r="BMY70" s="48"/>
      <c r="BMZ70" s="48"/>
      <c r="BNA70" s="48"/>
      <c r="BNB70" s="48"/>
      <c r="BNC70" s="48"/>
      <c r="BND70" s="48"/>
      <c r="BNE70" s="48"/>
      <c r="BNF70" s="48"/>
      <c r="BNG70" s="48"/>
      <c r="BNH70" s="48"/>
      <c r="BNI70" s="48"/>
      <c r="BNJ70" s="48"/>
      <c r="BNK70" s="48"/>
      <c r="BNL70" s="48"/>
      <c r="BNM70" s="48"/>
      <c r="BNN70" s="48"/>
      <c r="BNO70" s="48"/>
      <c r="BNP70" s="48"/>
      <c r="BNQ70" s="48"/>
      <c r="BNR70" s="48"/>
      <c r="BNS70" s="48"/>
      <c r="BNT70" s="48"/>
      <c r="BNU70" s="48"/>
      <c r="BNV70" s="48"/>
      <c r="BNW70" s="48"/>
      <c r="BNX70" s="48"/>
      <c r="BNY70" s="48"/>
      <c r="BNZ70" s="48"/>
      <c r="BOA70" s="48"/>
      <c r="BOB70" s="48"/>
      <c r="BOC70" s="48"/>
      <c r="BOD70" s="48"/>
      <c r="BOE70" s="48"/>
      <c r="BOF70" s="48"/>
      <c r="BOG70" s="48"/>
      <c r="BOH70" s="48"/>
      <c r="BOI70" s="48"/>
      <c r="BOJ70" s="48"/>
      <c r="BOK70" s="48"/>
      <c r="BOL70" s="48"/>
      <c r="BOM70" s="48"/>
      <c r="BON70" s="48"/>
      <c r="BOO70" s="48"/>
      <c r="BOP70" s="48"/>
      <c r="BOQ70" s="48"/>
      <c r="BOR70" s="48"/>
      <c r="BOS70" s="48"/>
      <c r="BOT70" s="48"/>
      <c r="BOU70" s="48"/>
      <c r="BOV70" s="48"/>
      <c r="BOW70" s="48"/>
      <c r="BOX70" s="48"/>
      <c r="BOY70" s="48"/>
      <c r="BOZ70" s="48"/>
      <c r="BPA70" s="48"/>
      <c r="BPB70" s="48"/>
      <c r="BPC70" s="48"/>
      <c r="BPD70" s="48"/>
      <c r="BPE70" s="48"/>
      <c r="BPF70" s="48"/>
      <c r="BPG70" s="48"/>
      <c r="BPH70" s="48"/>
      <c r="BPI70" s="48"/>
      <c r="BPJ70" s="48"/>
      <c r="BPK70" s="48"/>
      <c r="BPL70" s="48"/>
      <c r="BPM70" s="48"/>
      <c r="BPN70" s="48"/>
      <c r="BPO70" s="48"/>
      <c r="BPP70" s="48"/>
      <c r="BPQ70" s="48"/>
      <c r="BPR70" s="48"/>
      <c r="BPS70" s="48"/>
      <c r="BPT70" s="48"/>
      <c r="BPU70" s="48"/>
      <c r="BPV70" s="48"/>
      <c r="BPW70" s="48"/>
      <c r="BPX70" s="48"/>
      <c r="BPY70" s="48"/>
      <c r="BPZ70" s="48"/>
      <c r="BQA70" s="48"/>
      <c r="BQB70" s="48"/>
      <c r="BQC70" s="48"/>
      <c r="BQD70" s="48"/>
      <c r="BQE70" s="48"/>
      <c r="BQF70" s="48"/>
      <c r="BQG70" s="48"/>
      <c r="BQH70" s="48"/>
      <c r="BQI70" s="48"/>
      <c r="BQJ70" s="48"/>
      <c r="BQK70" s="48"/>
      <c r="BQL70" s="48"/>
      <c r="BQM70" s="48"/>
      <c r="BQN70" s="48"/>
      <c r="BQO70" s="48"/>
      <c r="BQP70" s="48"/>
      <c r="BQQ70" s="48"/>
      <c r="BQR70" s="48"/>
      <c r="BQS70" s="48"/>
      <c r="BQT70" s="48"/>
      <c r="BQU70" s="48"/>
      <c r="BQV70" s="48"/>
      <c r="BQW70" s="48"/>
      <c r="BQX70" s="48"/>
      <c r="BQY70" s="48"/>
      <c r="BQZ70" s="48"/>
      <c r="BRA70" s="48"/>
      <c r="BRB70" s="48"/>
      <c r="BRC70" s="48"/>
      <c r="BRD70" s="48"/>
      <c r="BRE70" s="48"/>
      <c r="BRF70" s="48"/>
      <c r="BRG70" s="48"/>
      <c r="BRH70" s="48"/>
      <c r="BRI70" s="48"/>
      <c r="BRJ70" s="48"/>
      <c r="BRK70" s="48"/>
      <c r="BRL70" s="48"/>
      <c r="BRM70" s="48"/>
      <c r="BRN70" s="48"/>
      <c r="BRO70" s="48"/>
      <c r="BRP70" s="48"/>
      <c r="BRQ70" s="48"/>
      <c r="BRR70" s="48"/>
      <c r="BRS70" s="48"/>
      <c r="BRT70" s="48"/>
      <c r="BRU70" s="48"/>
      <c r="BRV70" s="48"/>
      <c r="BRW70" s="48"/>
      <c r="BRX70" s="48"/>
      <c r="BRY70" s="48"/>
      <c r="BRZ70" s="48"/>
      <c r="BSA70" s="48"/>
      <c r="BSB70" s="48"/>
      <c r="BSC70" s="48"/>
      <c r="BSD70" s="48"/>
      <c r="BSE70" s="48"/>
      <c r="BSF70" s="48"/>
      <c r="BSG70" s="48"/>
      <c r="BSH70" s="48"/>
      <c r="BSI70" s="48"/>
      <c r="BSJ70" s="48"/>
      <c r="BSK70" s="48"/>
      <c r="BSL70" s="48"/>
      <c r="BSM70" s="48"/>
      <c r="BSN70" s="48"/>
      <c r="BSO70" s="48"/>
      <c r="BSP70" s="48"/>
      <c r="BSQ70" s="48"/>
      <c r="BSR70" s="48"/>
      <c r="BSS70" s="48"/>
      <c r="BST70" s="48"/>
      <c r="BSU70" s="48"/>
      <c r="BSV70" s="48"/>
      <c r="BSW70" s="48"/>
      <c r="BSX70" s="48"/>
      <c r="BSY70" s="48"/>
      <c r="BSZ70" s="48"/>
      <c r="BTA70" s="48"/>
      <c r="BTB70" s="48"/>
      <c r="BTC70" s="48"/>
      <c r="BTD70" s="48"/>
      <c r="BTE70" s="48"/>
      <c r="BTF70" s="48"/>
      <c r="BTG70" s="48"/>
      <c r="BTH70" s="48"/>
      <c r="BTI70" s="48"/>
      <c r="BTJ70" s="48"/>
      <c r="BTK70" s="48"/>
      <c r="BTL70" s="48"/>
      <c r="BTM70" s="48"/>
      <c r="BTN70" s="48"/>
      <c r="BTO70" s="48"/>
      <c r="BTP70" s="48"/>
      <c r="BTQ70" s="48"/>
      <c r="BTR70" s="48"/>
      <c r="BTS70" s="48"/>
      <c r="BTT70" s="48"/>
      <c r="BTU70" s="48"/>
      <c r="BTV70" s="48"/>
      <c r="BTW70" s="48"/>
      <c r="BTX70" s="48"/>
      <c r="BTY70" s="48"/>
      <c r="BTZ70" s="48"/>
      <c r="BUA70" s="48"/>
      <c r="BUB70" s="48"/>
      <c r="BUC70" s="48"/>
      <c r="BUD70" s="48"/>
      <c r="BUE70" s="48"/>
      <c r="BUF70" s="48"/>
      <c r="BUG70" s="48"/>
      <c r="BUH70" s="48"/>
      <c r="BUI70" s="48"/>
      <c r="BUJ70" s="48"/>
      <c r="BUK70" s="48"/>
      <c r="BUL70" s="48"/>
      <c r="BUM70" s="48"/>
      <c r="BUN70" s="48"/>
      <c r="BUO70" s="48"/>
      <c r="BUP70" s="48"/>
      <c r="BUQ70" s="48"/>
      <c r="BUR70" s="48"/>
      <c r="BUS70" s="48"/>
      <c r="BUT70" s="48"/>
      <c r="BUU70" s="48"/>
      <c r="BUV70" s="48"/>
      <c r="BUW70" s="48"/>
      <c r="BUX70" s="48"/>
      <c r="BUY70" s="48"/>
      <c r="BUZ70" s="48"/>
      <c r="BVA70" s="48"/>
      <c r="BVB70" s="48"/>
      <c r="BVC70" s="48"/>
      <c r="BVD70" s="48"/>
      <c r="BVE70" s="48"/>
      <c r="BVF70" s="48"/>
      <c r="BVG70" s="48"/>
      <c r="BVH70" s="48"/>
      <c r="BVI70" s="48"/>
      <c r="BVJ70" s="48"/>
      <c r="BVK70" s="48"/>
      <c r="BVL70" s="48"/>
      <c r="BVM70" s="48"/>
      <c r="BVN70" s="48"/>
      <c r="BVO70" s="48"/>
      <c r="BVP70" s="48"/>
      <c r="BVQ70" s="48"/>
      <c r="BVR70" s="48"/>
      <c r="BVS70" s="48"/>
      <c r="BVT70" s="48"/>
      <c r="BVU70" s="48"/>
      <c r="BVV70" s="48"/>
      <c r="BVW70" s="48"/>
      <c r="BVX70" s="48"/>
      <c r="BVY70" s="48"/>
      <c r="BVZ70" s="48"/>
      <c r="BWA70" s="48"/>
      <c r="BWB70" s="48"/>
      <c r="BWC70" s="48"/>
      <c r="BWD70" s="48"/>
      <c r="BWE70" s="48"/>
      <c r="BWF70" s="48"/>
      <c r="BWG70" s="48"/>
      <c r="BWH70" s="48"/>
      <c r="BWI70" s="48"/>
      <c r="BWJ70" s="48"/>
      <c r="BWK70" s="48"/>
      <c r="BWL70" s="48"/>
      <c r="BWM70" s="48"/>
      <c r="BWN70" s="48"/>
      <c r="BWO70" s="48"/>
      <c r="BWP70" s="48"/>
      <c r="BWQ70" s="48"/>
      <c r="BWR70" s="48"/>
      <c r="BWS70" s="48"/>
      <c r="BWT70" s="48"/>
      <c r="BWU70" s="48"/>
      <c r="BWV70" s="48"/>
      <c r="BWW70" s="48"/>
      <c r="BWX70" s="48"/>
      <c r="BWY70" s="48"/>
      <c r="BWZ70" s="48"/>
      <c r="BXA70" s="48"/>
      <c r="BXB70" s="48"/>
      <c r="BXC70" s="48"/>
      <c r="BXD70" s="48"/>
      <c r="BXE70" s="48"/>
      <c r="BXF70" s="48"/>
      <c r="BXG70" s="48"/>
      <c r="BXH70" s="48"/>
      <c r="BXI70" s="48"/>
      <c r="BXJ70" s="48"/>
      <c r="BXK70" s="48"/>
      <c r="BXL70" s="48"/>
      <c r="BXM70" s="48"/>
      <c r="BXN70" s="48"/>
      <c r="BXO70" s="48"/>
      <c r="BXP70" s="48"/>
      <c r="BXQ70" s="48"/>
      <c r="BXR70" s="48"/>
      <c r="BXS70" s="48"/>
      <c r="BXT70" s="48"/>
      <c r="BXU70" s="48"/>
      <c r="BXV70" s="48"/>
      <c r="BXW70" s="48"/>
      <c r="BXX70" s="48"/>
      <c r="BXY70" s="48"/>
      <c r="BXZ70" s="48"/>
      <c r="BYA70" s="48"/>
      <c r="BYB70" s="48"/>
      <c r="BYC70" s="48"/>
      <c r="BYD70" s="48"/>
      <c r="BYE70" s="48"/>
      <c r="BYF70" s="48"/>
      <c r="BYG70" s="48"/>
      <c r="BYH70" s="48"/>
      <c r="BYI70" s="48"/>
      <c r="BYJ70" s="48"/>
      <c r="BYK70" s="48"/>
      <c r="BYL70" s="48"/>
      <c r="BYM70" s="48"/>
      <c r="BYN70" s="48"/>
      <c r="BYO70" s="48"/>
      <c r="BYP70" s="48"/>
      <c r="BYQ70" s="48"/>
      <c r="BYR70" s="48"/>
      <c r="BYS70" s="48"/>
      <c r="BYT70" s="48"/>
      <c r="BYU70" s="48"/>
      <c r="BYV70" s="48"/>
      <c r="BYW70" s="48"/>
      <c r="BYX70" s="48"/>
      <c r="BYY70" s="48"/>
      <c r="BYZ70" s="48"/>
      <c r="BZA70" s="48"/>
      <c r="BZB70" s="48"/>
      <c r="BZC70" s="48"/>
      <c r="BZD70" s="48"/>
      <c r="BZE70" s="48"/>
      <c r="BZF70" s="48"/>
      <c r="BZG70" s="48"/>
      <c r="BZH70" s="48"/>
      <c r="BZI70" s="48"/>
      <c r="BZJ70" s="48"/>
      <c r="BZK70" s="48"/>
      <c r="BZL70" s="48"/>
      <c r="BZM70" s="48"/>
      <c r="BZN70" s="48"/>
      <c r="BZO70" s="48"/>
      <c r="BZP70" s="48"/>
      <c r="BZQ70" s="48"/>
      <c r="BZR70" s="48"/>
      <c r="BZS70" s="48"/>
      <c r="BZT70" s="48"/>
      <c r="BZU70" s="48"/>
      <c r="BZV70" s="48"/>
      <c r="BZW70" s="48"/>
      <c r="BZX70" s="48"/>
      <c r="BZY70" s="48"/>
      <c r="BZZ70" s="48"/>
      <c r="CAA70" s="48"/>
      <c r="CAB70" s="48"/>
      <c r="CAC70" s="48"/>
      <c r="CAD70" s="48"/>
      <c r="CAE70" s="48"/>
      <c r="CAF70" s="48"/>
      <c r="CAG70" s="48"/>
      <c r="CAH70" s="48"/>
      <c r="CAI70" s="48"/>
      <c r="CAJ70" s="48"/>
      <c r="CAK70" s="48"/>
      <c r="CAL70" s="48"/>
      <c r="CAM70" s="48"/>
      <c r="CAN70" s="48"/>
      <c r="CAO70" s="48"/>
      <c r="CAP70" s="48"/>
      <c r="CAQ70" s="48"/>
      <c r="CAR70" s="48"/>
      <c r="CAS70" s="48"/>
      <c r="CAT70" s="48"/>
      <c r="CAU70" s="48"/>
      <c r="CAV70" s="48"/>
      <c r="CAW70" s="48"/>
      <c r="CAX70" s="48"/>
      <c r="CAY70" s="48"/>
      <c r="CAZ70" s="48"/>
      <c r="CBA70" s="48"/>
      <c r="CBB70" s="48"/>
      <c r="CBC70" s="48"/>
      <c r="CBD70" s="48"/>
      <c r="CBE70" s="48"/>
      <c r="CBF70" s="48"/>
      <c r="CBG70" s="48"/>
      <c r="CBH70" s="48"/>
      <c r="CBI70" s="48"/>
      <c r="CBJ70" s="48"/>
      <c r="CBK70" s="48"/>
      <c r="CBL70" s="48"/>
      <c r="CBM70" s="48"/>
      <c r="CBN70" s="48"/>
      <c r="CBO70" s="48"/>
      <c r="CBP70" s="48"/>
      <c r="CBQ70" s="48"/>
      <c r="CBR70" s="48"/>
      <c r="CBS70" s="48"/>
      <c r="CBT70" s="48"/>
      <c r="CBU70" s="48"/>
      <c r="CBV70" s="48"/>
      <c r="CBW70" s="48"/>
      <c r="CBX70" s="48"/>
      <c r="CBY70" s="48"/>
      <c r="CBZ70" s="48"/>
      <c r="CCA70" s="48"/>
      <c r="CCB70" s="48"/>
      <c r="CCC70" s="48"/>
      <c r="CCD70" s="48"/>
      <c r="CCE70" s="48"/>
      <c r="CCF70" s="48"/>
      <c r="CCG70" s="48"/>
      <c r="CCH70" s="48"/>
      <c r="CCI70" s="48"/>
      <c r="CCJ70" s="48"/>
      <c r="CCK70" s="48"/>
      <c r="CCL70" s="48"/>
      <c r="CCM70" s="48"/>
      <c r="CCN70" s="48"/>
      <c r="CCO70" s="48"/>
      <c r="CCP70" s="48"/>
      <c r="CCQ70" s="48"/>
      <c r="CCR70" s="48"/>
      <c r="CCS70" s="48"/>
      <c r="CCT70" s="48"/>
      <c r="CCU70" s="48"/>
      <c r="CCV70" s="48"/>
      <c r="CCW70" s="48"/>
      <c r="CCX70" s="48"/>
      <c r="CCY70" s="48"/>
      <c r="CCZ70" s="48"/>
      <c r="CDA70" s="48"/>
      <c r="CDB70" s="48"/>
      <c r="CDC70" s="48"/>
      <c r="CDD70" s="48"/>
      <c r="CDE70" s="48"/>
      <c r="CDF70" s="48"/>
      <c r="CDG70" s="48"/>
      <c r="CDH70" s="48"/>
      <c r="CDI70" s="48"/>
      <c r="CDJ70" s="48"/>
      <c r="CDK70" s="48"/>
      <c r="CDL70" s="48"/>
      <c r="CDM70" s="48"/>
      <c r="CDN70" s="48"/>
      <c r="CDO70" s="48"/>
      <c r="CDP70" s="48"/>
      <c r="CDQ70" s="48"/>
      <c r="CDR70" s="48"/>
      <c r="CDS70" s="48"/>
      <c r="CDT70" s="48"/>
      <c r="CDU70" s="48"/>
      <c r="CDV70" s="48"/>
      <c r="CDW70" s="48"/>
      <c r="CDX70" s="48"/>
      <c r="CDY70" s="48"/>
      <c r="CDZ70" s="48"/>
      <c r="CEA70" s="48"/>
      <c r="CEB70" s="48"/>
      <c r="CEC70" s="48"/>
      <c r="CED70" s="48"/>
      <c r="CEE70" s="48"/>
      <c r="CEF70" s="48"/>
      <c r="CEG70" s="48"/>
      <c r="CEH70" s="48"/>
      <c r="CEI70" s="48"/>
      <c r="CEJ70" s="48"/>
      <c r="CEK70" s="48"/>
      <c r="CEL70" s="48"/>
      <c r="CEM70" s="48"/>
      <c r="CEN70" s="48"/>
      <c r="CEO70" s="48"/>
      <c r="CEP70" s="48"/>
      <c r="CEQ70" s="48"/>
      <c r="CER70" s="48"/>
      <c r="CES70" s="48"/>
      <c r="CET70" s="48"/>
      <c r="CEU70" s="48"/>
      <c r="CEV70" s="48"/>
      <c r="CEW70" s="48"/>
      <c r="CEX70" s="48"/>
      <c r="CEY70" s="48"/>
      <c r="CEZ70" s="48"/>
      <c r="CFA70" s="48"/>
      <c r="CFB70" s="48"/>
      <c r="CFC70" s="48"/>
      <c r="CFD70" s="48"/>
      <c r="CFE70" s="48"/>
      <c r="CFF70" s="48"/>
      <c r="CFG70" s="48"/>
      <c r="CFH70" s="48"/>
      <c r="CFI70" s="48"/>
      <c r="CFJ70" s="48"/>
      <c r="CFK70" s="48"/>
      <c r="CFL70" s="48"/>
      <c r="CFM70" s="48"/>
      <c r="CFN70" s="48"/>
      <c r="CFO70" s="48"/>
      <c r="CFP70" s="48"/>
      <c r="CFQ70" s="48"/>
      <c r="CFR70" s="48"/>
      <c r="CFS70" s="48"/>
      <c r="CFT70" s="48"/>
      <c r="CFU70" s="48"/>
      <c r="CFV70" s="48"/>
      <c r="CFW70" s="48"/>
      <c r="CFX70" s="48"/>
      <c r="CFY70" s="48"/>
      <c r="CFZ70" s="48"/>
      <c r="CGA70" s="48"/>
      <c r="CGB70" s="48"/>
      <c r="CGC70" s="48"/>
      <c r="CGD70" s="48"/>
      <c r="CGE70" s="48"/>
      <c r="CGF70" s="48"/>
      <c r="CGG70" s="48"/>
      <c r="CGH70" s="48"/>
      <c r="CGI70" s="48"/>
      <c r="CGJ70" s="48"/>
      <c r="CGK70" s="48"/>
      <c r="CGL70" s="48"/>
      <c r="CGM70" s="48"/>
      <c r="CGN70" s="48"/>
      <c r="CGO70" s="48"/>
      <c r="CGP70" s="48"/>
      <c r="CGQ70" s="48"/>
      <c r="CGR70" s="48"/>
      <c r="CGS70" s="48"/>
      <c r="CGT70" s="48"/>
      <c r="CGU70" s="48"/>
      <c r="CGV70" s="48"/>
      <c r="CGW70" s="48"/>
      <c r="CGX70" s="48"/>
      <c r="CGY70" s="48"/>
      <c r="CGZ70" s="48"/>
      <c r="CHA70" s="48"/>
      <c r="CHB70" s="48"/>
      <c r="CHC70" s="48"/>
      <c r="CHD70" s="48"/>
      <c r="CHE70" s="48"/>
      <c r="CHF70" s="48"/>
      <c r="CHG70" s="48"/>
      <c r="CHH70" s="48"/>
      <c r="CHI70" s="48"/>
      <c r="CHJ70" s="48"/>
      <c r="CHK70" s="48"/>
      <c r="CHL70" s="48"/>
      <c r="CHM70" s="48"/>
      <c r="CHN70" s="48"/>
      <c r="CHO70" s="48"/>
      <c r="CHP70" s="48"/>
      <c r="CHQ70" s="48"/>
      <c r="CHR70" s="48"/>
      <c r="CHS70" s="48"/>
      <c r="CHT70" s="48"/>
      <c r="CHU70" s="48"/>
      <c r="CHV70" s="48"/>
      <c r="CHW70" s="48"/>
      <c r="CHX70" s="48"/>
      <c r="CHY70" s="48"/>
      <c r="CHZ70" s="48"/>
      <c r="CIA70" s="48"/>
      <c r="CIB70" s="48"/>
      <c r="CIC70" s="48"/>
      <c r="CID70" s="48"/>
      <c r="CIE70" s="48"/>
      <c r="CIF70" s="48"/>
      <c r="CIG70" s="48"/>
      <c r="CIH70" s="48"/>
      <c r="CII70" s="48"/>
      <c r="CIJ70" s="48"/>
      <c r="CIK70" s="48"/>
      <c r="CIL70" s="48"/>
      <c r="CIM70" s="48"/>
      <c r="CIN70" s="48"/>
      <c r="CIO70" s="48"/>
      <c r="CIP70" s="48"/>
      <c r="CIQ70" s="48"/>
      <c r="CIR70" s="48"/>
      <c r="CIS70" s="48"/>
      <c r="CIT70" s="48"/>
      <c r="CIU70" s="48"/>
      <c r="CIV70" s="48"/>
      <c r="CIW70" s="48"/>
      <c r="CIX70" s="48"/>
      <c r="CIY70" s="48"/>
      <c r="CIZ70" s="48"/>
      <c r="CJA70" s="48"/>
      <c r="CJB70" s="48"/>
      <c r="CJC70" s="48"/>
      <c r="CJD70" s="48"/>
      <c r="CJE70" s="48"/>
      <c r="CJF70" s="48"/>
      <c r="CJG70" s="48"/>
      <c r="CJH70" s="48"/>
      <c r="CJI70" s="48"/>
      <c r="CJJ70" s="48"/>
      <c r="CJK70" s="48"/>
      <c r="CJL70" s="48"/>
      <c r="CJM70" s="48"/>
      <c r="CJN70" s="48"/>
      <c r="CJO70" s="48"/>
      <c r="CJP70" s="48"/>
      <c r="CJQ70" s="48"/>
      <c r="CJR70" s="48"/>
      <c r="CJS70" s="48"/>
      <c r="CJT70" s="48"/>
      <c r="CJU70" s="48"/>
      <c r="CJV70" s="48"/>
      <c r="CJW70" s="48"/>
      <c r="CJX70" s="48"/>
      <c r="CJY70" s="48"/>
      <c r="CJZ70" s="48"/>
      <c r="CKA70" s="48"/>
      <c r="CKB70" s="48"/>
      <c r="CKC70" s="48"/>
      <c r="CKD70" s="48"/>
      <c r="CKE70" s="48"/>
      <c r="CKF70" s="48"/>
      <c r="CKG70" s="48"/>
      <c r="CKH70" s="48"/>
      <c r="CKI70" s="48"/>
      <c r="CKJ70" s="48"/>
      <c r="CKK70" s="48"/>
      <c r="CKL70" s="48"/>
      <c r="CKM70" s="48"/>
      <c r="CKN70" s="48"/>
      <c r="CKO70" s="48"/>
      <c r="CKP70" s="48"/>
      <c r="CKQ70" s="48"/>
      <c r="CKR70" s="48"/>
      <c r="CKS70" s="48"/>
      <c r="CKT70" s="48"/>
      <c r="CKU70" s="48"/>
      <c r="CKV70" s="48"/>
      <c r="CKW70" s="48"/>
      <c r="CKX70" s="48"/>
      <c r="CKY70" s="48"/>
      <c r="CKZ70" s="48"/>
      <c r="CLA70" s="48"/>
      <c r="CLB70" s="48"/>
      <c r="CLC70" s="48"/>
      <c r="CLD70" s="48"/>
      <c r="CLE70" s="48"/>
      <c r="CLF70" s="48"/>
      <c r="CLG70" s="48"/>
      <c r="CLH70" s="48"/>
      <c r="CLI70" s="48"/>
      <c r="CLJ70" s="48"/>
      <c r="CLK70" s="48"/>
      <c r="CLL70" s="48"/>
      <c r="CLM70" s="48"/>
      <c r="CLN70" s="48"/>
      <c r="CLO70" s="48"/>
      <c r="CLP70" s="48"/>
      <c r="CLQ70" s="48"/>
      <c r="CLR70" s="48"/>
      <c r="CLS70" s="48"/>
      <c r="CLT70" s="48"/>
      <c r="CLU70" s="48"/>
      <c r="CLV70" s="48"/>
      <c r="CLW70" s="48"/>
      <c r="CLX70" s="48"/>
      <c r="CLY70" s="48"/>
      <c r="CLZ70" s="48"/>
      <c r="CMA70" s="48"/>
      <c r="CMB70" s="48"/>
      <c r="CMC70" s="48"/>
      <c r="CMD70" s="48"/>
      <c r="CME70" s="48"/>
      <c r="CMF70" s="48"/>
      <c r="CMG70" s="48"/>
      <c r="CMH70" s="48"/>
      <c r="CMI70" s="48"/>
      <c r="CMJ70" s="48"/>
      <c r="CMK70" s="48"/>
      <c r="CML70" s="48"/>
      <c r="CMM70" s="48"/>
      <c r="CMN70" s="48"/>
      <c r="CMO70" s="48"/>
      <c r="CMP70" s="48"/>
      <c r="CMQ70" s="48"/>
      <c r="CMR70" s="48"/>
      <c r="CMS70" s="48"/>
      <c r="CMT70" s="48"/>
      <c r="CMU70" s="48"/>
      <c r="CMV70" s="48"/>
      <c r="CMW70" s="48"/>
      <c r="CMX70" s="48"/>
      <c r="CMY70" s="48"/>
      <c r="CMZ70" s="48"/>
      <c r="CNA70" s="48"/>
      <c r="CNB70" s="48"/>
      <c r="CNC70" s="48"/>
      <c r="CND70" s="48"/>
      <c r="CNE70" s="48"/>
      <c r="CNF70" s="48"/>
      <c r="CNG70" s="48"/>
      <c r="CNH70" s="48"/>
      <c r="CNI70" s="48"/>
      <c r="CNJ70" s="48"/>
      <c r="CNK70" s="48"/>
      <c r="CNL70" s="48"/>
      <c r="CNM70" s="48"/>
      <c r="CNN70" s="48"/>
      <c r="CNO70" s="48"/>
      <c r="CNP70" s="48"/>
      <c r="CNQ70" s="48"/>
      <c r="CNR70" s="48"/>
      <c r="CNS70" s="48"/>
      <c r="CNT70" s="48"/>
      <c r="CNU70" s="48"/>
      <c r="CNV70" s="48"/>
      <c r="CNW70" s="48"/>
      <c r="CNX70" s="48"/>
      <c r="CNY70" s="48"/>
      <c r="CNZ70" s="48"/>
      <c r="COA70" s="48"/>
      <c r="COB70" s="48"/>
      <c r="COC70" s="48"/>
      <c r="COD70" s="48"/>
      <c r="COE70" s="48"/>
      <c r="COF70" s="48"/>
      <c r="COG70" s="48"/>
      <c r="COH70" s="48"/>
      <c r="COI70" s="48"/>
      <c r="COJ70" s="48"/>
      <c r="COK70" s="48"/>
      <c r="COL70" s="48"/>
      <c r="COM70" s="48"/>
      <c r="CON70" s="48"/>
      <c r="COO70" s="48"/>
      <c r="COP70" s="48"/>
      <c r="COQ70" s="48"/>
      <c r="COR70" s="48"/>
      <c r="COS70" s="48"/>
      <c r="COT70" s="48"/>
      <c r="COU70" s="48"/>
      <c r="COV70" s="48"/>
      <c r="COW70" s="48"/>
      <c r="COX70" s="48"/>
      <c r="COY70" s="48"/>
      <c r="COZ70" s="48"/>
      <c r="CPA70" s="48"/>
      <c r="CPB70" s="48"/>
      <c r="CPC70" s="48"/>
      <c r="CPD70" s="48"/>
      <c r="CPE70" s="48"/>
      <c r="CPF70" s="48"/>
      <c r="CPG70" s="48"/>
      <c r="CPH70" s="48"/>
      <c r="CPI70" s="48"/>
      <c r="CPJ70" s="48"/>
      <c r="CPK70" s="48"/>
      <c r="CPL70" s="48"/>
      <c r="CPM70" s="48"/>
      <c r="CPN70" s="48"/>
      <c r="CPO70" s="48"/>
      <c r="CPP70" s="48"/>
      <c r="CPQ70" s="48"/>
      <c r="CPR70" s="48"/>
      <c r="CPS70" s="48"/>
      <c r="CPT70" s="48"/>
      <c r="CPU70" s="48"/>
      <c r="CPV70" s="48"/>
      <c r="CPW70" s="48"/>
      <c r="CPX70" s="48"/>
      <c r="CPY70" s="48"/>
      <c r="CPZ70" s="48"/>
      <c r="CQA70" s="48"/>
      <c r="CQB70" s="48"/>
      <c r="CQC70" s="48"/>
      <c r="CQD70" s="48"/>
      <c r="CQE70" s="48"/>
      <c r="CQF70" s="48"/>
      <c r="CQG70" s="48"/>
      <c r="CQH70" s="48"/>
      <c r="CQI70" s="48"/>
      <c r="CQJ70" s="48"/>
      <c r="CQK70" s="48"/>
      <c r="CQL70" s="48"/>
      <c r="CQM70" s="48"/>
      <c r="CQN70" s="48"/>
      <c r="CQO70" s="48"/>
      <c r="CQP70" s="48"/>
      <c r="CQQ70" s="48"/>
      <c r="CQR70" s="48"/>
      <c r="CQS70" s="48"/>
      <c r="CQT70" s="48"/>
      <c r="CQU70" s="48"/>
      <c r="CQV70" s="48"/>
      <c r="CQW70" s="48"/>
      <c r="CQX70" s="48"/>
      <c r="CQY70" s="48"/>
      <c r="CQZ70" s="48"/>
      <c r="CRA70" s="48"/>
      <c r="CRB70" s="48"/>
      <c r="CRC70" s="48"/>
      <c r="CRD70" s="48"/>
      <c r="CRE70" s="48"/>
      <c r="CRF70" s="48"/>
      <c r="CRG70" s="48"/>
      <c r="CRH70" s="48"/>
      <c r="CRI70" s="48"/>
      <c r="CRJ70" s="48"/>
      <c r="CRK70" s="48"/>
      <c r="CRL70" s="48"/>
      <c r="CRM70" s="48"/>
      <c r="CRN70" s="48"/>
      <c r="CRO70" s="48"/>
      <c r="CRP70" s="48"/>
      <c r="CRQ70" s="48"/>
      <c r="CRR70" s="48"/>
      <c r="CRS70" s="48"/>
      <c r="CRT70" s="48"/>
      <c r="CRU70" s="48"/>
      <c r="CRV70" s="48"/>
      <c r="CRW70" s="48"/>
      <c r="CRX70" s="48"/>
      <c r="CRY70" s="48"/>
      <c r="CRZ70" s="48"/>
      <c r="CSA70" s="48"/>
      <c r="CSB70" s="48"/>
      <c r="CSC70" s="48"/>
      <c r="CSD70" s="48"/>
      <c r="CSE70" s="48"/>
      <c r="CSF70" s="48"/>
      <c r="CSG70" s="48"/>
      <c r="CSH70" s="48"/>
      <c r="CSI70" s="48"/>
      <c r="CSJ70" s="48"/>
      <c r="CSK70" s="48"/>
      <c r="CSL70" s="48"/>
      <c r="CSM70" s="48"/>
      <c r="CSN70" s="48"/>
      <c r="CSO70" s="48"/>
      <c r="CSP70" s="48"/>
      <c r="CSQ70" s="48"/>
      <c r="CSR70" s="48"/>
      <c r="CSS70" s="48"/>
      <c r="CST70" s="48"/>
      <c r="CSU70" s="48"/>
      <c r="CSV70" s="48"/>
      <c r="CSW70" s="48"/>
      <c r="CSX70" s="48"/>
      <c r="CSY70" s="48"/>
      <c r="CSZ70" s="48"/>
      <c r="CTA70" s="48"/>
      <c r="CTB70" s="48"/>
      <c r="CTC70" s="48"/>
      <c r="CTD70" s="48"/>
      <c r="CTE70" s="48"/>
      <c r="CTF70" s="48"/>
      <c r="CTG70" s="48"/>
      <c r="CTH70" s="48"/>
      <c r="CTI70" s="48"/>
      <c r="CTJ70" s="48"/>
      <c r="CTK70" s="48"/>
      <c r="CTL70" s="48"/>
      <c r="CTM70" s="48"/>
      <c r="CTN70" s="48"/>
      <c r="CTO70" s="48"/>
      <c r="CTP70" s="48"/>
      <c r="CTQ70" s="48"/>
      <c r="CTR70" s="48"/>
      <c r="CTS70" s="48"/>
      <c r="CTT70" s="48"/>
      <c r="CTU70" s="48"/>
      <c r="CTV70" s="48"/>
      <c r="CTW70" s="48"/>
      <c r="CTX70" s="48"/>
      <c r="CTY70" s="48"/>
      <c r="CTZ70" s="48"/>
      <c r="CUA70" s="48"/>
      <c r="CUB70" s="48"/>
      <c r="CUC70" s="48"/>
      <c r="CUD70" s="48"/>
      <c r="CUE70" s="48"/>
      <c r="CUF70" s="48"/>
      <c r="CUG70" s="48"/>
      <c r="CUH70" s="48"/>
      <c r="CUI70" s="48"/>
      <c r="CUJ70" s="48"/>
      <c r="CUK70" s="48"/>
      <c r="CUL70" s="48"/>
      <c r="CUM70" s="48"/>
      <c r="CUN70" s="48"/>
      <c r="CUO70" s="48"/>
      <c r="CUP70" s="48"/>
      <c r="CUQ70" s="48"/>
      <c r="CUR70" s="48"/>
      <c r="CUS70" s="48"/>
      <c r="CUT70" s="48"/>
      <c r="CUU70" s="48"/>
      <c r="CUV70" s="48"/>
      <c r="CUW70" s="48"/>
      <c r="CUX70" s="48"/>
      <c r="CUY70" s="48"/>
      <c r="CUZ70" s="48"/>
      <c r="CVA70" s="48"/>
      <c r="CVB70" s="48"/>
      <c r="CVC70" s="48"/>
      <c r="CVD70" s="48"/>
      <c r="CVE70" s="48"/>
      <c r="CVF70" s="48"/>
      <c r="CVG70" s="48"/>
      <c r="CVH70" s="48"/>
      <c r="CVI70" s="48"/>
      <c r="CVJ70" s="48"/>
      <c r="CVK70" s="48"/>
      <c r="CVL70" s="48"/>
      <c r="CVM70" s="48"/>
      <c r="CVN70" s="48"/>
      <c r="CVO70" s="48"/>
      <c r="CVP70" s="48"/>
      <c r="CVQ70" s="48"/>
      <c r="CVR70" s="48"/>
      <c r="CVS70" s="48"/>
      <c r="CVT70" s="48"/>
      <c r="CVU70" s="48"/>
      <c r="CVV70" s="48"/>
      <c r="CVW70" s="48"/>
      <c r="CVX70" s="48"/>
      <c r="CVY70" s="48"/>
      <c r="CVZ70" s="48"/>
      <c r="CWA70" s="48"/>
      <c r="CWB70" s="48"/>
      <c r="CWC70" s="48"/>
      <c r="CWD70" s="48"/>
      <c r="CWE70" s="48"/>
      <c r="CWF70" s="48"/>
      <c r="CWG70" s="48"/>
      <c r="CWH70" s="48"/>
      <c r="CWI70" s="48"/>
      <c r="CWJ70" s="48"/>
      <c r="CWK70" s="48"/>
      <c r="CWL70" s="48"/>
      <c r="CWM70" s="48"/>
      <c r="CWN70" s="48"/>
      <c r="CWO70" s="48"/>
      <c r="CWP70" s="48"/>
      <c r="CWQ70" s="48"/>
      <c r="CWR70" s="48"/>
      <c r="CWS70" s="48"/>
      <c r="CWT70" s="48"/>
      <c r="CWU70" s="48"/>
      <c r="CWV70" s="48"/>
      <c r="CWW70" s="48"/>
      <c r="CWX70" s="48"/>
      <c r="CWY70" s="48"/>
      <c r="CWZ70" s="48"/>
      <c r="CXA70" s="48"/>
      <c r="CXB70" s="48"/>
      <c r="CXC70" s="48"/>
      <c r="CXD70" s="48"/>
      <c r="CXE70" s="48"/>
      <c r="CXF70" s="48"/>
      <c r="CXG70" s="48"/>
      <c r="CXH70" s="48"/>
      <c r="CXI70" s="48"/>
      <c r="CXJ70" s="48"/>
      <c r="CXK70" s="48"/>
      <c r="CXL70" s="48"/>
      <c r="CXM70" s="48"/>
      <c r="CXN70" s="48"/>
      <c r="CXO70" s="48"/>
      <c r="CXP70" s="48"/>
      <c r="CXQ70" s="48"/>
      <c r="CXR70" s="48"/>
      <c r="CXS70" s="48"/>
      <c r="CXT70" s="48"/>
      <c r="CXU70" s="48"/>
      <c r="CXV70" s="48"/>
      <c r="CXW70" s="48"/>
      <c r="CXX70" s="48"/>
      <c r="CXY70" s="48"/>
      <c r="CXZ70" s="48"/>
      <c r="CYA70" s="48"/>
      <c r="CYB70" s="48"/>
      <c r="CYC70" s="48"/>
      <c r="CYD70" s="48"/>
      <c r="CYE70" s="48"/>
      <c r="CYF70" s="48"/>
      <c r="CYG70" s="48"/>
      <c r="CYH70" s="48"/>
      <c r="CYI70" s="48"/>
      <c r="CYJ70" s="48"/>
      <c r="CYK70" s="48"/>
      <c r="CYL70" s="48"/>
      <c r="CYM70" s="48"/>
      <c r="CYN70" s="48"/>
      <c r="CYO70" s="48"/>
      <c r="CYP70" s="48"/>
      <c r="CYQ70" s="48"/>
      <c r="CYR70" s="48"/>
      <c r="CYS70" s="48"/>
      <c r="CYT70" s="48"/>
      <c r="CYU70" s="48"/>
      <c r="CYV70" s="48"/>
      <c r="CYW70" s="48"/>
      <c r="CYX70" s="48"/>
      <c r="CYY70" s="48"/>
      <c r="CYZ70" s="48"/>
      <c r="CZA70" s="48"/>
      <c r="CZB70" s="48"/>
      <c r="CZC70" s="48"/>
      <c r="CZD70" s="48"/>
      <c r="CZE70" s="48"/>
      <c r="CZF70" s="48"/>
      <c r="CZG70" s="48"/>
      <c r="CZH70" s="48"/>
      <c r="CZI70" s="48"/>
      <c r="CZJ70" s="48"/>
      <c r="CZK70" s="48"/>
      <c r="CZL70" s="48"/>
      <c r="CZM70" s="48"/>
      <c r="CZN70" s="48"/>
      <c r="CZO70" s="48"/>
      <c r="CZP70" s="48"/>
      <c r="CZQ70" s="48"/>
      <c r="CZR70" s="48"/>
      <c r="CZS70" s="48"/>
      <c r="CZT70" s="48"/>
      <c r="CZU70" s="48"/>
      <c r="CZV70" s="48"/>
      <c r="CZW70" s="48"/>
      <c r="CZX70" s="48"/>
      <c r="CZY70" s="48"/>
      <c r="CZZ70" s="48"/>
      <c r="DAA70" s="48"/>
      <c r="DAB70" s="48"/>
      <c r="DAC70" s="48"/>
      <c r="DAD70" s="48"/>
      <c r="DAE70" s="48"/>
      <c r="DAF70" s="48"/>
      <c r="DAG70" s="48"/>
      <c r="DAH70" s="48"/>
      <c r="DAI70" s="48"/>
      <c r="DAJ70" s="48"/>
      <c r="DAK70" s="48"/>
      <c r="DAL70" s="48"/>
      <c r="DAM70" s="48"/>
      <c r="DAN70" s="48"/>
      <c r="DAO70" s="48"/>
      <c r="DAP70" s="48"/>
      <c r="DAQ70" s="48"/>
      <c r="DAR70" s="48"/>
      <c r="DAS70" s="48"/>
      <c r="DAT70" s="48"/>
      <c r="DAU70" s="48"/>
      <c r="DAV70" s="48"/>
      <c r="DAW70" s="48"/>
      <c r="DAX70" s="48"/>
      <c r="DAY70" s="48"/>
      <c r="DAZ70" s="48"/>
      <c r="DBA70" s="48"/>
      <c r="DBB70" s="48"/>
      <c r="DBC70" s="48"/>
      <c r="DBD70" s="48"/>
      <c r="DBE70" s="48"/>
      <c r="DBF70" s="48"/>
      <c r="DBG70" s="48"/>
      <c r="DBH70" s="48"/>
      <c r="DBI70" s="48"/>
      <c r="DBJ70" s="48"/>
      <c r="DBK70" s="48"/>
      <c r="DBL70" s="48"/>
      <c r="DBM70" s="48"/>
      <c r="DBN70" s="48"/>
      <c r="DBO70" s="48"/>
      <c r="DBP70" s="48"/>
      <c r="DBQ70" s="48"/>
      <c r="DBR70" s="48"/>
      <c r="DBS70" s="48"/>
      <c r="DBT70" s="48"/>
      <c r="DBU70" s="48"/>
      <c r="DBV70" s="48"/>
      <c r="DBW70" s="48"/>
      <c r="DBX70" s="48"/>
      <c r="DBY70" s="48"/>
      <c r="DBZ70" s="48"/>
      <c r="DCA70" s="48"/>
      <c r="DCB70" s="48"/>
      <c r="DCC70" s="48"/>
      <c r="DCD70" s="48"/>
      <c r="DCE70" s="48"/>
      <c r="DCF70" s="48"/>
      <c r="DCG70" s="48"/>
      <c r="DCH70" s="48"/>
      <c r="DCI70" s="48"/>
      <c r="DCJ70" s="48"/>
      <c r="DCK70" s="48"/>
      <c r="DCL70" s="48"/>
      <c r="DCM70" s="48"/>
      <c r="DCN70" s="48"/>
      <c r="DCO70" s="48"/>
      <c r="DCP70" s="48"/>
      <c r="DCQ70" s="48"/>
      <c r="DCR70" s="48"/>
      <c r="DCS70" s="48"/>
      <c r="DCT70" s="48"/>
      <c r="DCU70" s="48"/>
      <c r="DCV70" s="48"/>
      <c r="DCW70" s="48"/>
      <c r="DCX70" s="48"/>
      <c r="DCY70" s="48"/>
      <c r="DCZ70" s="48"/>
      <c r="DDA70" s="48"/>
      <c r="DDB70" s="48"/>
      <c r="DDC70" s="48"/>
      <c r="DDD70" s="48"/>
      <c r="DDE70" s="48"/>
      <c r="DDF70" s="48"/>
      <c r="DDG70" s="48"/>
      <c r="DDH70" s="48"/>
      <c r="DDI70" s="48"/>
      <c r="DDJ70" s="48"/>
      <c r="DDK70" s="48"/>
      <c r="DDL70" s="48"/>
      <c r="DDM70" s="48"/>
      <c r="DDN70" s="48"/>
      <c r="DDO70" s="48"/>
      <c r="DDP70" s="48"/>
      <c r="DDQ70" s="48"/>
      <c r="DDR70" s="48"/>
      <c r="DDS70" s="48"/>
      <c r="DDT70" s="48"/>
      <c r="DDU70" s="48"/>
      <c r="DDV70" s="48"/>
      <c r="DDW70" s="48"/>
      <c r="DDX70" s="48"/>
      <c r="DDY70" s="48"/>
      <c r="DDZ70" s="48"/>
      <c r="DEA70" s="48"/>
      <c r="DEB70" s="48"/>
      <c r="DEC70" s="48"/>
      <c r="DED70" s="48"/>
      <c r="DEE70" s="48"/>
      <c r="DEF70" s="48"/>
      <c r="DEG70" s="48"/>
      <c r="DEH70" s="48"/>
      <c r="DEI70" s="48"/>
      <c r="DEJ70" s="48"/>
      <c r="DEK70" s="48"/>
      <c r="DEL70" s="48"/>
      <c r="DEM70" s="48"/>
      <c r="DEN70" s="48"/>
      <c r="DEO70" s="48"/>
      <c r="DEP70" s="48"/>
      <c r="DEQ70" s="48"/>
      <c r="DER70" s="48"/>
      <c r="DES70" s="48"/>
      <c r="DET70" s="48"/>
      <c r="DEU70" s="48"/>
      <c r="DEV70" s="48"/>
      <c r="DEW70" s="48"/>
      <c r="DEX70" s="48"/>
      <c r="DEY70" s="48"/>
      <c r="DEZ70" s="48"/>
      <c r="DFA70" s="48"/>
      <c r="DFB70" s="48"/>
      <c r="DFC70" s="48"/>
      <c r="DFD70" s="48"/>
      <c r="DFE70" s="48"/>
      <c r="DFF70" s="48"/>
      <c r="DFG70" s="48"/>
      <c r="DFH70" s="48"/>
      <c r="DFI70" s="48"/>
      <c r="DFJ70" s="48"/>
      <c r="DFK70" s="48"/>
      <c r="DFL70" s="48"/>
      <c r="DFM70" s="48"/>
      <c r="DFN70" s="48"/>
      <c r="DFO70" s="48"/>
      <c r="DFP70" s="48"/>
      <c r="DFQ70" s="48"/>
      <c r="DFR70" s="48"/>
      <c r="DFS70" s="48"/>
      <c r="DFT70" s="48"/>
      <c r="DFU70" s="48"/>
      <c r="DFV70" s="48"/>
      <c r="DFW70" s="48"/>
      <c r="DFX70" s="48"/>
      <c r="DFY70" s="48"/>
      <c r="DFZ70" s="48"/>
      <c r="DGA70" s="48"/>
      <c r="DGB70" s="48"/>
      <c r="DGC70" s="48"/>
      <c r="DGD70" s="48"/>
      <c r="DGE70" s="48"/>
      <c r="DGF70" s="48"/>
      <c r="DGG70" s="48"/>
      <c r="DGH70" s="48"/>
      <c r="DGI70" s="48"/>
      <c r="DGJ70" s="48"/>
      <c r="DGK70" s="48"/>
      <c r="DGL70" s="48"/>
      <c r="DGM70" s="48"/>
      <c r="DGN70" s="48"/>
      <c r="DGO70" s="48"/>
      <c r="DGP70" s="48"/>
      <c r="DGQ70" s="48"/>
      <c r="DGR70" s="48"/>
      <c r="DGS70" s="48"/>
      <c r="DGT70" s="48"/>
      <c r="DGU70" s="48"/>
      <c r="DGV70" s="48"/>
      <c r="DGW70" s="48"/>
      <c r="DGX70" s="48"/>
      <c r="DGY70" s="48"/>
      <c r="DGZ70" s="48"/>
      <c r="DHA70" s="48"/>
      <c r="DHB70" s="48"/>
      <c r="DHC70" s="48"/>
      <c r="DHD70" s="48"/>
      <c r="DHE70" s="48"/>
      <c r="DHF70" s="48"/>
      <c r="DHG70" s="48"/>
      <c r="DHH70" s="48"/>
      <c r="DHI70" s="48"/>
      <c r="DHJ70" s="48"/>
      <c r="DHK70" s="48"/>
      <c r="DHL70" s="48"/>
      <c r="DHM70" s="48"/>
      <c r="DHN70" s="48"/>
      <c r="DHO70" s="48"/>
      <c r="DHP70" s="48"/>
      <c r="DHQ70" s="48"/>
      <c r="DHR70" s="48"/>
      <c r="DHS70" s="48"/>
      <c r="DHT70" s="48"/>
      <c r="DHU70" s="48"/>
      <c r="DHV70" s="48"/>
      <c r="DHW70" s="48"/>
      <c r="DHX70" s="48"/>
      <c r="DHY70" s="48"/>
      <c r="DHZ70" s="48"/>
      <c r="DIA70" s="48"/>
      <c r="DIB70" s="48"/>
      <c r="DIC70" s="48"/>
      <c r="DID70" s="48"/>
      <c r="DIE70" s="48"/>
      <c r="DIF70" s="48"/>
      <c r="DIG70" s="48"/>
      <c r="DIH70" s="48"/>
      <c r="DII70" s="48"/>
      <c r="DIJ70" s="48"/>
      <c r="DIK70" s="48"/>
      <c r="DIL70" s="48"/>
      <c r="DIM70" s="48"/>
      <c r="DIN70" s="48"/>
      <c r="DIO70" s="48"/>
      <c r="DIP70" s="48"/>
      <c r="DIQ70" s="48"/>
      <c r="DIR70" s="48"/>
      <c r="DIS70" s="48"/>
      <c r="DIT70" s="48"/>
      <c r="DIU70" s="48"/>
      <c r="DIV70" s="48"/>
      <c r="DIW70" s="48"/>
      <c r="DIX70" s="48"/>
      <c r="DIY70" s="48"/>
      <c r="DIZ70" s="48"/>
      <c r="DJA70" s="48"/>
      <c r="DJB70" s="48"/>
      <c r="DJC70" s="48"/>
      <c r="DJD70" s="48"/>
      <c r="DJE70" s="48"/>
      <c r="DJF70" s="48"/>
      <c r="DJG70" s="48"/>
      <c r="DJH70" s="48"/>
      <c r="DJI70" s="48"/>
      <c r="DJJ70" s="48"/>
      <c r="DJK70" s="48"/>
      <c r="DJL70" s="48"/>
      <c r="DJM70" s="48"/>
      <c r="DJN70" s="48"/>
      <c r="DJO70" s="48"/>
      <c r="DJP70" s="48"/>
      <c r="DJQ70" s="48"/>
      <c r="DJR70" s="48"/>
      <c r="DJS70" s="48"/>
      <c r="DJT70" s="48"/>
      <c r="DJU70" s="48"/>
      <c r="DJV70" s="48"/>
      <c r="DJW70" s="48"/>
      <c r="DJX70" s="48"/>
      <c r="DJY70" s="48"/>
      <c r="DJZ70" s="48"/>
      <c r="DKA70" s="48"/>
      <c r="DKB70" s="48"/>
      <c r="DKC70" s="48"/>
      <c r="DKD70" s="48"/>
      <c r="DKE70" s="48"/>
      <c r="DKF70" s="48"/>
      <c r="DKG70" s="48"/>
      <c r="DKH70" s="48"/>
      <c r="DKI70" s="48"/>
      <c r="DKJ70" s="48"/>
      <c r="DKK70" s="48"/>
      <c r="DKL70" s="48"/>
      <c r="DKM70" s="48"/>
      <c r="DKN70" s="48"/>
      <c r="DKO70" s="48"/>
      <c r="DKP70" s="48"/>
      <c r="DKQ70" s="48"/>
      <c r="DKR70" s="48"/>
      <c r="DKS70" s="48"/>
      <c r="DKT70" s="48"/>
      <c r="DKU70" s="48"/>
      <c r="DKV70" s="48"/>
      <c r="DKW70" s="48"/>
      <c r="DKX70" s="48"/>
      <c r="DKY70" s="48"/>
      <c r="DKZ70" s="48"/>
      <c r="DLA70" s="48"/>
      <c r="DLB70" s="48"/>
      <c r="DLC70" s="48"/>
      <c r="DLD70" s="48"/>
      <c r="DLE70" s="48"/>
      <c r="DLF70" s="48"/>
      <c r="DLG70" s="48"/>
      <c r="DLH70" s="48"/>
      <c r="DLI70" s="48"/>
      <c r="DLJ70" s="48"/>
      <c r="DLK70" s="48"/>
      <c r="DLL70" s="48"/>
      <c r="DLM70" s="48"/>
      <c r="DLN70" s="48"/>
      <c r="DLO70" s="48"/>
      <c r="DLP70" s="48"/>
      <c r="DLQ70" s="48"/>
      <c r="DLR70" s="48"/>
      <c r="DLS70" s="48"/>
      <c r="DLT70" s="48"/>
      <c r="DLU70" s="48"/>
      <c r="DLV70" s="48"/>
      <c r="DLW70" s="48"/>
      <c r="DLX70" s="48"/>
      <c r="DLY70" s="48"/>
      <c r="DLZ70" s="48"/>
      <c r="DMA70" s="48"/>
      <c r="DMB70" s="48"/>
      <c r="DMC70" s="48"/>
      <c r="DMD70" s="48"/>
      <c r="DME70" s="48"/>
      <c r="DMF70" s="48"/>
      <c r="DMG70" s="48"/>
      <c r="DMH70" s="48"/>
      <c r="DMI70" s="48"/>
      <c r="DMJ70" s="48"/>
      <c r="DMK70" s="48"/>
      <c r="DML70" s="48"/>
      <c r="DMM70" s="48"/>
      <c r="DMN70" s="48"/>
      <c r="DMO70" s="48"/>
      <c r="DMP70" s="48"/>
      <c r="DMQ70" s="48"/>
      <c r="DMR70" s="48"/>
      <c r="DMS70" s="48"/>
      <c r="DMT70" s="48"/>
      <c r="DMU70" s="48"/>
      <c r="DMV70" s="48"/>
      <c r="DMW70" s="48"/>
      <c r="DMX70" s="48"/>
      <c r="DMY70" s="48"/>
      <c r="DMZ70" s="48"/>
      <c r="DNA70" s="48"/>
      <c r="DNB70" s="48"/>
      <c r="DNC70" s="48"/>
      <c r="DND70" s="48"/>
      <c r="DNE70" s="48"/>
      <c r="DNF70" s="48"/>
      <c r="DNG70" s="48"/>
      <c r="DNH70" s="48"/>
      <c r="DNI70" s="48"/>
      <c r="DNJ70" s="48"/>
      <c r="DNK70" s="48"/>
      <c r="DNL70" s="48"/>
      <c r="DNM70" s="48"/>
      <c r="DNN70" s="48"/>
      <c r="DNO70" s="48"/>
      <c r="DNP70" s="48"/>
      <c r="DNQ70" s="48"/>
      <c r="DNR70" s="48"/>
      <c r="DNS70" s="48"/>
      <c r="DNT70" s="48"/>
      <c r="DNU70" s="48"/>
      <c r="DNV70" s="48"/>
      <c r="DNW70" s="48"/>
      <c r="DNX70" s="48"/>
      <c r="DNY70" s="48"/>
      <c r="DNZ70" s="48"/>
      <c r="DOA70" s="48"/>
      <c r="DOB70" s="48"/>
      <c r="DOC70" s="48"/>
      <c r="DOD70" s="48"/>
      <c r="DOE70" s="48"/>
      <c r="DOF70" s="48"/>
      <c r="DOG70" s="48"/>
      <c r="DOH70" s="48"/>
      <c r="DOI70" s="48"/>
      <c r="DOJ70" s="48"/>
      <c r="DOK70" s="48"/>
      <c r="DOL70" s="48"/>
      <c r="DOM70" s="48"/>
      <c r="DON70" s="48"/>
      <c r="DOO70" s="48"/>
      <c r="DOP70" s="48"/>
      <c r="DOQ70" s="48"/>
      <c r="DOR70" s="48"/>
      <c r="DOS70" s="48"/>
      <c r="DOT70" s="48"/>
      <c r="DOU70" s="48"/>
      <c r="DOV70" s="48"/>
      <c r="DOW70" s="48"/>
      <c r="DOX70" s="48"/>
      <c r="DOY70" s="48"/>
      <c r="DOZ70" s="48"/>
      <c r="DPA70" s="48"/>
      <c r="DPB70" s="48"/>
      <c r="DPC70" s="48"/>
      <c r="DPD70" s="48"/>
      <c r="DPE70" s="48"/>
      <c r="DPF70" s="48"/>
      <c r="DPG70" s="48"/>
      <c r="DPH70" s="48"/>
      <c r="DPI70" s="48"/>
      <c r="DPJ70" s="48"/>
      <c r="DPK70" s="48"/>
      <c r="DPL70" s="48"/>
      <c r="DPM70" s="48"/>
      <c r="DPN70" s="48"/>
      <c r="DPO70" s="48"/>
      <c r="DPP70" s="48"/>
      <c r="DPQ70" s="48"/>
      <c r="DPR70" s="48"/>
      <c r="DPS70" s="48"/>
      <c r="DPT70" s="48"/>
      <c r="DPU70" s="48"/>
      <c r="DPV70" s="48"/>
      <c r="DPW70" s="48"/>
      <c r="DPX70" s="48"/>
      <c r="DPY70" s="48"/>
      <c r="DPZ70" s="48"/>
      <c r="DQA70" s="48"/>
      <c r="DQB70" s="48"/>
      <c r="DQC70" s="48"/>
      <c r="DQD70" s="48"/>
      <c r="DQE70" s="48"/>
      <c r="DQF70" s="48"/>
      <c r="DQG70" s="48"/>
      <c r="DQH70" s="48"/>
      <c r="DQI70" s="48"/>
      <c r="DQJ70" s="48"/>
      <c r="DQK70" s="48"/>
      <c r="DQL70" s="48"/>
      <c r="DQM70" s="48"/>
      <c r="DQN70" s="48"/>
      <c r="DQO70" s="48"/>
      <c r="DQP70" s="48"/>
      <c r="DQQ70" s="48"/>
      <c r="DQR70" s="48"/>
      <c r="DQS70" s="48"/>
      <c r="DQT70" s="48"/>
      <c r="DQU70" s="48"/>
      <c r="DQV70" s="48"/>
      <c r="DQW70" s="48"/>
      <c r="DQX70" s="48"/>
      <c r="DQY70" s="48"/>
      <c r="DQZ70" s="48"/>
      <c r="DRA70" s="48"/>
      <c r="DRB70" s="48"/>
      <c r="DRC70" s="48"/>
      <c r="DRD70" s="48"/>
      <c r="DRE70" s="48"/>
      <c r="DRF70" s="48"/>
      <c r="DRG70" s="48"/>
      <c r="DRH70" s="48"/>
      <c r="DRI70" s="48"/>
      <c r="DRJ70" s="48"/>
      <c r="DRK70" s="48"/>
      <c r="DRL70" s="48"/>
      <c r="DRM70" s="48"/>
      <c r="DRN70" s="48"/>
      <c r="DRO70" s="48"/>
      <c r="DRP70" s="48"/>
      <c r="DRQ70" s="48"/>
      <c r="DRR70" s="48"/>
      <c r="DRS70" s="48"/>
      <c r="DRT70" s="48"/>
      <c r="DRU70" s="48"/>
      <c r="DRV70" s="48"/>
      <c r="DRW70" s="48"/>
      <c r="DRX70" s="48"/>
      <c r="DRY70" s="48"/>
      <c r="DRZ70" s="48"/>
      <c r="DSA70" s="48"/>
      <c r="DSB70" s="48"/>
      <c r="DSC70" s="48"/>
      <c r="DSD70" s="48"/>
      <c r="DSE70" s="48"/>
      <c r="DSF70" s="48"/>
      <c r="DSG70" s="48"/>
      <c r="DSH70" s="48"/>
      <c r="DSI70" s="48"/>
      <c r="DSJ70" s="48"/>
      <c r="DSK70" s="48"/>
      <c r="DSL70" s="48"/>
      <c r="DSM70" s="48"/>
      <c r="DSN70" s="48"/>
      <c r="DSO70" s="48"/>
      <c r="DSP70" s="48"/>
      <c r="DSQ70" s="48"/>
      <c r="DSR70" s="48"/>
      <c r="DSS70" s="48"/>
      <c r="DST70" s="48"/>
      <c r="DSU70" s="48"/>
      <c r="DSV70" s="48"/>
      <c r="DSW70" s="48"/>
      <c r="DSX70" s="48"/>
      <c r="DSY70" s="48"/>
      <c r="DSZ70" s="48"/>
      <c r="DTA70" s="48"/>
      <c r="DTB70" s="48"/>
      <c r="DTC70" s="48"/>
      <c r="DTD70" s="48"/>
      <c r="DTE70" s="48"/>
      <c r="DTF70" s="48"/>
      <c r="DTG70" s="48"/>
      <c r="DTH70" s="48"/>
      <c r="DTI70" s="48"/>
      <c r="DTJ70" s="48"/>
      <c r="DTK70" s="48"/>
      <c r="DTL70" s="48"/>
      <c r="DTM70" s="48"/>
      <c r="DTN70" s="48"/>
      <c r="DTO70" s="48"/>
      <c r="DTP70" s="48"/>
      <c r="DTQ70" s="48"/>
      <c r="DTR70" s="48"/>
      <c r="DTS70" s="48"/>
      <c r="DTT70" s="48"/>
      <c r="DTU70" s="48"/>
      <c r="DTV70" s="48"/>
      <c r="DTW70" s="48"/>
      <c r="DTX70" s="48"/>
      <c r="DTY70" s="48"/>
      <c r="DTZ70" s="48"/>
      <c r="DUA70" s="48"/>
      <c r="DUB70" s="48"/>
      <c r="DUC70" s="48"/>
      <c r="DUD70" s="48"/>
      <c r="DUE70" s="48"/>
      <c r="DUF70" s="48"/>
      <c r="DUG70" s="48"/>
      <c r="DUH70" s="48"/>
      <c r="DUI70" s="48"/>
      <c r="DUJ70" s="48"/>
      <c r="DUK70" s="48"/>
      <c r="DUL70" s="48"/>
      <c r="DUM70" s="48"/>
      <c r="DUN70" s="48"/>
      <c r="DUO70" s="48"/>
      <c r="DUP70" s="48"/>
      <c r="DUQ70" s="48"/>
      <c r="DUR70" s="48"/>
      <c r="DUS70" s="48"/>
      <c r="DUT70" s="48"/>
      <c r="DUU70" s="48"/>
      <c r="DUV70" s="48"/>
      <c r="DUW70" s="48"/>
      <c r="DUX70" s="48"/>
      <c r="DUY70" s="48"/>
      <c r="DUZ70" s="48"/>
      <c r="DVA70" s="48"/>
      <c r="DVB70" s="48"/>
      <c r="DVC70" s="48"/>
      <c r="DVD70" s="48"/>
      <c r="DVE70" s="48"/>
      <c r="DVF70" s="48"/>
      <c r="DVG70" s="48"/>
      <c r="DVH70" s="48"/>
      <c r="DVI70" s="48"/>
      <c r="DVJ70" s="48"/>
      <c r="DVK70" s="48"/>
      <c r="DVL70" s="48"/>
      <c r="DVM70" s="48"/>
      <c r="DVN70" s="48"/>
      <c r="DVO70" s="48"/>
      <c r="DVP70" s="48"/>
      <c r="DVQ70" s="48"/>
      <c r="DVR70" s="48"/>
      <c r="DVS70" s="48"/>
      <c r="DVT70" s="48"/>
      <c r="DVU70" s="48"/>
      <c r="DVV70" s="48"/>
      <c r="DVW70" s="48"/>
      <c r="DVX70" s="48"/>
      <c r="DVY70" s="48"/>
      <c r="DVZ70" s="48"/>
      <c r="DWA70" s="48"/>
      <c r="DWB70" s="48"/>
      <c r="DWC70" s="48"/>
      <c r="DWD70" s="48"/>
      <c r="DWE70" s="48"/>
      <c r="DWF70" s="48"/>
      <c r="DWG70" s="48"/>
      <c r="DWH70" s="48"/>
      <c r="DWI70" s="48"/>
      <c r="DWJ70" s="48"/>
      <c r="DWK70" s="48"/>
      <c r="DWL70" s="48"/>
      <c r="DWM70" s="48"/>
      <c r="DWN70" s="48"/>
      <c r="DWO70" s="48"/>
      <c r="DWP70" s="48"/>
      <c r="DWQ70" s="48"/>
      <c r="DWR70" s="48"/>
      <c r="DWS70" s="48"/>
      <c r="DWT70" s="48"/>
      <c r="DWU70" s="48"/>
      <c r="DWV70" s="48"/>
      <c r="DWW70" s="48"/>
      <c r="DWX70" s="48"/>
      <c r="DWY70" s="48"/>
      <c r="DWZ70" s="48"/>
      <c r="DXA70" s="48"/>
      <c r="DXB70" s="48"/>
      <c r="DXC70" s="48"/>
      <c r="DXD70" s="48"/>
      <c r="DXE70" s="48"/>
      <c r="DXF70" s="48"/>
      <c r="DXG70" s="48"/>
      <c r="DXH70" s="48"/>
      <c r="DXI70" s="48"/>
      <c r="DXJ70" s="48"/>
      <c r="DXK70" s="48"/>
      <c r="DXL70" s="48"/>
      <c r="DXM70" s="48"/>
      <c r="DXN70" s="48"/>
      <c r="DXO70" s="48"/>
      <c r="DXP70" s="48"/>
      <c r="DXQ70" s="48"/>
      <c r="DXR70" s="48"/>
      <c r="DXS70" s="48"/>
      <c r="DXT70" s="48"/>
      <c r="DXU70" s="48"/>
      <c r="DXV70" s="48"/>
      <c r="DXW70" s="48"/>
      <c r="DXX70" s="48"/>
      <c r="DXY70" s="48"/>
      <c r="DXZ70" s="48"/>
      <c r="DYA70" s="48"/>
      <c r="DYB70" s="48"/>
      <c r="DYC70" s="48"/>
      <c r="DYD70" s="48"/>
      <c r="DYE70" s="48"/>
      <c r="DYF70" s="48"/>
      <c r="DYG70" s="48"/>
      <c r="DYH70" s="48"/>
      <c r="DYI70" s="48"/>
      <c r="DYJ70" s="48"/>
      <c r="DYK70" s="48"/>
      <c r="DYL70" s="48"/>
      <c r="DYM70" s="48"/>
      <c r="DYN70" s="48"/>
      <c r="DYO70" s="48"/>
      <c r="DYP70" s="48"/>
      <c r="DYQ70" s="48"/>
      <c r="DYR70" s="48"/>
      <c r="DYS70" s="48"/>
      <c r="DYT70" s="48"/>
      <c r="DYU70" s="48"/>
      <c r="DYV70" s="48"/>
      <c r="DYW70" s="48"/>
      <c r="DYX70" s="48"/>
      <c r="DYY70" s="48"/>
      <c r="DYZ70" s="48"/>
    </row>
    <row r="71" spans="2:3380" s="15" customFormat="1" ht="15.75" customHeight="1">
      <c r="B71" s="83" t="s">
        <v>70</v>
      </c>
      <c r="C71" s="84">
        <v>3.4</v>
      </c>
      <c r="D71" s="84">
        <v>4.0999999999999996</v>
      </c>
      <c r="E71" s="47">
        <f t="shared" si="25"/>
        <v>7.5</v>
      </c>
      <c r="F71" s="85">
        <f>+[1]PP!F138</f>
        <v>4</v>
      </c>
      <c r="G71" s="85">
        <f>+[1]PP!G138</f>
        <v>3.3</v>
      </c>
      <c r="H71" s="86">
        <f t="shared" si="26"/>
        <v>7.3</v>
      </c>
      <c r="I71" s="85">
        <f t="shared" si="1"/>
        <v>-0.20000000000000018</v>
      </c>
      <c r="J71" s="47">
        <f>+I71/E71*100</f>
        <v>-2.6666666666666687</v>
      </c>
      <c r="K71" s="30"/>
      <c r="L71" s="27"/>
    </row>
    <row r="72" spans="2:3380" s="47" customFormat="1" ht="18.75" customHeight="1" thickBot="1">
      <c r="B72" s="47" t="s">
        <v>71</v>
      </c>
      <c r="C72" s="47">
        <v>0</v>
      </c>
      <c r="D72" s="47">
        <v>0</v>
      </c>
      <c r="E72" s="47">
        <f t="shared" si="25"/>
        <v>0</v>
      </c>
      <c r="F72" s="47">
        <f>+[1]PP!F135</f>
        <v>0.6</v>
      </c>
      <c r="G72" s="47">
        <v>0.6</v>
      </c>
      <c r="H72" s="47">
        <f t="shared" si="26"/>
        <v>1.2</v>
      </c>
      <c r="I72" s="47">
        <f t="shared" si="1"/>
        <v>1.2</v>
      </c>
      <c r="J72" s="47">
        <v>0</v>
      </c>
      <c r="K72" s="30"/>
      <c r="L72" s="27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  <c r="HV72" s="48"/>
      <c r="HW72" s="48"/>
      <c r="HX72" s="48"/>
      <c r="HY72" s="48"/>
      <c r="HZ72" s="48"/>
      <c r="IA72" s="48"/>
      <c r="IB72" s="48"/>
      <c r="IC72" s="48"/>
      <c r="ID72" s="48"/>
      <c r="IE72" s="48"/>
      <c r="IF72" s="48"/>
      <c r="IG72" s="48"/>
      <c r="IH72" s="48"/>
      <c r="II72" s="48"/>
      <c r="IJ72" s="48"/>
      <c r="IK72" s="48"/>
      <c r="IL72" s="48"/>
      <c r="IM72" s="48"/>
      <c r="IN72" s="48"/>
      <c r="IO72" s="48"/>
      <c r="IP72" s="48"/>
      <c r="IQ72" s="48"/>
      <c r="IR72" s="48"/>
      <c r="IS72" s="48"/>
      <c r="IT72" s="48"/>
      <c r="IU72" s="48"/>
      <c r="IV72" s="48"/>
      <c r="IW72" s="48"/>
      <c r="IX72" s="48"/>
      <c r="IY72" s="48"/>
      <c r="IZ72" s="48"/>
      <c r="JA72" s="48"/>
      <c r="JB72" s="48"/>
      <c r="JC72" s="48"/>
      <c r="JD72" s="48"/>
      <c r="JE72" s="48"/>
      <c r="JF72" s="48"/>
      <c r="JG72" s="48"/>
      <c r="JH72" s="48"/>
      <c r="JI72" s="48"/>
      <c r="JJ72" s="48"/>
      <c r="JK72" s="48"/>
      <c r="JL72" s="48"/>
      <c r="JM72" s="48"/>
      <c r="JN72" s="48"/>
      <c r="JO72" s="48"/>
      <c r="JP72" s="48"/>
      <c r="JQ72" s="48"/>
      <c r="JR72" s="48"/>
      <c r="JS72" s="48"/>
      <c r="JT72" s="48"/>
      <c r="JU72" s="48"/>
      <c r="JV72" s="48"/>
      <c r="JW72" s="48"/>
      <c r="JX72" s="48"/>
      <c r="JY72" s="48"/>
      <c r="JZ72" s="48"/>
      <c r="KA72" s="48"/>
      <c r="KB72" s="48"/>
      <c r="KC72" s="48"/>
      <c r="KD72" s="48"/>
      <c r="KE72" s="48"/>
      <c r="KF72" s="48"/>
      <c r="KG72" s="48"/>
      <c r="KH72" s="48"/>
      <c r="KI72" s="48"/>
      <c r="KJ72" s="48"/>
      <c r="KK72" s="48"/>
      <c r="KL72" s="48"/>
      <c r="KM72" s="48"/>
      <c r="KN72" s="48"/>
      <c r="KO72" s="48"/>
      <c r="KP72" s="48"/>
      <c r="KQ72" s="48"/>
      <c r="KR72" s="48"/>
      <c r="KS72" s="48"/>
      <c r="KT72" s="48"/>
      <c r="KU72" s="48"/>
      <c r="KV72" s="48"/>
      <c r="KW72" s="48"/>
      <c r="KX72" s="48"/>
      <c r="KY72" s="48"/>
      <c r="KZ72" s="48"/>
      <c r="LA72" s="48"/>
      <c r="LB72" s="48"/>
      <c r="LC72" s="48"/>
      <c r="LD72" s="48"/>
      <c r="LE72" s="48"/>
      <c r="LF72" s="48"/>
      <c r="LG72" s="48"/>
      <c r="LH72" s="48"/>
      <c r="LI72" s="48"/>
      <c r="LJ72" s="48"/>
      <c r="LK72" s="48"/>
      <c r="LL72" s="48"/>
      <c r="LM72" s="48"/>
      <c r="LN72" s="48"/>
      <c r="LO72" s="48"/>
      <c r="LP72" s="48"/>
      <c r="LQ72" s="48"/>
      <c r="LR72" s="48"/>
      <c r="LS72" s="48"/>
      <c r="LT72" s="48"/>
      <c r="LU72" s="48"/>
      <c r="LV72" s="48"/>
      <c r="LW72" s="48"/>
      <c r="LX72" s="48"/>
      <c r="LY72" s="48"/>
      <c r="LZ72" s="48"/>
      <c r="MA72" s="48"/>
      <c r="MB72" s="48"/>
      <c r="MC72" s="48"/>
      <c r="MD72" s="48"/>
      <c r="ME72" s="48"/>
      <c r="MF72" s="48"/>
      <c r="MG72" s="48"/>
      <c r="MH72" s="48"/>
      <c r="MI72" s="48"/>
      <c r="MJ72" s="48"/>
      <c r="MK72" s="48"/>
      <c r="ML72" s="48"/>
      <c r="MM72" s="48"/>
      <c r="MN72" s="48"/>
      <c r="MO72" s="48"/>
      <c r="MP72" s="48"/>
      <c r="MQ72" s="48"/>
      <c r="MR72" s="48"/>
      <c r="MS72" s="48"/>
      <c r="MT72" s="48"/>
      <c r="MU72" s="48"/>
      <c r="MV72" s="48"/>
      <c r="MW72" s="48"/>
      <c r="MX72" s="48"/>
      <c r="MY72" s="48"/>
      <c r="MZ72" s="48"/>
      <c r="NA72" s="48"/>
      <c r="NB72" s="48"/>
      <c r="NC72" s="48"/>
      <c r="ND72" s="48"/>
      <c r="NE72" s="48"/>
      <c r="NF72" s="48"/>
      <c r="NG72" s="48"/>
      <c r="NH72" s="48"/>
      <c r="NI72" s="48"/>
      <c r="NJ72" s="48"/>
      <c r="NK72" s="48"/>
      <c r="NL72" s="48"/>
      <c r="NM72" s="48"/>
      <c r="NN72" s="48"/>
      <c r="NO72" s="48"/>
      <c r="NP72" s="48"/>
      <c r="NQ72" s="48"/>
      <c r="NR72" s="48"/>
      <c r="NS72" s="48"/>
      <c r="NT72" s="48"/>
      <c r="NU72" s="48"/>
      <c r="NV72" s="48"/>
      <c r="NW72" s="48"/>
      <c r="NX72" s="48"/>
      <c r="NY72" s="48"/>
      <c r="NZ72" s="48"/>
      <c r="OA72" s="48"/>
      <c r="OB72" s="48"/>
      <c r="OC72" s="48"/>
      <c r="OD72" s="48"/>
      <c r="OE72" s="48"/>
      <c r="OF72" s="48"/>
      <c r="OG72" s="48"/>
      <c r="OH72" s="48"/>
      <c r="OI72" s="48"/>
      <c r="OJ72" s="48"/>
      <c r="OK72" s="48"/>
      <c r="OL72" s="48"/>
      <c r="OM72" s="48"/>
      <c r="ON72" s="48"/>
      <c r="OO72" s="48"/>
      <c r="OP72" s="48"/>
      <c r="OQ72" s="48"/>
      <c r="OR72" s="48"/>
      <c r="OS72" s="48"/>
      <c r="OT72" s="48"/>
      <c r="OU72" s="48"/>
      <c r="OV72" s="48"/>
      <c r="OW72" s="48"/>
      <c r="OX72" s="48"/>
      <c r="OY72" s="48"/>
      <c r="OZ72" s="48"/>
      <c r="PA72" s="48"/>
      <c r="PB72" s="48"/>
      <c r="PC72" s="48"/>
      <c r="PD72" s="48"/>
      <c r="PE72" s="48"/>
      <c r="PF72" s="48"/>
      <c r="PG72" s="48"/>
      <c r="PH72" s="48"/>
      <c r="PI72" s="48"/>
      <c r="PJ72" s="48"/>
      <c r="PK72" s="48"/>
      <c r="PL72" s="48"/>
      <c r="PM72" s="48"/>
      <c r="PN72" s="48"/>
      <c r="PO72" s="48"/>
      <c r="PP72" s="48"/>
      <c r="PQ72" s="48"/>
      <c r="PR72" s="48"/>
      <c r="PS72" s="48"/>
      <c r="PT72" s="48"/>
      <c r="PU72" s="48"/>
      <c r="PV72" s="48"/>
      <c r="PW72" s="48"/>
      <c r="PX72" s="48"/>
      <c r="PY72" s="48"/>
      <c r="PZ72" s="48"/>
      <c r="QA72" s="48"/>
      <c r="QB72" s="48"/>
      <c r="QC72" s="48"/>
      <c r="QD72" s="48"/>
      <c r="QE72" s="48"/>
      <c r="QF72" s="48"/>
      <c r="QG72" s="48"/>
      <c r="QH72" s="48"/>
      <c r="QI72" s="48"/>
      <c r="QJ72" s="48"/>
      <c r="QK72" s="48"/>
      <c r="QL72" s="48"/>
      <c r="QM72" s="48"/>
      <c r="QN72" s="48"/>
      <c r="QO72" s="48"/>
      <c r="QP72" s="48"/>
      <c r="QQ72" s="48"/>
      <c r="QR72" s="48"/>
      <c r="QS72" s="48"/>
      <c r="QT72" s="48"/>
      <c r="QU72" s="48"/>
      <c r="QV72" s="48"/>
      <c r="QW72" s="48"/>
      <c r="QX72" s="48"/>
      <c r="QY72" s="48"/>
      <c r="QZ72" s="48"/>
      <c r="RA72" s="48"/>
      <c r="RB72" s="48"/>
      <c r="RC72" s="48"/>
      <c r="RD72" s="48"/>
      <c r="RE72" s="48"/>
      <c r="RF72" s="48"/>
      <c r="RG72" s="48"/>
      <c r="RH72" s="48"/>
      <c r="RI72" s="48"/>
      <c r="RJ72" s="48"/>
      <c r="RK72" s="48"/>
      <c r="RL72" s="48"/>
      <c r="RM72" s="48"/>
      <c r="RN72" s="48"/>
      <c r="RO72" s="48"/>
      <c r="RP72" s="48"/>
      <c r="RQ72" s="48"/>
      <c r="RR72" s="48"/>
      <c r="RS72" s="48"/>
      <c r="RT72" s="48"/>
      <c r="RU72" s="48"/>
      <c r="RV72" s="48"/>
      <c r="RW72" s="48"/>
      <c r="RX72" s="48"/>
      <c r="RY72" s="48"/>
      <c r="RZ72" s="48"/>
      <c r="SA72" s="48"/>
      <c r="SB72" s="48"/>
      <c r="SC72" s="48"/>
      <c r="SD72" s="48"/>
      <c r="SE72" s="48"/>
      <c r="SF72" s="48"/>
      <c r="SG72" s="48"/>
      <c r="SH72" s="48"/>
      <c r="SI72" s="48"/>
      <c r="SJ72" s="48"/>
      <c r="SK72" s="48"/>
      <c r="SL72" s="48"/>
      <c r="SM72" s="48"/>
      <c r="SN72" s="48"/>
      <c r="SO72" s="48"/>
      <c r="SP72" s="48"/>
      <c r="SQ72" s="48"/>
      <c r="SR72" s="48"/>
      <c r="SS72" s="48"/>
      <c r="ST72" s="48"/>
      <c r="SU72" s="48"/>
      <c r="SV72" s="48"/>
      <c r="SW72" s="48"/>
      <c r="SX72" s="48"/>
      <c r="SY72" s="48"/>
      <c r="SZ72" s="48"/>
      <c r="TA72" s="48"/>
      <c r="TB72" s="48"/>
      <c r="TC72" s="48"/>
      <c r="TD72" s="48"/>
      <c r="TE72" s="48"/>
      <c r="TF72" s="48"/>
      <c r="TG72" s="48"/>
      <c r="TH72" s="48"/>
      <c r="TI72" s="48"/>
      <c r="TJ72" s="48"/>
      <c r="TK72" s="48"/>
      <c r="TL72" s="48"/>
      <c r="TM72" s="48"/>
      <c r="TN72" s="48"/>
      <c r="TO72" s="48"/>
      <c r="TP72" s="48"/>
      <c r="TQ72" s="48"/>
      <c r="TR72" s="48"/>
      <c r="TS72" s="48"/>
      <c r="TT72" s="48"/>
      <c r="TU72" s="48"/>
      <c r="TV72" s="48"/>
      <c r="TW72" s="48"/>
      <c r="TX72" s="48"/>
      <c r="TY72" s="48"/>
      <c r="TZ72" s="48"/>
      <c r="UA72" s="48"/>
      <c r="UB72" s="48"/>
      <c r="UC72" s="48"/>
      <c r="UD72" s="48"/>
      <c r="UE72" s="48"/>
      <c r="UF72" s="48"/>
      <c r="UG72" s="48"/>
      <c r="UH72" s="48"/>
      <c r="UI72" s="48"/>
      <c r="UJ72" s="48"/>
      <c r="UK72" s="48"/>
      <c r="UL72" s="48"/>
      <c r="UM72" s="48"/>
      <c r="UN72" s="48"/>
      <c r="UO72" s="48"/>
      <c r="UP72" s="48"/>
      <c r="UQ72" s="48"/>
      <c r="UR72" s="48"/>
      <c r="US72" s="48"/>
      <c r="UT72" s="48"/>
      <c r="UU72" s="48"/>
      <c r="UV72" s="48"/>
      <c r="UW72" s="48"/>
      <c r="UX72" s="48"/>
      <c r="UY72" s="48"/>
      <c r="UZ72" s="48"/>
      <c r="VA72" s="48"/>
      <c r="VB72" s="48"/>
      <c r="VC72" s="48"/>
      <c r="VD72" s="48"/>
      <c r="VE72" s="48"/>
      <c r="VF72" s="48"/>
      <c r="VG72" s="48"/>
      <c r="VH72" s="48"/>
      <c r="VI72" s="48"/>
      <c r="VJ72" s="48"/>
      <c r="VK72" s="48"/>
      <c r="VL72" s="48"/>
      <c r="VM72" s="48"/>
      <c r="VN72" s="48"/>
      <c r="VO72" s="48"/>
      <c r="VP72" s="48"/>
      <c r="VQ72" s="48"/>
      <c r="VR72" s="48"/>
      <c r="VS72" s="48"/>
      <c r="VT72" s="48"/>
      <c r="VU72" s="48"/>
      <c r="VV72" s="48"/>
      <c r="VW72" s="48"/>
      <c r="VX72" s="48"/>
      <c r="VY72" s="48"/>
      <c r="VZ72" s="48"/>
      <c r="WA72" s="48"/>
      <c r="WB72" s="48"/>
      <c r="WC72" s="48"/>
      <c r="WD72" s="48"/>
      <c r="WE72" s="48"/>
      <c r="WF72" s="48"/>
      <c r="WG72" s="48"/>
      <c r="WH72" s="48"/>
      <c r="WI72" s="48"/>
      <c r="WJ72" s="48"/>
      <c r="WK72" s="48"/>
      <c r="WL72" s="48"/>
      <c r="WM72" s="48"/>
      <c r="WN72" s="48"/>
      <c r="WO72" s="48"/>
      <c r="WP72" s="48"/>
      <c r="WQ72" s="48"/>
      <c r="WR72" s="48"/>
      <c r="WS72" s="48"/>
      <c r="WT72" s="48"/>
      <c r="WU72" s="48"/>
      <c r="WV72" s="48"/>
      <c r="WW72" s="48"/>
      <c r="WX72" s="48"/>
      <c r="WY72" s="48"/>
      <c r="WZ72" s="48"/>
      <c r="XA72" s="48"/>
      <c r="XB72" s="48"/>
      <c r="XC72" s="48"/>
      <c r="XD72" s="48"/>
      <c r="XE72" s="48"/>
      <c r="XF72" s="48"/>
      <c r="XG72" s="48"/>
      <c r="XH72" s="48"/>
      <c r="XI72" s="48"/>
      <c r="XJ72" s="48"/>
      <c r="XK72" s="48"/>
      <c r="XL72" s="48"/>
      <c r="XM72" s="48"/>
      <c r="XN72" s="48"/>
      <c r="XO72" s="48"/>
      <c r="XP72" s="48"/>
      <c r="XQ72" s="48"/>
      <c r="XR72" s="48"/>
      <c r="XS72" s="48"/>
      <c r="XT72" s="48"/>
      <c r="XU72" s="48"/>
      <c r="XV72" s="48"/>
      <c r="XW72" s="48"/>
      <c r="XX72" s="48"/>
      <c r="XY72" s="48"/>
      <c r="XZ72" s="48"/>
      <c r="YA72" s="48"/>
      <c r="YB72" s="48"/>
      <c r="YC72" s="48"/>
      <c r="YD72" s="48"/>
      <c r="YE72" s="48"/>
      <c r="YF72" s="48"/>
      <c r="YG72" s="48"/>
      <c r="YH72" s="48"/>
      <c r="YI72" s="48"/>
      <c r="YJ72" s="48"/>
      <c r="YK72" s="48"/>
      <c r="YL72" s="48"/>
      <c r="YM72" s="48"/>
      <c r="YN72" s="48"/>
      <c r="YO72" s="48"/>
      <c r="YP72" s="48"/>
      <c r="YQ72" s="48"/>
      <c r="YR72" s="48"/>
      <c r="YS72" s="48"/>
      <c r="YT72" s="48"/>
      <c r="YU72" s="48"/>
      <c r="YV72" s="48"/>
      <c r="YW72" s="48"/>
      <c r="YX72" s="48"/>
      <c r="YY72" s="48"/>
      <c r="YZ72" s="48"/>
      <c r="ZA72" s="48"/>
      <c r="ZB72" s="48"/>
      <c r="ZC72" s="48"/>
      <c r="ZD72" s="48"/>
      <c r="ZE72" s="48"/>
      <c r="ZF72" s="48"/>
      <c r="ZG72" s="48"/>
      <c r="ZH72" s="48"/>
      <c r="ZI72" s="48"/>
      <c r="ZJ72" s="48"/>
      <c r="ZK72" s="48"/>
      <c r="ZL72" s="48"/>
      <c r="ZM72" s="48"/>
      <c r="ZN72" s="48"/>
      <c r="ZO72" s="48"/>
      <c r="ZP72" s="48"/>
      <c r="ZQ72" s="48"/>
      <c r="ZR72" s="48"/>
      <c r="ZS72" s="48"/>
      <c r="ZT72" s="48"/>
      <c r="ZU72" s="48"/>
      <c r="ZV72" s="48"/>
      <c r="ZW72" s="48"/>
      <c r="ZX72" s="48"/>
      <c r="ZY72" s="48"/>
      <c r="ZZ72" s="48"/>
      <c r="AAA72" s="48"/>
      <c r="AAB72" s="48"/>
      <c r="AAC72" s="48"/>
      <c r="AAD72" s="48"/>
      <c r="AAE72" s="48"/>
      <c r="AAF72" s="48"/>
      <c r="AAG72" s="48"/>
      <c r="AAH72" s="48"/>
      <c r="AAI72" s="48"/>
      <c r="AAJ72" s="48"/>
      <c r="AAK72" s="48"/>
      <c r="AAL72" s="48"/>
      <c r="AAM72" s="48"/>
      <c r="AAN72" s="48"/>
      <c r="AAO72" s="48"/>
      <c r="AAP72" s="48"/>
      <c r="AAQ72" s="48"/>
      <c r="AAR72" s="48"/>
      <c r="AAS72" s="48"/>
      <c r="AAT72" s="48"/>
      <c r="AAU72" s="48"/>
      <c r="AAV72" s="48"/>
      <c r="AAW72" s="48"/>
      <c r="AAX72" s="48"/>
      <c r="AAY72" s="48"/>
      <c r="AAZ72" s="48"/>
      <c r="ABA72" s="48"/>
      <c r="ABB72" s="48"/>
      <c r="ABC72" s="48"/>
      <c r="ABD72" s="48"/>
      <c r="ABE72" s="48"/>
      <c r="ABF72" s="48"/>
      <c r="ABG72" s="48"/>
      <c r="ABH72" s="48"/>
      <c r="ABI72" s="48"/>
      <c r="ABJ72" s="48"/>
      <c r="ABK72" s="48"/>
      <c r="ABL72" s="48"/>
      <c r="ABM72" s="48"/>
      <c r="ABN72" s="48"/>
      <c r="ABO72" s="48"/>
      <c r="ABP72" s="48"/>
      <c r="ABQ72" s="48"/>
      <c r="ABR72" s="48"/>
      <c r="ABS72" s="48"/>
      <c r="ABT72" s="48"/>
      <c r="ABU72" s="48"/>
      <c r="ABV72" s="48"/>
      <c r="ABW72" s="48"/>
      <c r="ABX72" s="48"/>
      <c r="ABY72" s="48"/>
      <c r="ABZ72" s="48"/>
      <c r="ACA72" s="48"/>
      <c r="ACB72" s="48"/>
      <c r="ACC72" s="48"/>
      <c r="ACD72" s="48"/>
      <c r="ACE72" s="48"/>
      <c r="ACF72" s="48"/>
      <c r="ACG72" s="48"/>
      <c r="ACH72" s="48"/>
      <c r="ACI72" s="48"/>
      <c r="ACJ72" s="48"/>
      <c r="ACK72" s="48"/>
      <c r="ACL72" s="48"/>
      <c r="ACM72" s="48"/>
      <c r="ACN72" s="48"/>
      <c r="ACO72" s="48"/>
      <c r="ACP72" s="48"/>
      <c r="ACQ72" s="48"/>
      <c r="ACR72" s="48"/>
      <c r="ACS72" s="48"/>
      <c r="ACT72" s="48"/>
      <c r="ACU72" s="48"/>
      <c r="ACV72" s="48"/>
      <c r="ACW72" s="48"/>
      <c r="ACX72" s="48"/>
      <c r="ACY72" s="48"/>
      <c r="ACZ72" s="48"/>
      <c r="ADA72" s="48"/>
      <c r="ADB72" s="48"/>
      <c r="ADC72" s="48"/>
      <c r="ADD72" s="48"/>
      <c r="ADE72" s="48"/>
      <c r="ADF72" s="48"/>
      <c r="ADG72" s="48"/>
      <c r="ADH72" s="48"/>
      <c r="ADI72" s="48"/>
      <c r="ADJ72" s="48"/>
      <c r="ADK72" s="48"/>
      <c r="ADL72" s="48"/>
      <c r="ADM72" s="48"/>
      <c r="ADN72" s="48"/>
      <c r="ADO72" s="48"/>
      <c r="ADP72" s="48"/>
      <c r="ADQ72" s="48"/>
      <c r="ADR72" s="48"/>
      <c r="ADS72" s="48"/>
      <c r="ADT72" s="48"/>
      <c r="ADU72" s="48"/>
      <c r="ADV72" s="48"/>
      <c r="ADW72" s="48"/>
      <c r="ADX72" s="48"/>
      <c r="ADY72" s="48"/>
      <c r="ADZ72" s="48"/>
      <c r="AEA72" s="48"/>
      <c r="AEB72" s="48"/>
      <c r="AEC72" s="48"/>
      <c r="AED72" s="48"/>
      <c r="AEE72" s="48"/>
      <c r="AEF72" s="48"/>
      <c r="AEG72" s="48"/>
      <c r="AEH72" s="48"/>
      <c r="AEI72" s="48"/>
      <c r="AEJ72" s="48"/>
      <c r="AEK72" s="48"/>
      <c r="AEL72" s="48"/>
      <c r="AEM72" s="48"/>
      <c r="AEN72" s="48"/>
      <c r="AEO72" s="48"/>
      <c r="AEP72" s="48"/>
      <c r="AEQ72" s="48"/>
      <c r="AER72" s="48"/>
      <c r="AES72" s="48"/>
      <c r="AET72" s="48"/>
      <c r="AEU72" s="48"/>
      <c r="AEV72" s="48"/>
      <c r="AEW72" s="48"/>
      <c r="AEX72" s="48"/>
      <c r="AEY72" s="48"/>
      <c r="AEZ72" s="48"/>
      <c r="AFA72" s="48"/>
      <c r="AFB72" s="48"/>
      <c r="AFC72" s="48"/>
      <c r="AFD72" s="48"/>
      <c r="AFE72" s="48"/>
      <c r="AFF72" s="48"/>
      <c r="AFG72" s="48"/>
      <c r="AFH72" s="48"/>
      <c r="AFI72" s="48"/>
      <c r="AFJ72" s="48"/>
      <c r="AFK72" s="48"/>
      <c r="AFL72" s="48"/>
      <c r="AFM72" s="48"/>
      <c r="AFN72" s="48"/>
      <c r="AFO72" s="48"/>
      <c r="AFP72" s="48"/>
      <c r="AFQ72" s="48"/>
      <c r="AFR72" s="48"/>
      <c r="AFS72" s="48"/>
      <c r="AFT72" s="48"/>
      <c r="AFU72" s="48"/>
      <c r="AFV72" s="48"/>
      <c r="AFW72" s="48"/>
      <c r="AFX72" s="48"/>
      <c r="AFY72" s="48"/>
      <c r="AFZ72" s="48"/>
      <c r="AGA72" s="48"/>
      <c r="AGB72" s="48"/>
      <c r="AGC72" s="48"/>
      <c r="AGD72" s="48"/>
      <c r="AGE72" s="48"/>
      <c r="AGF72" s="48"/>
      <c r="AGG72" s="48"/>
      <c r="AGH72" s="48"/>
      <c r="AGI72" s="48"/>
      <c r="AGJ72" s="48"/>
      <c r="AGK72" s="48"/>
      <c r="AGL72" s="48"/>
      <c r="AGM72" s="48"/>
      <c r="AGN72" s="48"/>
      <c r="AGO72" s="48"/>
      <c r="AGP72" s="48"/>
      <c r="AGQ72" s="48"/>
      <c r="AGR72" s="48"/>
      <c r="AGS72" s="48"/>
      <c r="AGT72" s="48"/>
      <c r="AGU72" s="48"/>
      <c r="AGV72" s="48"/>
      <c r="AGW72" s="48"/>
      <c r="AGX72" s="48"/>
      <c r="AGY72" s="48"/>
      <c r="AGZ72" s="48"/>
      <c r="AHA72" s="48"/>
      <c r="AHB72" s="48"/>
      <c r="AHC72" s="48"/>
      <c r="AHD72" s="48"/>
      <c r="AHE72" s="48"/>
      <c r="AHF72" s="48"/>
      <c r="AHG72" s="48"/>
      <c r="AHH72" s="48"/>
      <c r="AHI72" s="48"/>
      <c r="AHJ72" s="48"/>
      <c r="AHK72" s="48"/>
      <c r="AHL72" s="48"/>
      <c r="AHM72" s="48"/>
      <c r="AHN72" s="48"/>
      <c r="AHO72" s="48"/>
      <c r="AHP72" s="48"/>
      <c r="AHQ72" s="48"/>
      <c r="AHR72" s="48"/>
      <c r="AHS72" s="48"/>
      <c r="AHT72" s="48"/>
      <c r="AHU72" s="48"/>
      <c r="AHV72" s="48"/>
      <c r="AHW72" s="48"/>
      <c r="AHX72" s="48"/>
      <c r="AHY72" s="48"/>
      <c r="AHZ72" s="48"/>
      <c r="AIA72" s="48"/>
      <c r="AIB72" s="48"/>
      <c r="AIC72" s="48"/>
      <c r="AID72" s="48"/>
      <c r="AIE72" s="48"/>
      <c r="AIF72" s="48"/>
      <c r="AIG72" s="48"/>
      <c r="AIH72" s="48"/>
      <c r="AII72" s="48"/>
      <c r="AIJ72" s="48"/>
      <c r="AIK72" s="48"/>
      <c r="AIL72" s="48"/>
      <c r="AIM72" s="48"/>
      <c r="AIN72" s="48"/>
      <c r="AIO72" s="48"/>
      <c r="AIP72" s="48"/>
      <c r="AIQ72" s="48"/>
      <c r="AIR72" s="48"/>
      <c r="AIS72" s="48"/>
      <c r="AIT72" s="48"/>
      <c r="AIU72" s="48"/>
      <c r="AIV72" s="48"/>
      <c r="AIW72" s="48"/>
      <c r="AIX72" s="48"/>
      <c r="AIY72" s="48"/>
      <c r="AIZ72" s="48"/>
      <c r="AJA72" s="48"/>
      <c r="AJB72" s="48"/>
      <c r="AJC72" s="48"/>
      <c r="AJD72" s="48"/>
      <c r="AJE72" s="48"/>
      <c r="AJF72" s="48"/>
      <c r="AJG72" s="48"/>
      <c r="AJH72" s="48"/>
      <c r="AJI72" s="48"/>
      <c r="AJJ72" s="48"/>
      <c r="AJK72" s="48"/>
      <c r="AJL72" s="48"/>
      <c r="AJM72" s="48"/>
      <c r="AJN72" s="48"/>
      <c r="AJO72" s="48"/>
      <c r="AJP72" s="48"/>
      <c r="AJQ72" s="48"/>
      <c r="AJR72" s="48"/>
      <c r="AJS72" s="48"/>
      <c r="AJT72" s="48"/>
      <c r="AJU72" s="48"/>
      <c r="AJV72" s="48"/>
      <c r="AJW72" s="48"/>
      <c r="AJX72" s="48"/>
      <c r="AJY72" s="48"/>
      <c r="AJZ72" s="48"/>
      <c r="AKA72" s="48"/>
      <c r="AKB72" s="48"/>
      <c r="AKC72" s="48"/>
      <c r="AKD72" s="48"/>
      <c r="AKE72" s="48"/>
      <c r="AKF72" s="48"/>
      <c r="AKG72" s="48"/>
      <c r="AKH72" s="48"/>
      <c r="AKI72" s="48"/>
      <c r="AKJ72" s="48"/>
      <c r="AKK72" s="48"/>
      <c r="AKL72" s="48"/>
      <c r="AKM72" s="48"/>
      <c r="AKN72" s="48"/>
      <c r="AKO72" s="48"/>
      <c r="AKP72" s="48"/>
      <c r="AKQ72" s="48"/>
      <c r="AKR72" s="48"/>
      <c r="AKS72" s="48"/>
      <c r="AKT72" s="48"/>
      <c r="AKU72" s="48"/>
      <c r="AKV72" s="48"/>
      <c r="AKW72" s="48"/>
      <c r="AKX72" s="48"/>
      <c r="AKY72" s="48"/>
      <c r="AKZ72" s="48"/>
      <c r="ALA72" s="48"/>
      <c r="ALB72" s="48"/>
      <c r="ALC72" s="48"/>
      <c r="ALD72" s="48"/>
      <c r="ALE72" s="48"/>
      <c r="ALF72" s="48"/>
      <c r="ALG72" s="48"/>
      <c r="ALH72" s="48"/>
      <c r="ALI72" s="48"/>
      <c r="ALJ72" s="48"/>
      <c r="ALK72" s="48"/>
      <c r="ALL72" s="48"/>
      <c r="ALM72" s="48"/>
      <c r="ALN72" s="48"/>
      <c r="ALO72" s="48"/>
      <c r="ALP72" s="48"/>
      <c r="ALQ72" s="48"/>
      <c r="ALR72" s="48"/>
      <c r="ALS72" s="48"/>
      <c r="ALT72" s="48"/>
      <c r="ALU72" s="48"/>
      <c r="ALV72" s="48"/>
      <c r="ALW72" s="48"/>
      <c r="ALX72" s="48"/>
      <c r="ALY72" s="48"/>
      <c r="ALZ72" s="48"/>
      <c r="AMA72" s="48"/>
      <c r="AMB72" s="48"/>
      <c r="AMC72" s="48"/>
      <c r="AMD72" s="48"/>
      <c r="AME72" s="48"/>
      <c r="AMF72" s="48"/>
      <c r="AMG72" s="48"/>
      <c r="AMH72" s="48"/>
      <c r="AMI72" s="48"/>
      <c r="AMJ72" s="48"/>
      <c r="AMK72" s="48"/>
      <c r="AML72" s="48"/>
      <c r="AMM72" s="48"/>
      <c r="AMN72" s="48"/>
      <c r="AMO72" s="48"/>
      <c r="AMP72" s="48"/>
      <c r="AMQ72" s="48"/>
      <c r="AMR72" s="48"/>
      <c r="AMS72" s="48"/>
      <c r="AMT72" s="48"/>
      <c r="AMU72" s="48"/>
      <c r="AMV72" s="48"/>
      <c r="AMW72" s="48"/>
      <c r="AMX72" s="48"/>
      <c r="AMY72" s="48"/>
      <c r="AMZ72" s="48"/>
      <c r="ANA72" s="48"/>
      <c r="ANB72" s="48"/>
      <c r="ANC72" s="48"/>
      <c r="AND72" s="48"/>
      <c r="ANE72" s="48"/>
      <c r="ANF72" s="48"/>
      <c r="ANG72" s="48"/>
      <c r="ANH72" s="48"/>
      <c r="ANI72" s="48"/>
      <c r="ANJ72" s="48"/>
      <c r="ANK72" s="48"/>
      <c r="ANL72" s="48"/>
      <c r="ANM72" s="48"/>
      <c r="ANN72" s="48"/>
      <c r="ANO72" s="48"/>
      <c r="ANP72" s="48"/>
      <c r="ANQ72" s="48"/>
      <c r="ANR72" s="48"/>
      <c r="ANS72" s="48"/>
      <c r="ANT72" s="48"/>
      <c r="ANU72" s="48"/>
      <c r="ANV72" s="48"/>
      <c r="ANW72" s="48"/>
      <c r="ANX72" s="48"/>
      <c r="ANY72" s="48"/>
      <c r="ANZ72" s="48"/>
      <c r="AOA72" s="48"/>
      <c r="AOB72" s="48"/>
      <c r="AOC72" s="48"/>
      <c r="AOD72" s="48"/>
      <c r="AOE72" s="48"/>
      <c r="AOF72" s="48"/>
      <c r="AOG72" s="48"/>
      <c r="AOH72" s="48"/>
      <c r="AOI72" s="48"/>
      <c r="AOJ72" s="48"/>
      <c r="AOK72" s="48"/>
      <c r="AOL72" s="48"/>
      <c r="AOM72" s="48"/>
      <c r="AON72" s="48"/>
      <c r="AOO72" s="48"/>
      <c r="AOP72" s="48"/>
      <c r="AOQ72" s="48"/>
      <c r="AOR72" s="48"/>
      <c r="AOS72" s="48"/>
      <c r="AOT72" s="48"/>
      <c r="AOU72" s="48"/>
      <c r="AOV72" s="48"/>
      <c r="AOW72" s="48"/>
      <c r="AOX72" s="48"/>
      <c r="AOY72" s="48"/>
      <c r="AOZ72" s="48"/>
      <c r="APA72" s="48"/>
      <c r="APB72" s="48"/>
      <c r="APC72" s="48"/>
      <c r="APD72" s="48"/>
      <c r="APE72" s="48"/>
      <c r="APF72" s="48"/>
      <c r="APG72" s="48"/>
      <c r="APH72" s="48"/>
      <c r="API72" s="48"/>
      <c r="APJ72" s="48"/>
      <c r="APK72" s="48"/>
      <c r="APL72" s="48"/>
      <c r="APM72" s="48"/>
      <c r="APN72" s="48"/>
      <c r="APO72" s="48"/>
      <c r="APP72" s="48"/>
      <c r="APQ72" s="48"/>
      <c r="APR72" s="48"/>
      <c r="APS72" s="48"/>
      <c r="APT72" s="48"/>
      <c r="APU72" s="48"/>
      <c r="APV72" s="48"/>
      <c r="APW72" s="48"/>
      <c r="APX72" s="48"/>
      <c r="APY72" s="48"/>
      <c r="APZ72" s="48"/>
      <c r="AQA72" s="48"/>
      <c r="AQB72" s="48"/>
      <c r="AQC72" s="48"/>
      <c r="AQD72" s="48"/>
      <c r="AQE72" s="48"/>
      <c r="AQF72" s="48"/>
      <c r="AQG72" s="48"/>
      <c r="AQH72" s="48"/>
      <c r="AQI72" s="48"/>
      <c r="AQJ72" s="48"/>
      <c r="AQK72" s="48"/>
      <c r="AQL72" s="48"/>
      <c r="AQM72" s="48"/>
      <c r="AQN72" s="48"/>
      <c r="AQO72" s="48"/>
      <c r="AQP72" s="48"/>
      <c r="AQQ72" s="48"/>
      <c r="AQR72" s="48"/>
      <c r="AQS72" s="48"/>
      <c r="AQT72" s="48"/>
      <c r="AQU72" s="48"/>
      <c r="AQV72" s="48"/>
      <c r="AQW72" s="48"/>
      <c r="AQX72" s="48"/>
      <c r="AQY72" s="48"/>
      <c r="AQZ72" s="48"/>
      <c r="ARA72" s="48"/>
      <c r="ARB72" s="48"/>
      <c r="ARC72" s="48"/>
      <c r="ARD72" s="48"/>
      <c r="ARE72" s="48"/>
      <c r="ARF72" s="48"/>
      <c r="ARG72" s="48"/>
      <c r="ARH72" s="48"/>
      <c r="ARI72" s="48"/>
      <c r="ARJ72" s="48"/>
      <c r="ARK72" s="48"/>
      <c r="ARL72" s="48"/>
      <c r="ARM72" s="48"/>
      <c r="ARN72" s="48"/>
      <c r="ARO72" s="48"/>
      <c r="ARP72" s="48"/>
      <c r="ARQ72" s="48"/>
      <c r="ARR72" s="48"/>
      <c r="ARS72" s="48"/>
      <c r="ART72" s="48"/>
      <c r="ARU72" s="48"/>
      <c r="ARV72" s="48"/>
      <c r="ARW72" s="48"/>
      <c r="ARX72" s="48"/>
      <c r="ARY72" s="48"/>
      <c r="ARZ72" s="48"/>
      <c r="ASA72" s="48"/>
      <c r="ASB72" s="48"/>
      <c r="ASC72" s="48"/>
      <c r="ASD72" s="48"/>
      <c r="ASE72" s="48"/>
      <c r="ASF72" s="48"/>
      <c r="ASG72" s="48"/>
      <c r="ASH72" s="48"/>
      <c r="ASI72" s="48"/>
      <c r="ASJ72" s="48"/>
      <c r="ASK72" s="48"/>
      <c r="ASL72" s="48"/>
      <c r="ASM72" s="48"/>
      <c r="ASN72" s="48"/>
      <c r="ASO72" s="48"/>
      <c r="ASP72" s="48"/>
      <c r="ASQ72" s="48"/>
      <c r="ASR72" s="48"/>
      <c r="ASS72" s="48"/>
      <c r="AST72" s="48"/>
      <c r="ASU72" s="48"/>
      <c r="ASV72" s="48"/>
      <c r="ASW72" s="48"/>
      <c r="ASX72" s="48"/>
      <c r="ASY72" s="48"/>
      <c r="ASZ72" s="48"/>
      <c r="ATA72" s="48"/>
      <c r="ATB72" s="48"/>
      <c r="ATC72" s="48"/>
      <c r="ATD72" s="48"/>
      <c r="ATE72" s="48"/>
      <c r="ATF72" s="48"/>
      <c r="ATG72" s="48"/>
      <c r="ATH72" s="48"/>
      <c r="ATI72" s="48"/>
      <c r="ATJ72" s="48"/>
      <c r="ATK72" s="48"/>
      <c r="ATL72" s="48"/>
      <c r="ATM72" s="48"/>
      <c r="ATN72" s="48"/>
      <c r="ATO72" s="48"/>
      <c r="ATP72" s="48"/>
      <c r="ATQ72" s="48"/>
      <c r="ATR72" s="48"/>
      <c r="ATS72" s="48"/>
      <c r="ATT72" s="48"/>
      <c r="ATU72" s="48"/>
      <c r="ATV72" s="48"/>
      <c r="ATW72" s="48"/>
      <c r="ATX72" s="48"/>
      <c r="ATY72" s="48"/>
      <c r="ATZ72" s="48"/>
      <c r="AUA72" s="48"/>
      <c r="AUB72" s="48"/>
      <c r="AUC72" s="48"/>
      <c r="AUD72" s="48"/>
      <c r="AUE72" s="48"/>
      <c r="AUF72" s="48"/>
      <c r="AUG72" s="48"/>
      <c r="AUH72" s="48"/>
      <c r="AUI72" s="48"/>
      <c r="AUJ72" s="48"/>
      <c r="AUK72" s="48"/>
      <c r="AUL72" s="48"/>
      <c r="AUM72" s="48"/>
      <c r="AUN72" s="48"/>
      <c r="AUO72" s="48"/>
      <c r="AUP72" s="48"/>
      <c r="AUQ72" s="48"/>
      <c r="AUR72" s="48"/>
      <c r="AUS72" s="48"/>
      <c r="AUT72" s="48"/>
      <c r="AUU72" s="48"/>
      <c r="AUV72" s="48"/>
      <c r="AUW72" s="48"/>
      <c r="AUX72" s="48"/>
      <c r="AUY72" s="48"/>
      <c r="AUZ72" s="48"/>
      <c r="AVA72" s="48"/>
      <c r="AVB72" s="48"/>
      <c r="AVC72" s="48"/>
      <c r="AVD72" s="48"/>
      <c r="AVE72" s="48"/>
      <c r="AVF72" s="48"/>
      <c r="AVG72" s="48"/>
      <c r="AVH72" s="48"/>
      <c r="AVI72" s="48"/>
      <c r="AVJ72" s="48"/>
      <c r="AVK72" s="48"/>
      <c r="AVL72" s="48"/>
      <c r="AVM72" s="48"/>
      <c r="AVN72" s="48"/>
      <c r="AVO72" s="48"/>
      <c r="AVP72" s="48"/>
      <c r="AVQ72" s="48"/>
      <c r="AVR72" s="48"/>
      <c r="AVS72" s="48"/>
      <c r="AVT72" s="48"/>
      <c r="AVU72" s="48"/>
      <c r="AVV72" s="48"/>
      <c r="AVW72" s="48"/>
      <c r="AVX72" s="48"/>
      <c r="AVY72" s="48"/>
      <c r="AVZ72" s="48"/>
      <c r="AWA72" s="48"/>
      <c r="AWB72" s="48"/>
      <c r="AWC72" s="48"/>
      <c r="AWD72" s="48"/>
      <c r="AWE72" s="48"/>
      <c r="AWF72" s="48"/>
      <c r="AWG72" s="48"/>
      <c r="AWH72" s="48"/>
      <c r="AWI72" s="48"/>
      <c r="AWJ72" s="48"/>
      <c r="AWK72" s="48"/>
      <c r="AWL72" s="48"/>
      <c r="AWM72" s="48"/>
      <c r="AWN72" s="48"/>
      <c r="AWO72" s="48"/>
      <c r="AWP72" s="48"/>
      <c r="AWQ72" s="48"/>
      <c r="AWR72" s="48"/>
      <c r="AWS72" s="48"/>
      <c r="AWT72" s="48"/>
      <c r="AWU72" s="48"/>
      <c r="AWV72" s="48"/>
      <c r="AWW72" s="48"/>
      <c r="AWX72" s="48"/>
      <c r="AWY72" s="48"/>
      <c r="AWZ72" s="48"/>
      <c r="AXA72" s="48"/>
      <c r="AXB72" s="48"/>
      <c r="AXC72" s="48"/>
      <c r="AXD72" s="48"/>
      <c r="AXE72" s="48"/>
      <c r="AXF72" s="48"/>
      <c r="AXG72" s="48"/>
      <c r="AXH72" s="48"/>
      <c r="AXI72" s="48"/>
      <c r="AXJ72" s="48"/>
      <c r="AXK72" s="48"/>
      <c r="AXL72" s="48"/>
      <c r="AXM72" s="48"/>
      <c r="AXN72" s="48"/>
      <c r="AXO72" s="48"/>
      <c r="AXP72" s="48"/>
      <c r="AXQ72" s="48"/>
      <c r="AXR72" s="48"/>
      <c r="AXS72" s="48"/>
      <c r="AXT72" s="48"/>
      <c r="AXU72" s="48"/>
      <c r="AXV72" s="48"/>
      <c r="AXW72" s="48"/>
      <c r="AXX72" s="48"/>
      <c r="AXY72" s="48"/>
      <c r="AXZ72" s="48"/>
      <c r="AYA72" s="48"/>
      <c r="AYB72" s="48"/>
      <c r="AYC72" s="48"/>
      <c r="AYD72" s="48"/>
      <c r="AYE72" s="48"/>
      <c r="AYF72" s="48"/>
      <c r="AYG72" s="48"/>
      <c r="AYH72" s="48"/>
      <c r="AYI72" s="48"/>
      <c r="AYJ72" s="48"/>
      <c r="AYK72" s="48"/>
      <c r="AYL72" s="48"/>
      <c r="AYM72" s="48"/>
      <c r="AYN72" s="48"/>
      <c r="AYO72" s="48"/>
      <c r="AYP72" s="48"/>
      <c r="AYQ72" s="48"/>
      <c r="AYR72" s="48"/>
      <c r="AYS72" s="48"/>
      <c r="AYT72" s="48"/>
      <c r="AYU72" s="48"/>
      <c r="AYV72" s="48"/>
      <c r="AYW72" s="48"/>
      <c r="AYX72" s="48"/>
      <c r="AYY72" s="48"/>
      <c r="AYZ72" s="48"/>
      <c r="AZA72" s="48"/>
      <c r="AZB72" s="48"/>
      <c r="AZC72" s="48"/>
      <c r="AZD72" s="48"/>
      <c r="AZE72" s="48"/>
      <c r="AZF72" s="48"/>
      <c r="AZG72" s="48"/>
      <c r="AZH72" s="48"/>
      <c r="AZI72" s="48"/>
      <c r="AZJ72" s="48"/>
      <c r="AZK72" s="48"/>
      <c r="AZL72" s="48"/>
      <c r="AZM72" s="48"/>
      <c r="AZN72" s="48"/>
      <c r="AZO72" s="48"/>
      <c r="AZP72" s="48"/>
      <c r="AZQ72" s="48"/>
      <c r="AZR72" s="48"/>
      <c r="AZS72" s="48"/>
      <c r="AZT72" s="48"/>
      <c r="AZU72" s="48"/>
      <c r="AZV72" s="48"/>
      <c r="AZW72" s="48"/>
      <c r="AZX72" s="48"/>
      <c r="AZY72" s="48"/>
      <c r="AZZ72" s="48"/>
      <c r="BAA72" s="48"/>
      <c r="BAB72" s="48"/>
      <c r="BAC72" s="48"/>
      <c r="BAD72" s="48"/>
      <c r="BAE72" s="48"/>
      <c r="BAF72" s="48"/>
      <c r="BAG72" s="48"/>
      <c r="BAH72" s="48"/>
      <c r="BAI72" s="48"/>
      <c r="BAJ72" s="48"/>
      <c r="BAK72" s="48"/>
      <c r="BAL72" s="48"/>
      <c r="BAM72" s="48"/>
      <c r="BAN72" s="48"/>
      <c r="BAO72" s="48"/>
      <c r="BAP72" s="48"/>
      <c r="BAQ72" s="48"/>
      <c r="BAR72" s="48"/>
      <c r="BAS72" s="48"/>
      <c r="BAT72" s="48"/>
      <c r="BAU72" s="48"/>
      <c r="BAV72" s="48"/>
      <c r="BAW72" s="48"/>
      <c r="BAX72" s="48"/>
      <c r="BAY72" s="48"/>
      <c r="BAZ72" s="48"/>
      <c r="BBA72" s="48"/>
      <c r="BBB72" s="48"/>
      <c r="BBC72" s="48"/>
      <c r="BBD72" s="48"/>
      <c r="BBE72" s="48"/>
      <c r="BBF72" s="48"/>
      <c r="BBG72" s="48"/>
      <c r="BBH72" s="48"/>
      <c r="BBI72" s="48"/>
      <c r="BBJ72" s="48"/>
      <c r="BBK72" s="48"/>
      <c r="BBL72" s="48"/>
      <c r="BBM72" s="48"/>
      <c r="BBN72" s="48"/>
      <c r="BBO72" s="48"/>
      <c r="BBP72" s="48"/>
      <c r="BBQ72" s="48"/>
      <c r="BBR72" s="48"/>
      <c r="BBS72" s="48"/>
      <c r="BBT72" s="48"/>
      <c r="BBU72" s="48"/>
      <c r="BBV72" s="48"/>
      <c r="BBW72" s="48"/>
      <c r="BBX72" s="48"/>
      <c r="BBY72" s="48"/>
      <c r="BBZ72" s="48"/>
      <c r="BCA72" s="48"/>
      <c r="BCB72" s="48"/>
      <c r="BCC72" s="48"/>
      <c r="BCD72" s="48"/>
      <c r="BCE72" s="48"/>
      <c r="BCF72" s="48"/>
      <c r="BCG72" s="48"/>
      <c r="BCH72" s="48"/>
      <c r="BCI72" s="48"/>
      <c r="BCJ72" s="48"/>
      <c r="BCK72" s="48"/>
      <c r="BCL72" s="48"/>
      <c r="BCM72" s="48"/>
      <c r="BCN72" s="48"/>
      <c r="BCO72" s="48"/>
      <c r="BCP72" s="48"/>
      <c r="BCQ72" s="48"/>
      <c r="BCR72" s="48"/>
      <c r="BCS72" s="48"/>
      <c r="BCT72" s="48"/>
      <c r="BCU72" s="48"/>
      <c r="BCV72" s="48"/>
      <c r="BCW72" s="48"/>
      <c r="BCX72" s="48"/>
      <c r="BCY72" s="48"/>
      <c r="BCZ72" s="48"/>
      <c r="BDA72" s="48"/>
      <c r="BDB72" s="48"/>
      <c r="BDC72" s="48"/>
      <c r="BDD72" s="48"/>
      <c r="BDE72" s="48"/>
      <c r="BDF72" s="48"/>
      <c r="BDG72" s="48"/>
      <c r="BDH72" s="48"/>
      <c r="BDI72" s="48"/>
      <c r="BDJ72" s="48"/>
      <c r="BDK72" s="48"/>
      <c r="BDL72" s="48"/>
      <c r="BDM72" s="48"/>
      <c r="BDN72" s="48"/>
      <c r="BDO72" s="48"/>
      <c r="BDP72" s="48"/>
      <c r="BDQ72" s="48"/>
      <c r="BDR72" s="48"/>
      <c r="BDS72" s="48"/>
      <c r="BDT72" s="48"/>
      <c r="BDU72" s="48"/>
      <c r="BDV72" s="48"/>
      <c r="BDW72" s="48"/>
      <c r="BDX72" s="48"/>
      <c r="BDY72" s="48"/>
      <c r="BDZ72" s="48"/>
      <c r="BEA72" s="48"/>
      <c r="BEB72" s="48"/>
      <c r="BEC72" s="48"/>
      <c r="BED72" s="48"/>
      <c r="BEE72" s="48"/>
      <c r="BEF72" s="48"/>
      <c r="BEG72" s="48"/>
      <c r="BEH72" s="48"/>
      <c r="BEI72" s="48"/>
      <c r="BEJ72" s="48"/>
      <c r="BEK72" s="48"/>
      <c r="BEL72" s="48"/>
      <c r="BEM72" s="48"/>
      <c r="BEN72" s="48"/>
      <c r="BEO72" s="48"/>
      <c r="BEP72" s="48"/>
      <c r="BEQ72" s="48"/>
      <c r="BER72" s="48"/>
      <c r="BES72" s="48"/>
      <c r="BET72" s="48"/>
      <c r="BEU72" s="48"/>
      <c r="BEV72" s="48"/>
      <c r="BEW72" s="48"/>
      <c r="BEX72" s="48"/>
      <c r="BEY72" s="48"/>
      <c r="BEZ72" s="48"/>
      <c r="BFA72" s="48"/>
      <c r="BFB72" s="48"/>
      <c r="BFC72" s="48"/>
      <c r="BFD72" s="48"/>
      <c r="BFE72" s="48"/>
      <c r="BFF72" s="48"/>
      <c r="BFG72" s="48"/>
      <c r="BFH72" s="48"/>
      <c r="BFI72" s="48"/>
      <c r="BFJ72" s="48"/>
      <c r="BFK72" s="48"/>
      <c r="BFL72" s="48"/>
      <c r="BFM72" s="48"/>
      <c r="BFN72" s="48"/>
      <c r="BFO72" s="48"/>
      <c r="BFP72" s="48"/>
      <c r="BFQ72" s="48"/>
      <c r="BFR72" s="48"/>
      <c r="BFS72" s="48"/>
      <c r="BFT72" s="48"/>
      <c r="BFU72" s="48"/>
      <c r="BFV72" s="48"/>
      <c r="BFW72" s="48"/>
      <c r="BFX72" s="48"/>
      <c r="BFY72" s="48"/>
      <c r="BFZ72" s="48"/>
      <c r="BGA72" s="48"/>
      <c r="BGB72" s="48"/>
      <c r="BGC72" s="48"/>
      <c r="BGD72" s="48"/>
      <c r="BGE72" s="48"/>
      <c r="BGF72" s="48"/>
      <c r="BGG72" s="48"/>
      <c r="BGH72" s="48"/>
      <c r="BGI72" s="48"/>
      <c r="BGJ72" s="48"/>
      <c r="BGK72" s="48"/>
      <c r="BGL72" s="48"/>
      <c r="BGM72" s="48"/>
      <c r="BGN72" s="48"/>
      <c r="BGO72" s="48"/>
      <c r="BGP72" s="48"/>
      <c r="BGQ72" s="48"/>
      <c r="BGR72" s="48"/>
      <c r="BGS72" s="48"/>
      <c r="BGT72" s="48"/>
      <c r="BGU72" s="48"/>
      <c r="BGV72" s="48"/>
      <c r="BGW72" s="48"/>
      <c r="BGX72" s="48"/>
      <c r="BGY72" s="48"/>
      <c r="BGZ72" s="48"/>
      <c r="BHA72" s="48"/>
      <c r="BHB72" s="48"/>
      <c r="BHC72" s="48"/>
      <c r="BHD72" s="48"/>
      <c r="BHE72" s="48"/>
      <c r="BHF72" s="48"/>
      <c r="BHG72" s="48"/>
      <c r="BHH72" s="48"/>
      <c r="BHI72" s="48"/>
      <c r="BHJ72" s="48"/>
      <c r="BHK72" s="48"/>
      <c r="BHL72" s="48"/>
      <c r="BHM72" s="48"/>
      <c r="BHN72" s="48"/>
      <c r="BHO72" s="48"/>
      <c r="BHP72" s="48"/>
      <c r="BHQ72" s="48"/>
      <c r="BHR72" s="48"/>
      <c r="BHS72" s="48"/>
      <c r="BHT72" s="48"/>
      <c r="BHU72" s="48"/>
      <c r="BHV72" s="48"/>
      <c r="BHW72" s="48"/>
      <c r="BHX72" s="48"/>
      <c r="BHY72" s="48"/>
      <c r="BHZ72" s="48"/>
      <c r="BIA72" s="48"/>
      <c r="BIB72" s="48"/>
      <c r="BIC72" s="48"/>
      <c r="BID72" s="48"/>
      <c r="BIE72" s="48"/>
      <c r="BIF72" s="48"/>
      <c r="BIG72" s="48"/>
      <c r="BIH72" s="48"/>
      <c r="BII72" s="48"/>
      <c r="BIJ72" s="48"/>
      <c r="BIK72" s="48"/>
      <c r="BIL72" s="48"/>
      <c r="BIM72" s="48"/>
      <c r="BIN72" s="48"/>
      <c r="BIO72" s="48"/>
      <c r="BIP72" s="48"/>
      <c r="BIQ72" s="48"/>
      <c r="BIR72" s="48"/>
      <c r="BIS72" s="48"/>
      <c r="BIT72" s="48"/>
      <c r="BIU72" s="48"/>
      <c r="BIV72" s="48"/>
      <c r="BIW72" s="48"/>
      <c r="BIX72" s="48"/>
      <c r="BIY72" s="48"/>
      <c r="BIZ72" s="48"/>
      <c r="BJA72" s="48"/>
      <c r="BJB72" s="48"/>
      <c r="BJC72" s="48"/>
      <c r="BJD72" s="48"/>
      <c r="BJE72" s="48"/>
      <c r="BJF72" s="48"/>
      <c r="BJG72" s="48"/>
      <c r="BJH72" s="48"/>
      <c r="BJI72" s="48"/>
      <c r="BJJ72" s="48"/>
      <c r="BJK72" s="48"/>
      <c r="BJL72" s="48"/>
      <c r="BJM72" s="48"/>
      <c r="BJN72" s="48"/>
      <c r="BJO72" s="48"/>
      <c r="BJP72" s="48"/>
      <c r="BJQ72" s="48"/>
      <c r="BJR72" s="48"/>
      <c r="BJS72" s="48"/>
      <c r="BJT72" s="48"/>
      <c r="BJU72" s="48"/>
      <c r="BJV72" s="48"/>
      <c r="BJW72" s="48"/>
      <c r="BJX72" s="48"/>
      <c r="BJY72" s="48"/>
      <c r="BJZ72" s="48"/>
      <c r="BKA72" s="48"/>
      <c r="BKB72" s="48"/>
      <c r="BKC72" s="48"/>
      <c r="BKD72" s="48"/>
      <c r="BKE72" s="48"/>
      <c r="BKF72" s="48"/>
      <c r="BKG72" s="48"/>
      <c r="BKH72" s="48"/>
      <c r="BKI72" s="48"/>
      <c r="BKJ72" s="48"/>
      <c r="BKK72" s="48"/>
      <c r="BKL72" s="48"/>
      <c r="BKM72" s="48"/>
      <c r="BKN72" s="48"/>
      <c r="BKO72" s="48"/>
      <c r="BKP72" s="48"/>
      <c r="BKQ72" s="48"/>
      <c r="BKR72" s="48"/>
      <c r="BKS72" s="48"/>
      <c r="BKT72" s="48"/>
      <c r="BKU72" s="48"/>
      <c r="BKV72" s="48"/>
      <c r="BKW72" s="48"/>
      <c r="BKX72" s="48"/>
      <c r="BKY72" s="48"/>
      <c r="BKZ72" s="48"/>
      <c r="BLA72" s="48"/>
      <c r="BLB72" s="48"/>
      <c r="BLC72" s="48"/>
      <c r="BLD72" s="48"/>
      <c r="BLE72" s="48"/>
      <c r="BLF72" s="48"/>
      <c r="BLG72" s="48"/>
      <c r="BLH72" s="48"/>
      <c r="BLI72" s="48"/>
      <c r="BLJ72" s="48"/>
      <c r="BLK72" s="48"/>
      <c r="BLL72" s="48"/>
      <c r="BLM72" s="48"/>
      <c r="BLN72" s="48"/>
      <c r="BLO72" s="48"/>
      <c r="BLP72" s="48"/>
      <c r="BLQ72" s="48"/>
      <c r="BLR72" s="48"/>
      <c r="BLS72" s="48"/>
      <c r="BLT72" s="48"/>
      <c r="BLU72" s="48"/>
      <c r="BLV72" s="48"/>
      <c r="BLW72" s="48"/>
      <c r="BLX72" s="48"/>
      <c r="BLY72" s="48"/>
      <c r="BLZ72" s="48"/>
      <c r="BMA72" s="48"/>
      <c r="BMB72" s="48"/>
      <c r="BMC72" s="48"/>
      <c r="BMD72" s="48"/>
      <c r="BME72" s="48"/>
      <c r="BMF72" s="48"/>
      <c r="BMG72" s="48"/>
      <c r="BMH72" s="48"/>
      <c r="BMI72" s="48"/>
      <c r="BMJ72" s="48"/>
      <c r="BMK72" s="48"/>
      <c r="BML72" s="48"/>
      <c r="BMM72" s="48"/>
      <c r="BMN72" s="48"/>
      <c r="BMO72" s="48"/>
      <c r="BMP72" s="48"/>
      <c r="BMQ72" s="48"/>
      <c r="BMR72" s="48"/>
      <c r="BMS72" s="48"/>
      <c r="BMT72" s="48"/>
      <c r="BMU72" s="48"/>
      <c r="BMV72" s="48"/>
      <c r="BMW72" s="48"/>
      <c r="BMX72" s="48"/>
      <c r="BMY72" s="48"/>
      <c r="BMZ72" s="48"/>
      <c r="BNA72" s="48"/>
      <c r="BNB72" s="48"/>
      <c r="BNC72" s="48"/>
      <c r="BND72" s="48"/>
      <c r="BNE72" s="48"/>
      <c r="BNF72" s="48"/>
      <c r="BNG72" s="48"/>
      <c r="BNH72" s="48"/>
      <c r="BNI72" s="48"/>
      <c r="BNJ72" s="48"/>
      <c r="BNK72" s="48"/>
      <c r="BNL72" s="48"/>
      <c r="BNM72" s="48"/>
      <c r="BNN72" s="48"/>
      <c r="BNO72" s="48"/>
      <c r="BNP72" s="48"/>
      <c r="BNQ72" s="48"/>
      <c r="BNR72" s="48"/>
      <c r="BNS72" s="48"/>
      <c r="BNT72" s="48"/>
      <c r="BNU72" s="48"/>
      <c r="BNV72" s="48"/>
      <c r="BNW72" s="48"/>
      <c r="BNX72" s="48"/>
      <c r="BNY72" s="48"/>
      <c r="BNZ72" s="48"/>
      <c r="BOA72" s="48"/>
      <c r="BOB72" s="48"/>
      <c r="BOC72" s="48"/>
      <c r="BOD72" s="48"/>
      <c r="BOE72" s="48"/>
      <c r="BOF72" s="48"/>
      <c r="BOG72" s="48"/>
      <c r="BOH72" s="48"/>
      <c r="BOI72" s="48"/>
      <c r="BOJ72" s="48"/>
      <c r="BOK72" s="48"/>
      <c r="BOL72" s="48"/>
      <c r="BOM72" s="48"/>
      <c r="BON72" s="48"/>
      <c r="BOO72" s="48"/>
      <c r="BOP72" s="48"/>
      <c r="BOQ72" s="48"/>
      <c r="BOR72" s="48"/>
      <c r="BOS72" s="48"/>
      <c r="BOT72" s="48"/>
      <c r="BOU72" s="48"/>
      <c r="BOV72" s="48"/>
      <c r="BOW72" s="48"/>
      <c r="BOX72" s="48"/>
      <c r="BOY72" s="48"/>
      <c r="BOZ72" s="48"/>
      <c r="BPA72" s="48"/>
      <c r="BPB72" s="48"/>
      <c r="BPC72" s="48"/>
      <c r="BPD72" s="48"/>
      <c r="BPE72" s="48"/>
      <c r="BPF72" s="48"/>
      <c r="BPG72" s="48"/>
      <c r="BPH72" s="48"/>
      <c r="BPI72" s="48"/>
      <c r="BPJ72" s="48"/>
      <c r="BPK72" s="48"/>
      <c r="BPL72" s="48"/>
      <c r="BPM72" s="48"/>
      <c r="BPN72" s="48"/>
      <c r="BPO72" s="48"/>
      <c r="BPP72" s="48"/>
      <c r="BPQ72" s="48"/>
      <c r="BPR72" s="48"/>
      <c r="BPS72" s="48"/>
      <c r="BPT72" s="48"/>
      <c r="BPU72" s="48"/>
      <c r="BPV72" s="48"/>
      <c r="BPW72" s="48"/>
      <c r="BPX72" s="48"/>
      <c r="BPY72" s="48"/>
      <c r="BPZ72" s="48"/>
      <c r="BQA72" s="48"/>
      <c r="BQB72" s="48"/>
      <c r="BQC72" s="48"/>
      <c r="BQD72" s="48"/>
      <c r="BQE72" s="48"/>
      <c r="BQF72" s="48"/>
      <c r="BQG72" s="48"/>
      <c r="BQH72" s="48"/>
      <c r="BQI72" s="48"/>
      <c r="BQJ72" s="48"/>
      <c r="BQK72" s="48"/>
      <c r="BQL72" s="48"/>
      <c r="BQM72" s="48"/>
      <c r="BQN72" s="48"/>
      <c r="BQO72" s="48"/>
      <c r="BQP72" s="48"/>
      <c r="BQQ72" s="48"/>
      <c r="BQR72" s="48"/>
      <c r="BQS72" s="48"/>
      <c r="BQT72" s="48"/>
      <c r="BQU72" s="48"/>
      <c r="BQV72" s="48"/>
      <c r="BQW72" s="48"/>
      <c r="BQX72" s="48"/>
      <c r="BQY72" s="48"/>
      <c r="BQZ72" s="48"/>
      <c r="BRA72" s="48"/>
      <c r="BRB72" s="48"/>
      <c r="BRC72" s="48"/>
      <c r="BRD72" s="48"/>
      <c r="BRE72" s="48"/>
      <c r="BRF72" s="48"/>
      <c r="BRG72" s="48"/>
      <c r="BRH72" s="48"/>
      <c r="BRI72" s="48"/>
      <c r="BRJ72" s="48"/>
      <c r="BRK72" s="48"/>
      <c r="BRL72" s="48"/>
      <c r="BRM72" s="48"/>
      <c r="BRN72" s="48"/>
      <c r="BRO72" s="48"/>
      <c r="BRP72" s="48"/>
      <c r="BRQ72" s="48"/>
      <c r="BRR72" s="48"/>
      <c r="BRS72" s="48"/>
      <c r="BRT72" s="48"/>
      <c r="BRU72" s="48"/>
      <c r="BRV72" s="48"/>
      <c r="BRW72" s="48"/>
      <c r="BRX72" s="48"/>
      <c r="BRY72" s="48"/>
      <c r="BRZ72" s="48"/>
      <c r="BSA72" s="48"/>
      <c r="BSB72" s="48"/>
      <c r="BSC72" s="48"/>
      <c r="BSD72" s="48"/>
      <c r="BSE72" s="48"/>
      <c r="BSF72" s="48"/>
      <c r="BSG72" s="48"/>
      <c r="BSH72" s="48"/>
      <c r="BSI72" s="48"/>
      <c r="BSJ72" s="48"/>
      <c r="BSK72" s="48"/>
      <c r="BSL72" s="48"/>
      <c r="BSM72" s="48"/>
      <c r="BSN72" s="48"/>
      <c r="BSO72" s="48"/>
      <c r="BSP72" s="48"/>
      <c r="BSQ72" s="48"/>
      <c r="BSR72" s="48"/>
      <c r="BSS72" s="48"/>
      <c r="BST72" s="48"/>
      <c r="BSU72" s="48"/>
      <c r="BSV72" s="48"/>
      <c r="BSW72" s="48"/>
      <c r="BSX72" s="48"/>
      <c r="BSY72" s="48"/>
      <c r="BSZ72" s="48"/>
      <c r="BTA72" s="48"/>
      <c r="BTB72" s="48"/>
      <c r="BTC72" s="48"/>
      <c r="BTD72" s="48"/>
      <c r="BTE72" s="48"/>
      <c r="BTF72" s="48"/>
      <c r="BTG72" s="48"/>
      <c r="BTH72" s="48"/>
      <c r="BTI72" s="48"/>
      <c r="BTJ72" s="48"/>
      <c r="BTK72" s="48"/>
      <c r="BTL72" s="48"/>
      <c r="BTM72" s="48"/>
      <c r="BTN72" s="48"/>
      <c r="BTO72" s="48"/>
      <c r="BTP72" s="48"/>
      <c r="BTQ72" s="48"/>
      <c r="BTR72" s="48"/>
      <c r="BTS72" s="48"/>
      <c r="BTT72" s="48"/>
      <c r="BTU72" s="48"/>
      <c r="BTV72" s="48"/>
      <c r="BTW72" s="48"/>
      <c r="BTX72" s="48"/>
      <c r="BTY72" s="48"/>
      <c r="BTZ72" s="48"/>
      <c r="BUA72" s="48"/>
      <c r="BUB72" s="48"/>
      <c r="BUC72" s="48"/>
      <c r="BUD72" s="48"/>
      <c r="BUE72" s="48"/>
      <c r="BUF72" s="48"/>
      <c r="BUG72" s="48"/>
      <c r="BUH72" s="48"/>
      <c r="BUI72" s="48"/>
      <c r="BUJ72" s="48"/>
      <c r="BUK72" s="48"/>
      <c r="BUL72" s="48"/>
      <c r="BUM72" s="48"/>
      <c r="BUN72" s="48"/>
      <c r="BUO72" s="48"/>
      <c r="BUP72" s="48"/>
      <c r="BUQ72" s="48"/>
      <c r="BUR72" s="48"/>
      <c r="BUS72" s="48"/>
      <c r="BUT72" s="48"/>
      <c r="BUU72" s="48"/>
      <c r="BUV72" s="48"/>
      <c r="BUW72" s="48"/>
      <c r="BUX72" s="48"/>
      <c r="BUY72" s="48"/>
      <c r="BUZ72" s="48"/>
      <c r="BVA72" s="48"/>
      <c r="BVB72" s="48"/>
      <c r="BVC72" s="48"/>
      <c r="BVD72" s="48"/>
      <c r="BVE72" s="48"/>
      <c r="BVF72" s="48"/>
      <c r="BVG72" s="48"/>
      <c r="BVH72" s="48"/>
      <c r="BVI72" s="48"/>
      <c r="BVJ72" s="48"/>
      <c r="BVK72" s="48"/>
      <c r="BVL72" s="48"/>
      <c r="BVM72" s="48"/>
      <c r="BVN72" s="48"/>
      <c r="BVO72" s="48"/>
      <c r="BVP72" s="48"/>
      <c r="BVQ72" s="48"/>
      <c r="BVR72" s="48"/>
      <c r="BVS72" s="48"/>
      <c r="BVT72" s="48"/>
      <c r="BVU72" s="48"/>
      <c r="BVV72" s="48"/>
      <c r="BVW72" s="48"/>
      <c r="BVX72" s="48"/>
      <c r="BVY72" s="48"/>
      <c r="BVZ72" s="48"/>
      <c r="BWA72" s="48"/>
      <c r="BWB72" s="48"/>
      <c r="BWC72" s="48"/>
      <c r="BWD72" s="48"/>
      <c r="BWE72" s="48"/>
      <c r="BWF72" s="48"/>
      <c r="BWG72" s="48"/>
      <c r="BWH72" s="48"/>
      <c r="BWI72" s="48"/>
      <c r="BWJ72" s="48"/>
      <c r="BWK72" s="48"/>
      <c r="BWL72" s="48"/>
      <c r="BWM72" s="48"/>
      <c r="BWN72" s="48"/>
      <c r="BWO72" s="48"/>
      <c r="BWP72" s="48"/>
      <c r="BWQ72" s="48"/>
      <c r="BWR72" s="48"/>
      <c r="BWS72" s="48"/>
      <c r="BWT72" s="48"/>
      <c r="BWU72" s="48"/>
      <c r="BWV72" s="48"/>
      <c r="BWW72" s="48"/>
      <c r="BWX72" s="48"/>
      <c r="BWY72" s="48"/>
      <c r="BWZ72" s="48"/>
      <c r="BXA72" s="48"/>
      <c r="BXB72" s="48"/>
      <c r="BXC72" s="48"/>
      <c r="BXD72" s="48"/>
      <c r="BXE72" s="48"/>
      <c r="BXF72" s="48"/>
      <c r="BXG72" s="48"/>
      <c r="BXH72" s="48"/>
      <c r="BXI72" s="48"/>
      <c r="BXJ72" s="48"/>
      <c r="BXK72" s="48"/>
      <c r="BXL72" s="48"/>
      <c r="BXM72" s="48"/>
      <c r="BXN72" s="48"/>
      <c r="BXO72" s="48"/>
      <c r="BXP72" s="48"/>
      <c r="BXQ72" s="48"/>
      <c r="BXR72" s="48"/>
      <c r="BXS72" s="48"/>
      <c r="BXT72" s="48"/>
      <c r="BXU72" s="48"/>
      <c r="BXV72" s="48"/>
      <c r="BXW72" s="48"/>
      <c r="BXX72" s="48"/>
      <c r="BXY72" s="48"/>
      <c r="BXZ72" s="48"/>
      <c r="BYA72" s="48"/>
      <c r="BYB72" s="48"/>
      <c r="BYC72" s="48"/>
      <c r="BYD72" s="48"/>
      <c r="BYE72" s="48"/>
      <c r="BYF72" s="48"/>
      <c r="BYG72" s="48"/>
      <c r="BYH72" s="48"/>
      <c r="BYI72" s="48"/>
      <c r="BYJ72" s="48"/>
      <c r="BYK72" s="48"/>
      <c r="BYL72" s="48"/>
      <c r="BYM72" s="48"/>
      <c r="BYN72" s="48"/>
      <c r="BYO72" s="48"/>
      <c r="BYP72" s="48"/>
      <c r="BYQ72" s="48"/>
      <c r="BYR72" s="48"/>
      <c r="BYS72" s="48"/>
      <c r="BYT72" s="48"/>
      <c r="BYU72" s="48"/>
      <c r="BYV72" s="48"/>
      <c r="BYW72" s="48"/>
      <c r="BYX72" s="48"/>
      <c r="BYY72" s="48"/>
      <c r="BYZ72" s="48"/>
      <c r="BZA72" s="48"/>
      <c r="BZB72" s="48"/>
      <c r="BZC72" s="48"/>
      <c r="BZD72" s="48"/>
      <c r="BZE72" s="48"/>
      <c r="BZF72" s="48"/>
      <c r="BZG72" s="48"/>
      <c r="BZH72" s="48"/>
      <c r="BZI72" s="48"/>
      <c r="BZJ72" s="48"/>
      <c r="BZK72" s="48"/>
      <c r="BZL72" s="48"/>
      <c r="BZM72" s="48"/>
      <c r="BZN72" s="48"/>
      <c r="BZO72" s="48"/>
      <c r="BZP72" s="48"/>
      <c r="BZQ72" s="48"/>
      <c r="BZR72" s="48"/>
      <c r="BZS72" s="48"/>
      <c r="BZT72" s="48"/>
      <c r="BZU72" s="48"/>
      <c r="BZV72" s="48"/>
      <c r="BZW72" s="48"/>
      <c r="BZX72" s="48"/>
      <c r="BZY72" s="48"/>
      <c r="BZZ72" s="48"/>
      <c r="CAA72" s="48"/>
      <c r="CAB72" s="48"/>
      <c r="CAC72" s="48"/>
      <c r="CAD72" s="48"/>
      <c r="CAE72" s="48"/>
      <c r="CAF72" s="48"/>
      <c r="CAG72" s="48"/>
      <c r="CAH72" s="48"/>
      <c r="CAI72" s="48"/>
      <c r="CAJ72" s="48"/>
      <c r="CAK72" s="48"/>
      <c r="CAL72" s="48"/>
      <c r="CAM72" s="48"/>
      <c r="CAN72" s="48"/>
      <c r="CAO72" s="48"/>
      <c r="CAP72" s="48"/>
      <c r="CAQ72" s="48"/>
      <c r="CAR72" s="48"/>
      <c r="CAS72" s="48"/>
      <c r="CAT72" s="48"/>
      <c r="CAU72" s="48"/>
      <c r="CAV72" s="48"/>
      <c r="CAW72" s="48"/>
      <c r="CAX72" s="48"/>
      <c r="CAY72" s="48"/>
      <c r="CAZ72" s="48"/>
      <c r="CBA72" s="48"/>
      <c r="CBB72" s="48"/>
      <c r="CBC72" s="48"/>
      <c r="CBD72" s="48"/>
      <c r="CBE72" s="48"/>
      <c r="CBF72" s="48"/>
      <c r="CBG72" s="48"/>
      <c r="CBH72" s="48"/>
      <c r="CBI72" s="48"/>
      <c r="CBJ72" s="48"/>
      <c r="CBK72" s="48"/>
      <c r="CBL72" s="48"/>
      <c r="CBM72" s="48"/>
      <c r="CBN72" s="48"/>
      <c r="CBO72" s="48"/>
      <c r="CBP72" s="48"/>
      <c r="CBQ72" s="48"/>
      <c r="CBR72" s="48"/>
      <c r="CBS72" s="48"/>
      <c r="CBT72" s="48"/>
      <c r="CBU72" s="48"/>
      <c r="CBV72" s="48"/>
      <c r="CBW72" s="48"/>
      <c r="CBX72" s="48"/>
      <c r="CBY72" s="48"/>
      <c r="CBZ72" s="48"/>
      <c r="CCA72" s="48"/>
      <c r="CCB72" s="48"/>
      <c r="CCC72" s="48"/>
      <c r="CCD72" s="48"/>
      <c r="CCE72" s="48"/>
      <c r="CCF72" s="48"/>
      <c r="CCG72" s="48"/>
      <c r="CCH72" s="48"/>
      <c r="CCI72" s="48"/>
      <c r="CCJ72" s="48"/>
      <c r="CCK72" s="48"/>
      <c r="CCL72" s="48"/>
      <c r="CCM72" s="48"/>
      <c r="CCN72" s="48"/>
      <c r="CCO72" s="48"/>
      <c r="CCP72" s="48"/>
      <c r="CCQ72" s="48"/>
      <c r="CCR72" s="48"/>
      <c r="CCS72" s="48"/>
      <c r="CCT72" s="48"/>
      <c r="CCU72" s="48"/>
      <c r="CCV72" s="48"/>
      <c r="CCW72" s="48"/>
      <c r="CCX72" s="48"/>
      <c r="CCY72" s="48"/>
      <c r="CCZ72" s="48"/>
      <c r="CDA72" s="48"/>
      <c r="CDB72" s="48"/>
      <c r="CDC72" s="48"/>
      <c r="CDD72" s="48"/>
      <c r="CDE72" s="48"/>
      <c r="CDF72" s="48"/>
      <c r="CDG72" s="48"/>
      <c r="CDH72" s="48"/>
      <c r="CDI72" s="48"/>
      <c r="CDJ72" s="48"/>
      <c r="CDK72" s="48"/>
      <c r="CDL72" s="48"/>
      <c r="CDM72" s="48"/>
      <c r="CDN72" s="48"/>
      <c r="CDO72" s="48"/>
      <c r="CDP72" s="48"/>
      <c r="CDQ72" s="48"/>
      <c r="CDR72" s="48"/>
      <c r="CDS72" s="48"/>
      <c r="CDT72" s="48"/>
      <c r="CDU72" s="48"/>
      <c r="CDV72" s="48"/>
      <c r="CDW72" s="48"/>
      <c r="CDX72" s="48"/>
      <c r="CDY72" s="48"/>
      <c r="CDZ72" s="48"/>
      <c r="CEA72" s="48"/>
      <c r="CEB72" s="48"/>
      <c r="CEC72" s="48"/>
      <c r="CED72" s="48"/>
      <c r="CEE72" s="48"/>
      <c r="CEF72" s="48"/>
      <c r="CEG72" s="48"/>
      <c r="CEH72" s="48"/>
      <c r="CEI72" s="48"/>
      <c r="CEJ72" s="48"/>
      <c r="CEK72" s="48"/>
      <c r="CEL72" s="48"/>
      <c r="CEM72" s="48"/>
      <c r="CEN72" s="48"/>
      <c r="CEO72" s="48"/>
      <c r="CEP72" s="48"/>
      <c r="CEQ72" s="48"/>
      <c r="CER72" s="48"/>
      <c r="CES72" s="48"/>
      <c r="CET72" s="48"/>
      <c r="CEU72" s="48"/>
      <c r="CEV72" s="48"/>
      <c r="CEW72" s="48"/>
      <c r="CEX72" s="48"/>
      <c r="CEY72" s="48"/>
      <c r="CEZ72" s="48"/>
      <c r="CFA72" s="48"/>
      <c r="CFB72" s="48"/>
      <c r="CFC72" s="48"/>
      <c r="CFD72" s="48"/>
      <c r="CFE72" s="48"/>
      <c r="CFF72" s="48"/>
      <c r="CFG72" s="48"/>
      <c r="CFH72" s="48"/>
      <c r="CFI72" s="48"/>
      <c r="CFJ72" s="48"/>
      <c r="CFK72" s="48"/>
      <c r="CFL72" s="48"/>
      <c r="CFM72" s="48"/>
      <c r="CFN72" s="48"/>
      <c r="CFO72" s="48"/>
      <c r="CFP72" s="48"/>
      <c r="CFQ72" s="48"/>
      <c r="CFR72" s="48"/>
      <c r="CFS72" s="48"/>
      <c r="CFT72" s="48"/>
      <c r="CFU72" s="48"/>
      <c r="CFV72" s="48"/>
      <c r="CFW72" s="48"/>
      <c r="CFX72" s="48"/>
      <c r="CFY72" s="48"/>
      <c r="CFZ72" s="48"/>
      <c r="CGA72" s="48"/>
      <c r="CGB72" s="48"/>
      <c r="CGC72" s="48"/>
      <c r="CGD72" s="48"/>
      <c r="CGE72" s="48"/>
      <c r="CGF72" s="48"/>
      <c r="CGG72" s="48"/>
      <c r="CGH72" s="48"/>
      <c r="CGI72" s="48"/>
      <c r="CGJ72" s="48"/>
      <c r="CGK72" s="48"/>
      <c r="CGL72" s="48"/>
      <c r="CGM72" s="48"/>
      <c r="CGN72" s="48"/>
      <c r="CGO72" s="48"/>
      <c r="CGP72" s="48"/>
      <c r="CGQ72" s="48"/>
      <c r="CGR72" s="48"/>
      <c r="CGS72" s="48"/>
      <c r="CGT72" s="48"/>
      <c r="CGU72" s="48"/>
      <c r="CGV72" s="48"/>
      <c r="CGW72" s="48"/>
      <c r="CGX72" s="48"/>
      <c r="CGY72" s="48"/>
      <c r="CGZ72" s="48"/>
      <c r="CHA72" s="48"/>
      <c r="CHB72" s="48"/>
      <c r="CHC72" s="48"/>
      <c r="CHD72" s="48"/>
      <c r="CHE72" s="48"/>
      <c r="CHF72" s="48"/>
      <c r="CHG72" s="48"/>
      <c r="CHH72" s="48"/>
      <c r="CHI72" s="48"/>
      <c r="CHJ72" s="48"/>
      <c r="CHK72" s="48"/>
      <c r="CHL72" s="48"/>
      <c r="CHM72" s="48"/>
      <c r="CHN72" s="48"/>
      <c r="CHO72" s="48"/>
      <c r="CHP72" s="48"/>
      <c r="CHQ72" s="48"/>
      <c r="CHR72" s="48"/>
      <c r="CHS72" s="48"/>
      <c r="CHT72" s="48"/>
      <c r="CHU72" s="48"/>
      <c r="CHV72" s="48"/>
      <c r="CHW72" s="48"/>
      <c r="CHX72" s="48"/>
      <c r="CHY72" s="48"/>
      <c r="CHZ72" s="48"/>
      <c r="CIA72" s="48"/>
      <c r="CIB72" s="48"/>
      <c r="CIC72" s="48"/>
      <c r="CID72" s="48"/>
      <c r="CIE72" s="48"/>
      <c r="CIF72" s="48"/>
      <c r="CIG72" s="48"/>
      <c r="CIH72" s="48"/>
      <c r="CII72" s="48"/>
      <c r="CIJ72" s="48"/>
      <c r="CIK72" s="48"/>
      <c r="CIL72" s="48"/>
      <c r="CIM72" s="48"/>
      <c r="CIN72" s="48"/>
      <c r="CIO72" s="48"/>
      <c r="CIP72" s="48"/>
      <c r="CIQ72" s="48"/>
      <c r="CIR72" s="48"/>
      <c r="CIS72" s="48"/>
      <c r="CIT72" s="48"/>
      <c r="CIU72" s="48"/>
      <c r="CIV72" s="48"/>
      <c r="CIW72" s="48"/>
      <c r="CIX72" s="48"/>
      <c r="CIY72" s="48"/>
      <c r="CIZ72" s="48"/>
      <c r="CJA72" s="48"/>
      <c r="CJB72" s="48"/>
      <c r="CJC72" s="48"/>
      <c r="CJD72" s="48"/>
      <c r="CJE72" s="48"/>
      <c r="CJF72" s="48"/>
      <c r="CJG72" s="48"/>
      <c r="CJH72" s="48"/>
      <c r="CJI72" s="48"/>
      <c r="CJJ72" s="48"/>
      <c r="CJK72" s="48"/>
      <c r="CJL72" s="48"/>
      <c r="CJM72" s="48"/>
      <c r="CJN72" s="48"/>
      <c r="CJO72" s="48"/>
      <c r="CJP72" s="48"/>
      <c r="CJQ72" s="48"/>
      <c r="CJR72" s="48"/>
      <c r="CJS72" s="48"/>
      <c r="CJT72" s="48"/>
      <c r="CJU72" s="48"/>
      <c r="CJV72" s="48"/>
      <c r="CJW72" s="48"/>
      <c r="CJX72" s="48"/>
      <c r="CJY72" s="48"/>
      <c r="CJZ72" s="48"/>
      <c r="CKA72" s="48"/>
      <c r="CKB72" s="48"/>
      <c r="CKC72" s="48"/>
      <c r="CKD72" s="48"/>
      <c r="CKE72" s="48"/>
      <c r="CKF72" s="48"/>
      <c r="CKG72" s="48"/>
      <c r="CKH72" s="48"/>
      <c r="CKI72" s="48"/>
      <c r="CKJ72" s="48"/>
      <c r="CKK72" s="48"/>
      <c r="CKL72" s="48"/>
      <c r="CKM72" s="48"/>
      <c r="CKN72" s="48"/>
      <c r="CKO72" s="48"/>
      <c r="CKP72" s="48"/>
      <c r="CKQ72" s="48"/>
      <c r="CKR72" s="48"/>
      <c r="CKS72" s="48"/>
      <c r="CKT72" s="48"/>
      <c r="CKU72" s="48"/>
      <c r="CKV72" s="48"/>
      <c r="CKW72" s="48"/>
      <c r="CKX72" s="48"/>
      <c r="CKY72" s="48"/>
      <c r="CKZ72" s="48"/>
      <c r="CLA72" s="48"/>
      <c r="CLB72" s="48"/>
      <c r="CLC72" s="48"/>
      <c r="CLD72" s="48"/>
      <c r="CLE72" s="48"/>
      <c r="CLF72" s="48"/>
      <c r="CLG72" s="48"/>
      <c r="CLH72" s="48"/>
      <c r="CLI72" s="48"/>
      <c r="CLJ72" s="48"/>
      <c r="CLK72" s="48"/>
      <c r="CLL72" s="48"/>
      <c r="CLM72" s="48"/>
      <c r="CLN72" s="48"/>
      <c r="CLO72" s="48"/>
      <c r="CLP72" s="48"/>
      <c r="CLQ72" s="48"/>
      <c r="CLR72" s="48"/>
      <c r="CLS72" s="48"/>
      <c r="CLT72" s="48"/>
      <c r="CLU72" s="48"/>
      <c r="CLV72" s="48"/>
      <c r="CLW72" s="48"/>
      <c r="CLX72" s="48"/>
      <c r="CLY72" s="48"/>
      <c r="CLZ72" s="48"/>
      <c r="CMA72" s="48"/>
      <c r="CMB72" s="48"/>
      <c r="CMC72" s="48"/>
      <c r="CMD72" s="48"/>
      <c r="CME72" s="48"/>
      <c r="CMF72" s="48"/>
      <c r="CMG72" s="48"/>
      <c r="CMH72" s="48"/>
      <c r="CMI72" s="48"/>
      <c r="CMJ72" s="48"/>
      <c r="CMK72" s="48"/>
      <c r="CML72" s="48"/>
      <c r="CMM72" s="48"/>
      <c r="CMN72" s="48"/>
      <c r="CMO72" s="48"/>
      <c r="CMP72" s="48"/>
      <c r="CMQ72" s="48"/>
      <c r="CMR72" s="48"/>
      <c r="CMS72" s="48"/>
      <c r="CMT72" s="48"/>
      <c r="CMU72" s="48"/>
      <c r="CMV72" s="48"/>
      <c r="CMW72" s="48"/>
      <c r="CMX72" s="48"/>
      <c r="CMY72" s="48"/>
      <c r="CMZ72" s="48"/>
      <c r="CNA72" s="48"/>
      <c r="CNB72" s="48"/>
      <c r="CNC72" s="48"/>
      <c r="CND72" s="48"/>
      <c r="CNE72" s="48"/>
      <c r="CNF72" s="48"/>
      <c r="CNG72" s="48"/>
      <c r="CNH72" s="48"/>
      <c r="CNI72" s="48"/>
      <c r="CNJ72" s="48"/>
      <c r="CNK72" s="48"/>
      <c r="CNL72" s="48"/>
      <c r="CNM72" s="48"/>
      <c r="CNN72" s="48"/>
      <c r="CNO72" s="48"/>
      <c r="CNP72" s="48"/>
      <c r="CNQ72" s="48"/>
      <c r="CNR72" s="48"/>
      <c r="CNS72" s="48"/>
      <c r="CNT72" s="48"/>
      <c r="CNU72" s="48"/>
      <c r="CNV72" s="48"/>
      <c r="CNW72" s="48"/>
      <c r="CNX72" s="48"/>
      <c r="CNY72" s="48"/>
      <c r="CNZ72" s="48"/>
      <c r="COA72" s="48"/>
      <c r="COB72" s="48"/>
      <c r="COC72" s="48"/>
      <c r="COD72" s="48"/>
      <c r="COE72" s="48"/>
      <c r="COF72" s="48"/>
      <c r="COG72" s="48"/>
      <c r="COH72" s="48"/>
      <c r="COI72" s="48"/>
      <c r="COJ72" s="48"/>
      <c r="COK72" s="48"/>
      <c r="COL72" s="48"/>
      <c r="COM72" s="48"/>
      <c r="CON72" s="48"/>
      <c r="COO72" s="48"/>
      <c r="COP72" s="48"/>
      <c r="COQ72" s="48"/>
      <c r="COR72" s="48"/>
      <c r="COS72" s="48"/>
      <c r="COT72" s="48"/>
      <c r="COU72" s="48"/>
      <c r="COV72" s="48"/>
      <c r="COW72" s="48"/>
      <c r="COX72" s="48"/>
      <c r="COY72" s="48"/>
      <c r="COZ72" s="48"/>
      <c r="CPA72" s="48"/>
      <c r="CPB72" s="48"/>
      <c r="CPC72" s="48"/>
      <c r="CPD72" s="48"/>
      <c r="CPE72" s="48"/>
      <c r="CPF72" s="48"/>
      <c r="CPG72" s="48"/>
      <c r="CPH72" s="48"/>
      <c r="CPI72" s="48"/>
      <c r="CPJ72" s="48"/>
      <c r="CPK72" s="48"/>
      <c r="CPL72" s="48"/>
      <c r="CPM72" s="48"/>
      <c r="CPN72" s="48"/>
      <c r="CPO72" s="48"/>
      <c r="CPP72" s="48"/>
      <c r="CPQ72" s="48"/>
      <c r="CPR72" s="48"/>
      <c r="CPS72" s="48"/>
      <c r="CPT72" s="48"/>
      <c r="CPU72" s="48"/>
      <c r="CPV72" s="48"/>
      <c r="CPW72" s="48"/>
      <c r="CPX72" s="48"/>
      <c r="CPY72" s="48"/>
      <c r="CPZ72" s="48"/>
      <c r="CQA72" s="48"/>
      <c r="CQB72" s="48"/>
      <c r="CQC72" s="48"/>
      <c r="CQD72" s="48"/>
      <c r="CQE72" s="48"/>
      <c r="CQF72" s="48"/>
      <c r="CQG72" s="48"/>
      <c r="CQH72" s="48"/>
      <c r="CQI72" s="48"/>
      <c r="CQJ72" s="48"/>
      <c r="CQK72" s="48"/>
      <c r="CQL72" s="48"/>
      <c r="CQM72" s="48"/>
      <c r="CQN72" s="48"/>
      <c r="CQO72" s="48"/>
      <c r="CQP72" s="48"/>
      <c r="CQQ72" s="48"/>
      <c r="CQR72" s="48"/>
      <c r="CQS72" s="48"/>
      <c r="CQT72" s="48"/>
      <c r="CQU72" s="48"/>
      <c r="CQV72" s="48"/>
      <c r="CQW72" s="48"/>
      <c r="CQX72" s="48"/>
      <c r="CQY72" s="48"/>
      <c r="CQZ72" s="48"/>
      <c r="CRA72" s="48"/>
      <c r="CRB72" s="48"/>
      <c r="CRC72" s="48"/>
      <c r="CRD72" s="48"/>
      <c r="CRE72" s="48"/>
      <c r="CRF72" s="48"/>
      <c r="CRG72" s="48"/>
      <c r="CRH72" s="48"/>
      <c r="CRI72" s="48"/>
      <c r="CRJ72" s="48"/>
      <c r="CRK72" s="48"/>
      <c r="CRL72" s="48"/>
      <c r="CRM72" s="48"/>
      <c r="CRN72" s="48"/>
      <c r="CRO72" s="48"/>
      <c r="CRP72" s="48"/>
      <c r="CRQ72" s="48"/>
      <c r="CRR72" s="48"/>
      <c r="CRS72" s="48"/>
      <c r="CRT72" s="48"/>
      <c r="CRU72" s="48"/>
      <c r="CRV72" s="48"/>
      <c r="CRW72" s="48"/>
      <c r="CRX72" s="48"/>
      <c r="CRY72" s="48"/>
      <c r="CRZ72" s="48"/>
      <c r="CSA72" s="48"/>
      <c r="CSB72" s="48"/>
      <c r="CSC72" s="48"/>
      <c r="CSD72" s="48"/>
      <c r="CSE72" s="48"/>
      <c r="CSF72" s="48"/>
      <c r="CSG72" s="48"/>
      <c r="CSH72" s="48"/>
      <c r="CSI72" s="48"/>
      <c r="CSJ72" s="48"/>
      <c r="CSK72" s="48"/>
      <c r="CSL72" s="48"/>
      <c r="CSM72" s="48"/>
      <c r="CSN72" s="48"/>
      <c r="CSO72" s="48"/>
      <c r="CSP72" s="48"/>
      <c r="CSQ72" s="48"/>
      <c r="CSR72" s="48"/>
      <c r="CSS72" s="48"/>
      <c r="CST72" s="48"/>
      <c r="CSU72" s="48"/>
      <c r="CSV72" s="48"/>
      <c r="CSW72" s="48"/>
      <c r="CSX72" s="48"/>
      <c r="CSY72" s="48"/>
      <c r="CSZ72" s="48"/>
      <c r="CTA72" s="48"/>
      <c r="CTB72" s="48"/>
      <c r="CTC72" s="48"/>
      <c r="CTD72" s="48"/>
      <c r="CTE72" s="48"/>
      <c r="CTF72" s="48"/>
      <c r="CTG72" s="48"/>
      <c r="CTH72" s="48"/>
      <c r="CTI72" s="48"/>
      <c r="CTJ72" s="48"/>
      <c r="CTK72" s="48"/>
      <c r="CTL72" s="48"/>
      <c r="CTM72" s="48"/>
      <c r="CTN72" s="48"/>
      <c r="CTO72" s="48"/>
      <c r="CTP72" s="48"/>
      <c r="CTQ72" s="48"/>
      <c r="CTR72" s="48"/>
      <c r="CTS72" s="48"/>
      <c r="CTT72" s="48"/>
      <c r="CTU72" s="48"/>
      <c r="CTV72" s="48"/>
      <c r="CTW72" s="48"/>
      <c r="CTX72" s="48"/>
      <c r="CTY72" s="48"/>
      <c r="CTZ72" s="48"/>
      <c r="CUA72" s="48"/>
      <c r="CUB72" s="48"/>
      <c r="CUC72" s="48"/>
      <c r="CUD72" s="48"/>
      <c r="CUE72" s="48"/>
      <c r="CUF72" s="48"/>
      <c r="CUG72" s="48"/>
      <c r="CUH72" s="48"/>
      <c r="CUI72" s="48"/>
      <c r="CUJ72" s="48"/>
      <c r="CUK72" s="48"/>
      <c r="CUL72" s="48"/>
      <c r="CUM72" s="48"/>
      <c r="CUN72" s="48"/>
      <c r="CUO72" s="48"/>
      <c r="CUP72" s="48"/>
      <c r="CUQ72" s="48"/>
      <c r="CUR72" s="48"/>
      <c r="CUS72" s="48"/>
      <c r="CUT72" s="48"/>
      <c r="CUU72" s="48"/>
      <c r="CUV72" s="48"/>
      <c r="CUW72" s="48"/>
      <c r="CUX72" s="48"/>
      <c r="CUY72" s="48"/>
      <c r="CUZ72" s="48"/>
      <c r="CVA72" s="48"/>
      <c r="CVB72" s="48"/>
      <c r="CVC72" s="48"/>
      <c r="CVD72" s="48"/>
      <c r="CVE72" s="48"/>
      <c r="CVF72" s="48"/>
      <c r="CVG72" s="48"/>
      <c r="CVH72" s="48"/>
      <c r="CVI72" s="48"/>
      <c r="CVJ72" s="48"/>
      <c r="CVK72" s="48"/>
      <c r="CVL72" s="48"/>
      <c r="CVM72" s="48"/>
      <c r="CVN72" s="48"/>
      <c r="CVO72" s="48"/>
      <c r="CVP72" s="48"/>
      <c r="CVQ72" s="48"/>
      <c r="CVR72" s="48"/>
      <c r="CVS72" s="48"/>
      <c r="CVT72" s="48"/>
      <c r="CVU72" s="48"/>
      <c r="CVV72" s="48"/>
      <c r="CVW72" s="48"/>
      <c r="CVX72" s="48"/>
      <c r="CVY72" s="48"/>
      <c r="CVZ72" s="48"/>
      <c r="CWA72" s="48"/>
      <c r="CWB72" s="48"/>
      <c r="CWC72" s="48"/>
      <c r="CWD72" s="48"/>
      <c r="CWE72" s="48"/>
      <c r="CWF72" s="48"/>
      <c r="CWG72" s="48"/>
      <c r="CWH72" s="48"/>
      <c r="CWI72" s="48"/>
      <c r="CWJ72" s="48"/>
      <c r="CWK72" s="48"/>
      <c r="CWL72" s="48"/>
      <c r="CWM72" s="48"/>
      <c r="CWN72" s="48"/>
      <c r="CWO72" s="48"/>
      <c r="CWP72" s="48"/>
      <c r="CWQ72" s="48"/>
      <c r="CWR72" s="48"/>
      <c r="CWS72" s="48"/>
      <c r="CWT72" s="48"/>
      <c r="CWU72" s="48"/>
      <c r="CWV72" s="48"/>
      <c r="CWW72" s="48"/>
      <c r="CWX72" s="48"/>
      <c r="CWY72" s="48"/>
      <c r="CWZ72" s="48"/>
      <c r="CXA72" s="48"/>
      <c r="CXB72" s="48"/>
      <c r="CXC72" s="48"/>
      <c r="CXD72" s="48"/>
      <c r="CXE72" s="48"/>
      <c r="CXF72" s="48"/>
      <c r="CXG72" s="48"/>
      <c r="CXH72" s="48"/>
      <c r="CXI72" s="48"/>
      <c r="CXJ72" s="48"/>
      <c r="CXK72" s="48"/>
      <c r="CXL72" s="48"/>
      <c r="CXM72" s="48"/>
      <c r="CXN72" s="48"/>
      <c r="CXO72" s="48"/>
      <c r="CXP72" s="48"/>
      <c r="CXQ72" s="48"/>
      <c r="CXR72" s="48"/>
      <c r="CXS72" s="48"/>
      <c r="CXT72" s="48"/>
      <c r="CXU72" s="48"/>
      <c r="CXV72" s="48"/>
      <c r="CXW72" s="48"/>
      <c r="CXX72" s="48"/>
      <c r="CXY72" s="48"/>
      <c r="CXZ72" s="48"/>
      <c r="CYA72" s="48"/>
      <c r="CYB72" s="48"/>
      <c r="CYC72" s="48"/>
      <c r="CYD72" s="48"/>
      <c r="CYE72" s="48"/>
      <c r="CYF72" s="48"/>
      <c r="CYG72" s="48"/>
      <c r="CYH72" s="48"/>
      <c r="CYI72" s="48"/>
      <c r="CYJ72" s="48"/>
      <c r="CYK72" s="48"/>
      <c r="CYL72" s="48"/>
      <c r="CYM72" s="48"/>
      <c r="CYN72" s="48"/>
      <c r="CYO72" s="48"/>
      <c r="CYP72" s="48"/>
      <c r="CYQ72" s="48"/>
      <c r="CYR72" s="48"/>
      <c r="CYS72" s="48"/>
      <c r="CYT72" s="48"/>
      <c r="CYU72" s="48"/>
      <c r="CYV72" s="48"/>
      <c r="CYW72" s="48"/>
      <c r="CYX72" s="48"/>
      <c r="CYY72" s="48"/>
      <c r="CYZ72" s="48"/>
      <c r="CZA72" s="48"/>
      <c r="CZB72" s="48"/>
      <c r="CZC72" s="48"/>
      <c r="CZD72" s="48"/>
      <c r="CZE72" s="48"/>
      <c r="CZF72" s="48"/>
      <c r="CZG72" s="48"/>
      <c r="CZH72" s="48"/>
      <c r="CZI72" s="48"/>
      <c r="CZJ72" s="48"/>
      <c r="CZK72" s="48"/>
      <c r="CZL72" s="48"/>
      <c r="CZM72" s="48"/>
      <c r="CZN72" s="48"/>
      <c r="CZO72" s="48"/>
      <c r="CZP72" s="48"/>
      <c r="CZQ72" s="48"/>
      <c r="CZR72" s="48"/>
      <c r="CZS72" s="48"/>
      <c r="CZT72" s="48"/>
      <c r="CZU72" s="48"/>
      <c r="CZV72" s="48"/>
      <c r="CZW72" s="48"/>
      <c r="CZX72" s="48"/>
      <c r="CZY72" s="48"/>
      <c r="CZZ72" s="48"/>
      <c r="DAA72" s="48"/>
      <c r="DAB72" s="48"/>
      <c r="DAC72" s="48"/>
      <c r="DAD72" s="48"/>
      <c r="DAE72" s="48"/>
      <c r="DAF72" s="48"/>
      <c r="DAG72" s="48"/>
      <c r="DAH72" s="48"/>
      <c r="DAI72" s="48"/>
      <c r="DAJ72" s="48"/>
      <c r="DAK72" s="48"/>
      <c r="DAL72" s="48"/>
      <c r="DAM72" s="48"/>
      <c r="DAN72" s="48"/>
      <c r="DAO72" s="48"/>
      <c r="DAP72" s="48"/>
      <c r="DAQ72" s="48"/>
      <c r="DAR72" s="48"/>
      <c r="DAS72" s="48"/>
      <c r="DAT72" s="48"/>
      <c r="DAU72" s="48"/>
      <c r="DAV72" s="48"/>
      <c r="DAW72" s="48"/>
      <c r="DAX72" s="48"/>
      <c r="DAY72" s="48"/>
      <c r="DAZ72" s="48"/>
      <c r="DBA72" s="48"/>
      <c r="DBB72" s="48"/>
      <c r="DBC72" s="48"/>
      <c r="DBD72" s="48"/>
      <c r="DBE72" s="48"/>
      <c r="DBF72" s="48"/>
      <c r="DBG72" s="48"/>
      <c r="DBH72" s="48"/>
      <c r="DBI72" s="48"/>
      <c r="DBJ72" s="48"/>
      <c r="DBK72" s="48"/>
      <c r="DBL72" s="48"/>
      <c r="DBM72" s="48"/>
      <c r="DBN72" s="48"/>
      <c r="DBO72" s="48"/>
      <c r="DBP72" s="48"/>
      <c r="DBQ72" s="48"/>
      <c r="DBR72" s="48"/>
      <c r="DBS72" s="48"/>
      <c r="DBT72" s="48"/>
      <c r="DBU72" s="48"/>
      <c r="DBV72" s="48"/>
      <c r="DBW72" s="48"/>
      <c r="DBX72" s="48"/>
      <c r="DBY72" s="48"/>
      <c r="DBZ72" s="48"/>
      <c r="DCA72" s="48"/>
      <c r="DCB72" s="48"/>
      <c r="DCC72" s="48"/>
      <c r="DCD72" s="48"/>
      <c r="DCE72" s="48"/>
      <c r="DCF72" s="48"/>
      <c r="DCG72" s="48"/>
      <c r="DCH72" s="48"/>
      <c r="DCI72" s="48"/>
      <c r="DCJ72" s="48"/>
      <c r="DCK72" s="48"/>
      <c r="DCL72" s="48"/>
      <c r="DCM72" s="48"/>
      <c r="DCN72" s="48"/>
      <c r="DCO72" s="48"/>
      <c r="DCP72" s="48"/>
      <c r="DCQ72" s="48"/>
      <c r="DCR72" s="48"/>
      <c r="DCS72" s="48"/>
      <c r="DCT72" s="48"/>
      <c r="DCU72" s="48"/>
      <c r="DCV72" s="48"/>
      <c r="DCW72" s="48"/>
      <c r="DCX72" s="48"/>
      <c r="DCY72" s="48"/>
      <c r="DCZ72" s="48"/>
      <c r="DDA72" s="48"/>
      <c r="DDB72" s="48"/>
      <c r="DDC72" s="48"/>
      <c r="DDD72" s="48"/>
      <c r="DDE72" s="48"/>
      <c r="DDF72" s="48"/>
      <c r="DDG72" s="48"/>
      <c r="DDH72" s="48"/>
      <c r="DDI72" s="48"/>
      <c r="DDJ72" s="48"/>
      <c r="DDK72" s="48"/>
      <c r="DDL72" s="48"/>
      <c r="DDM72" s="48"/>
      <c r="DDN72" s="48"/>
      <c r="DDO72" s="48"/>
      <c r="DDP72" s="48"/>
      <c r="DDQ72" s="48"/>
      <c r="DDR72" s="48"/>
      <c r="DDS72" s="48"/>
      <c r="DDT72" s="48"/>
      <c r="DDU72" s="48"/>
      <c r="DDV72" s="48"/>
      <c r="DDW72" s="48"/>
      <c r="DDX72" s="48"/>
      <c r="DDY72" s="48"/>
      <c r="DDZ72" s="48"/>
      <c r="DEA72" s="48"/>
      <c r="DEB72" s="48"/>
      <c r="DEC72" s="48"/>
      <c r="DED72" s="48"/>
      <c r="DEE72" s="48"/>
      <c r="DEF72" s="48"/>
      <c r="DEG72" s="48"/>
      <c r="DEH72" s="48"/>
      <c r="DEI72" s="48"/>
      <c r="DEJ72" s="48"/>
      <c r="DEK72" s="48"/>
      <c r="DEL72" s="48"/>
      <c r="DEM72" s="48"/>
      <c r="DEN72" s="48"/>
      <c r="DEO72" s="48"/>
      <c r="DEP72" s="48"/>
      <c r="DEQ72" s="48"/>
      <c r="DER72" s="48"/>
      <c r="DES72" s="48"/>
      <c r="DET72" s="48"/>
      <c r="DEU72" s="48"/>
      <c r="DEV72" s="48"/>
      <c r="DEW72" s="48"/>
      <c r="DEX72" s="48"/>
      <c r="DEY72" s="48"/>
      <c r="DEZ72" s="48"/>
      <c r="DFA72" s="48"/>
      <c r="DFB72" s="48"/>
      <c r="DFC72" s="48"/>
      <c r="DFD72" s="48"/>
      <c r="DFE72" s="48"/>
      <c r="DFF72" s="48"/>
      <c r="DFG72" s="48"/>
      <c r="DFH72" s="48"/>
      <c r="DFI72" s="48"/>
      <c r="DFJ72" s="48"/>
      <c r="DFK72" s="48"/>
      <c r="DFL72" s="48"/>
      <c r="DFM72" s="48"/>
      <c r="DFN72" s="48"/>
      <c r="DFO72" s="48"/>
      <c r="DFP72" s="48"/>
      <c r="DFQ72" s="48"/>
      <c r="DFR72" s="48"/>
      <c r="DFS72" s="48"/>
      <c r="DFT72" s="48"/>
      <c r="DFU72" s="48"/>
      <c r="DFV72" s="48"/>
      <c r="DFW72" s="48"/>
      <c r="DFX72" s="48"/>
      <c r="DFY72" s="48"/>
      <c r="DFZ72" s="48"/>
      <c r="DGA72" s="48"/>
      <c r="DGB72" s="48"/>
      <c r="DGC72" s="48"/>
      <c r="DGD72" s="48"/>
      <c r="DGE72" s="48"/>
      <c r="DGF72" s="48"/>
      <c r="DGG72" s="48"/>
      <c r="DGH72" s="48"/>
      <c r="DGI72" s="48"/>
      <c r="DGJ72" s="48"/>
      <c r="DGK72" s="48"/>
      <c r="DGL72" s="48"/>
      <c r="DGM72" s="48"/>
      <c r="DGN72" s="48"/>
      <c r="DGO72" s="48"/>
      <c r="DGP72" s="48"/>
      <c r="DGQ72" s="48"/>
      <c r="DGR72" s="48"/>
      <c r="DGS72" s="48"/>
      <c r="DGT72" s="48"/>
      <c r="DGU72" s="48"/>
      <c r="DGV72" s="48"/>
      <c r="DGW72" s="48"/>
      <c r="DGX72" s="48"/>
      <c r="DGY72" s="48"/>
      <c r="DGZ72" s="48"/>
      <c r="DHA72" s="48"/>
      <c r="DHB72" s="48"/>
      <c r="DHC72" s="48"/>
      <c r="DHD72" s="48"/>
      <c r="DHE72" s="48"/>
      <c r="DHF72" s="48"/>
      <c r="DHG72" s="48"/>
      <c r="DHH72" s="48"/>
      <c r="DHI72" s="48"/>
      <c r="DHJ72" s="48"/>
      <c r="DHK72" s="48"/>
      <c r="DHL72" s="48"/>
      <c r="DHM72" s="48"/>
      <c r="DHN72" s="48"/>
      <c r="DHO72" s="48"/>
      <c r="DHP72" s="48"/>
      <c r="DHQ72" s="48"/>
      <c r="DHR72" s="48"/>
      <c r="DHS72" s="48"/>
      <c r="DHT72" s="48"/>
      <c r="DHU72" s="48"/>
      <c r="DHV72" s="48"/>
      <c r="DHW72" s="48"/>
      <c r="DHX72" s="48"/>
      <c r="DHY72" s="48"/>
      <c r="DHZ72" s="48"/>
      <c r="DIA72" s="48"/>
      <c r="DIB72" s="48"/>
      <c r="DIC72" s="48"/>
      <c r="DID72" s="48"/>
      <c r="DIE72" s="48"/>
      <c r="DIF72" s="48"/>
      <c r="DIG72" s="48"/>
      <c r="DIH72" s="48"/>
      <c r="DII72" s="48"/>
      <c r="DIJ72" s="48"/>
      <c r="DIK72" s="48"/>
      <c r="DIL72" s="48"/>
      <c r="DIM72" s="48"/>
      <c r="DIN72" s="48"/>
      <c r="DIO72" s="48"/>
      <c r="DIP72" s="48"/>
      <c r="DIQ72" s="48"/>
      <c r="DIR72" s="48"/>
      <c r="DIS72" s="48"/>
      <c r="DIT72" s="48"/>
      <c r="DIU72" s="48"/>
      <c r="DIV72" s="48"/>
      <c r="DIW72" s="48"/>
      <c r="DIX72" s="48"/>
      <c r="DIY72" s="48"/>
      <c r="DIZ72" s="48"/>
      <c r="DJA72" s="48"/>
      <c r="DJB72" s="48"/>
      <c r="DJC72" s="48"/>
      <c r="DJD72" s="48"/>
      <c r="DJE72" s="48"/>
      <c r="DJF72" s="48"/>
      <c r="DJG72" s="48"/>
      <c r="DJH72" s="48"/>
      <c r="DJI72" s="48"/>
      <c r="DJJ72" s="48"/>
      <c r="DJK72" s="48"/>
      <c r="DJL72" s="48"/>
      <c r="DJM72" s="48"/>
      <c r="DJN72" s="48"/>
      <c r="DJO72" s="48"/>
      <c r="DJP72" s="48"/>
      <c r="DJQ72" s="48"/>
      <c r="DJR72" s="48"/>
      <c r="DJS72" s="48"/>
      <c r="DJT72" s="48"/>
      <c r="DJU72" s="48"/>
      <c r="DJV72" s="48"/>
      <c r="DJW72" s="48"/>
      <c r="DJX72" s="48"/>
      <c r="DJY72" s="48"/>
      <c r="DJZ72" s="48"/>
      <c r="DKA72" s="48"/>
      <c r="DKB72" s="48"/>
      <c r="DKC72" s="48"/>
      <c r="DKD72" s="48"/>
      <c r="DKE72" s="48"/>
      <c r="DKF72" s="48"/>
      <c r="DKG72" s="48"/>
      <c r="DKH72" s="48"/>
      <c r="DKI72" s="48"/>
      <c r="DKJ72" s="48"/>
      <c r="DKK72" s="48"/>
      <c r="DKL72" s="48"/>
      <c r="DKM72" s="48"/>
      <c r="DKN72" s="48"/>
      <c r="DKO72" s="48"/>
      <c r="DKP72" s="48"/>
      <c r="DKQ72" s="48"/>
      <c r="DKR72" s="48"/>
      <c r="DKS72" s="48"/>
      <c r="DKT72" s="48"/>
      <c r="DKU72" s="48"/>
      <c r="DKV72" s="48"/>
      <c r="DKW72" s="48"/>
      <c r="DKX72" s="48"/>
      <c r="DKY72" s="48"/>
      <c r="DKZ72" s="48"/>
      <c r="DLA72" s="48"/>
      <c r="DLB72" s="48"/>
      <c r="DLC72" s="48"/>
      <c r="DLD72" s="48"/>
      <c r="DLE72" s="48"/>
      <c r="DLF72" s="48"/>
      <c r="DLG72" s="48"/>
      <c r="DLH72" s="48"/>
      <c r="DLI72" s="48"/>
      <c r="DLJ72" s="48"/>
      <c r="DLK72" s="48"/>
      <c r="DLL72" s="48"/>
      <c r="DLM72" s="48"/>
      <c r="DLN72" s="48"/>
      <c r="DLO72" s="48"/>
      <c r="DLP72" s="48"/>
      <c r="DLQ72" s="48"/>
      <c r="DLR72" s="48"/>
      <c r="DLS72" s="48"/>
      <c r="DLT72" s="48"/>
      <c r="DLU72" s="48"/>
      <c r="DLV72" s="48"/>
      <c r="DLW72" s="48"/>
      <c r="DLX72" s="48"/>
      <c r="DLY72" s="48"/>
      <c r="DLZ72" s="48"/>
      <c r="DMA72" s="48"/>
      <c r="DMB72" s="48"/>
      <c r="DMC72" s="48"/>
      <c r="DMD72" s="48"/>
      <c r="DME72" s="48"/>
      <c r="DMF72" s="48"/>
      <c r="DMG72" s="48"/>
      <c r="DMH72" s="48"/>
      <c r="DMI72" s="48"/>
      <c r="DMJ72" s="48"/>
      <c r="DMK72" s="48"/>
      <c r="DML72" s="48"/>
      <c r="DMM72" s="48"/>
      <c r="DMN72" s="48"/>
      <c r="DMO72" s="48"/>
      <c r="DMP72" s="48"/>
      <c r="DMQ72" s="48"/>
      <c r="DMR72" s="48"/>
      <c r="DMS72" s="48"/>
      <c r="DMT72" s="48"/>
      <c r="DMU72" s="48"/>
      <c r="DMV72" s="48"/>
      <c r="DMW72" s="48"/>
      <c r="DMX72" s="48"/>
      <c r="DMY72" s="48"/>
      <c r="DMZ72" s="48"/>
      <c r="DNA72" s="48"/>
      <c r="DNB72" s="48"/>
      <c r="DNC72" s="48"/>
      <c r="DND72" s="48"/>
      <c r="DNE72" s="48"/>
      <c r="DNF72" s="48"/>
      <c r="DNG72" s="48"/>
      <c r="DNH72" s="48"/>
      <c r="DNI72" s="48"/>
      <c r="DNJ72" s="48"/>
      <c r="DNK72" s="48"/>
      <c r="DNL72" s="48"/>
      <c r="DNM72" s="48"/>
      <c r="DNN72" s="48"/>
      <c r="DNO72" s="48"/>
      <c r="DNP72" s="48"/>
      <c r="DNQ72" s="48"/>
      <c r="DNR72" s="48"/>
      <c r="DNS72" s="48"/>
      <c r="DNT72" s="48"/>
      <c r="DNU72" s="48"/>
      <c r="DNV72" s="48"/>
      <c r="DNW72" s="48"/>
      <c r="DNX72" s="48"/>
      <c r="DNY72" s="48"/>
      <c r="DNZ72" s="48"/>
      <c r="DOA72" s="48"/>
      <c r="DOB72" s="48"/>
      <c r="DOC72" s="48"/>
      <c r="DOD72" s="48"/>
      <c r="DOE72" s="48"/>
      <c r="DOF72" s="48"/>
      <c r="DOG72" s="48"/>
      <c r="DOH72" s="48"/>
      <c r="DOI72" s="48"/>
      <c r="DOJ72" s="48"/>
      <c r="DOK72" s="48"/>
      <c r="DOL72" s="48"/>
      <c r="DOM72" s="48"/>
      <c r="DON72" s="48"/>
      <c r="DOO72" s="48"/>
      <c r="DOP72" s="48"/>
      <c r="DOQ72" s="48"/>
      <c r="DOR72" s="48"/>
      <c r="DOS72" s="48"/>
      <c r="DOT72" s="48"/>
      <c r="DOU72" s="48"/>
      <c r="DOV72" s="48"/>
      <c r="DOW72" s="48"/>
      <c r="DOX72" s="48"/>
      <c r="DOY72" s="48"/>
      <c r="DOZ72" s="48"/>
      <c r="DPA72" s="48"/>
      <c r="DPB72" s="48"/>
      <c r="DPC72" s="48"/>
      <c r="DPD72" s="48"/>
      <c r="DPE72" s="48"/>
      <c r="DPF72" s="48"/>
      <c r="DPG72" s="48"/>
      <c r="DPH72" s="48"/>
      <c r="DPI72" s="48"/>
      <c r="DPJ72" s="48"/>
      <c r="DPK72" s="48"/>
      <c r="DPL72" s="48"/>
      <c r="DPM72" s="48"/>
      <c r="DPN72" s="48"/>
      <c r="DPO72" s="48"/>
      <c r="DPP72" s="48"/>
      <c r="DPQ72" s="48"/>
      <c r="DPR72" s="48"/>
      <c r="DPS72" s="48"/>
      <c r="DPT72" s="48"/>
      <c r="DPU72" s="48"/>
      <c r="DPV72" s="48"/>
      <c r="DPW72" s="48"/>
      <c r="DPX72" s="48"/>
      <c r="DPY72" s="48"/>
      <c r="DPZ72" s="48"/>
      <c r="DQA72" s="48"/>
      <c r="DQB72" s="48"/>
      <c r="DQC72" s="48"/>
      <c r="DQD72" s="48"/>
      <c r="DQE72" s="48"/>
      <c r="DQF72" s="48"/>
      <c r="DQG72" s="48"/>
      <c r="DQH72" s="48"/>
      <c r="DQI72" s="48"/>
      <c r="DQJ72" s="48"/>
      <c r="DQK72" s="48"/>
      <c r="DQL72" s="48"/>
      <c r="DQM72" s="48"/>
      <c r="DQN72" s="48"/>
      <c r="DQO72" s="48"/>
      <c r="DQP72" s="48"/>
      <c r="DQQ72" s="48"/>
      <c r="DQR72" s="48"/>
      <c r="DQS72" s="48"/>
      <c r="DQT72" s="48"/>
      <c r="DQU72" s="48"/>
      <c r="DQV72" s="48"/>
      <c r="DQW72" s="48"/>
      <c r="DQX72" s="48"/>
      <c r="DQY72" s="48"/>
      <c r="DQZ72" s="48"/>
      <c r="DRA72" s="48"/>
      <c r="DRB72" s="48"/>
      <c r="DRC72" s="48"/>
      <c r="DRD72" s="48"/>
      <c r="DRE72" s="48"/>
      <c r="DRF72" s="48"/>
      <c r="DRG72" s="48"/>
      <c r="DRH72" s="48"/>
      <c r="DRI72" s="48"/>
      <c r="DRJ72" s="48"/>
      <c r="DRK72" s="48"/>
      <c r="DRL72" s="48"/>
      <c r="DRM72" s="48"/>
      <c r="DRN72" s="48"/>
      <c r="DRO72" s="48"/>
      <c r="DRP72" s="48"/>
      <c r="DRQ72" s="48"/>
      <c r="DRR72" s="48"/>
      <c r="DRS72" s="48"/>
      <c r="DRT72" s="48"/>
      <c r="DRU72" s="48"/>
      <c r="DRV72" s="48"/>
      <c r="DRW72" s="48"/>
      <c r="DRX72" s="48"/>
      <c r="DRY72" s="48"/>
      <c r="DRZ72" s="48"/>
      <c r="DSA72" s="48"/>
      <c r="DSB72" s="48"/>
      <c r="DSC72" s="48"/>
      <c r="DSD72" s="48"/>
      <c r="DSE72" s="48"/>
      <c r="DSF72" s="48"/>
      <c r="DSG72" s="48"/>
      <c r="DSH72" s="48"/>
      <c r="DSI72" s="48"/>
      <c r="DSJ72" s="48"/>
      <c r="DSK72" s="48"/>
      <c r="DSL72" s="48"/>
      <c r="DSM72" s="48"/>
      <c r="DSN72" s="48"/>
      <c r="DSO72" s="48"/>
      <c r="DSP72" s="48"/>
      <c r="DSQ72" s="48"/>
      <c r="DSR72" s="48"/>
      <c r="DSS72" s="48"/>
      <c r="DST72" s="48"/>
      <c r="DSU72" s="48"/>
      <c r="DSV72" s="48"/>
      <c r="DSW72" s="48"/>
      <c r="DSX72" s="48"/>
      <c r="DSY72" s="48"/>
      <c r="DSZ72" s="48"/>
      <c r="DTA72" s="48"/>
      <c r="DTB72" s="48"/>
      <c r="DTC72" s="48"/>
      <c r="DTD72" s="48"/>
      <c r="DTE72" s="48"/>
      <c r="DTF72" s="48"/>
      <c r="DTG72" s="48"/>
      <c r="DTH72" s="48"/>
      <c r="DTI72" s="48"/>
      <c r="DTJ72" s="48"/>
      <c r="DTK72" s="48"/>
      <c r="DTL72" s="48"/>
      <c r="DTM72" s="48"/>
      <c r="DTN72" s="48"/>
      <c r="DTO72" s="48"/>
      <c r="DTP72" s="48"/>
      <c r="DTQ72" s="48"/>
      <c r="DTR72" s="48"/>
      <c r="DTS72" s="48"/>
      <c r="DTT72" s="48"/>
      <c r="DTU72" s="48"/>
      <c r="DTV72" s="48"/>
      <c r="DTW72" s="48"/>
      <c r="DTX72" s="48"/>
      <c r="DTY72" s="48"/>
      <c r="DTZ72" s="48"/>
      <c r="DUA72" s="48"/>
      <c r="DUB72" s="48"/>
      <c r="DUC72" s="48"/>
      <c r="DUD72" s="48"/>
      <c r="DUE72" s="48"/>
      <c r="DUF72" s="48"/>
      <c r="DUG72" s="48"/>
      <c r="DUH72" s="48"/>
      <c r="DUI72" s="48"/>
      <c r="DUJ72" s="48"/>
      <c r="DUK72" s="48"/>
      <c r="DUL72" s="48"/>
      <c r="DUM72" s="48"/>
      <c r="DUN72" s="48"/>
      <c r="DUO72" s="48"/>
      <c r="DUP72" s="48"/>
      <c r="DUQ72" s="48"/>
      <c r="DUR72" s="48"/>
      <c r="DUS72" s="48"/>
      <c r="DUT72" s="48"/>
      <c r="DUU72" s="48"/>
      <c r="DUV72" s="48"/>
      <c r="DUW72" s="48"/>
      <c r="DUX72" s="48"/>
      <c r="DUY72" s="48"/>
      <c r="DUZ72" s="48"/>
      <c r="DVA72" s="48"/>
      <c r="DVB72" s="48"/>
      <c r="DVC72" s="48"/>
      <c r="DVD72" s="48"/>
      <c r="DVE72" s="48"/>
      <c r="DVF72" s="48"/>
      <c r="DVG72" s="48"/>
      <c r="DVH72" s="48"/>
      <c r="DVI72" s="48"/>
      <c r="DVJ72" s="48"/>
      <c r="DVK72" s="48"/>
      <c r="DVL72" s="48"/>
      <c r="DVM72" s="48"/>
      <c r="DVN72" s="48"/>
      <c r="DVO72" s="48"/>
      <c r="DVP72" s="48"/>
      <c r="DVQ72" s="48"/>
      <c r="DVR72" s="48"/>
      <c r="DVS72" s="48"/>
      <c r="DVT72" s="48"/>
      <c r="DVU72" s="48"/>
      <c r="DVV72" s="48"/>
      <c r="DVW72" s="48"/>
      <c r="DVX72" s="48"/>
      <c r="DVY72" s="48"/>
      <c r="DVZ72" s="48"/>
      <c r="DWA72" s="48"/>
      <c r="DWB72" s="48"/>
      <c r="DWC72" s="48"/>
      <c r="DWD72" s="48"/>
      <c r="DWE72" s="48"/>
      <c r="DWF72" s="48"/>
      <c r="DWG72" s="48"/>
      <c r="DWH72" s="48"/>
      <c r="DWI72" s="48"/>
      <c r="DWJ72" s="48"/>
      <c r="DWK72" s="48"/>
      <c r="DWL72" s="48"/>
      <c r="DWM72" s="48"/>
      <c r="DWN72" s="48"/>
      <c r="DWO72" s="48"/>
      <c r="DWP72" s="48"/>
      <c r="DWQ72" s="48"/>
      <c r="DWR72" s="48"/>
      <c r="DWS72" s="48"/>
      <c r="DWT72" s="48"/>
      <c r="DWU72" s="48"/>
      <c r="DWV72" s="48"/>
      <c r="DWW72" s="48"/>
      <c r="DWX72" s="48"/>
      <c r="DWY72" s="48"/>
      <c r="DWZ72" s="48"/>
      <c r="DXA72" s="48"/>
      <c r="DXB72" s="48"/>
      <c r="DXC72" s="48"/>
      <c r="DXD72" s="48"/>
      <c r="DXE72" s="48"/>
      <c r="DXF72" s="48"/>
      <c r="DXG72" s="48"/>
      <c r="DXH72" s="48"/>
      <c r="DXI72" s="48"/>
      <c r="DXJ72" s="48"/>
      <c r="DXK72" s="48"/>
      <c r="DXL72" s="48"/>
      <c r="DXM72" s="48"/>
      <c r="DXN72" s="48"/>
      <c r="DXO72" s="48"/>
      <c r="DXP72" s="48"/>
      <c r="DXQ72" s="48"/>
      <c r="DXR72" s="48"/>
      <c r="DXS72" s="48"/>
      <c r="DXT72" s="48"/>
      <c r="DXU72" s="48"/>
      <c r="DXV72" s="48"/>
      <c r="DXW72" s="48"/>
      <c r="DXX72" s="48"/>
      <c r="DXY72" s="48"/>
      <c r="DXZ72" s="48"/>
      <c r="DYA72" s="48"/>
      <c r="DYB72" s="48"/>
      <c r="DYC72" s="48"/>
      <c r="DYD72" s="48"/>
      <c r="DYE72" s="48"/>
      <c r="DYF72" s="48"/>
      <c r="DYG72" s="48"/>
      <c r="DYH72" s="48"/>
      <c r="DYI72" s="48"/>
      <c r="DYJ72" s="48"/>
      <c r="DYK72" s="48"/>
      <c r="DYL72" s="48"/>
      <c r="DYM72" s="48"/>
      <c r="DYN72" s="48"/>
      <c r="DYO72" s="48"/>
      <c r="DYP72" s="48"/>
      <c r="DYQ72" s="48"/>
      <c r="DYR72" s="48"/>
      <c r="DYS72" s="48"/>
      <c r="DYT72" s="48"/>
      <c r="DYU72" s="48"/>
      <c r="DYV72" s="48"/>
      <c r="DYW72" s="48"/>
      <c r="DYX72" s="48"/>
      <c r="DYY72" s="48"/>
      <c r="DYZ72" s="48"/>
    </row>
    <row r="73" spans="2:3380" ht="26.25" customHeight="1" thickTop="1">
      <c r="B73" s="87" t="s">
        <v>72</v>
      </c>
      <c r="C73" s="88">
        <f t="shared" ref="C73:H73" si="27">+C66+C65</f>
        <v>85408.599999999991</v>
      </c>
      <c r="D73" s="88">
        <f t="shared" si="27"/>
        <v>66044</v>
      </c>
      <c r="E73" s="88">
        <f t="shared" si="27"/>
        <v>151452.59999999998</v>
      </c>
      <c r="F73" s="88">
        <f t="shared" si="27"/>
        <v>95199.4</v>
      </c>
      <c r="G73" s="89">
        <f t="shared" si="27"/>
        <v>72507.100000000006</v>
      </c>
      <c r="H73" s="89">
        <f t="shared" si="27"/>
        <v>167706.5</v>
      </c>
      <c r="I73" s="88">
        <f>+H73-E73</f>
        <v>16253.900000000023</v>
      </c>
      <c r="J73" s="88">
        <f>+I73/E73*100</f>
        <v>10.732004600779403</v>
      </c>
      <c r="K73" s="30"/>
      <c r="L73" s="27"/>
    </row>
    <row r="74" spans="2:3380" ht="14.25" customHeight="1">
      <c r="B74" s="90" t="s">
        <v>73</v>
      </c>
      <c r="C74" s="91"/>
      <c r="D74" s="91"/>
      <c r="E74" s="92"/>
      <c r="F74" s="93"/>
      <c r="G74" s="93"/>
      <c r="H74" s="94"/>
      <c r="I74" s="91"/>
      <c r="J74" s="95"/>
    </row>
    <row r="75" spans="2:3380" ht="15" customHeight="1">
      <c r="B75" s="96" t="s">
        <v>74</v>
      </c>
      <c r="C75" s="97"/>
      <c r="D75" s="97"/>
      <c r="E75" s="98"/>
      <c r="F75" s="97"/>
      <c r="G75" s="97"/>
      <c r="H75" s="97"/>
      <c r="I75" s="97"/>
      <c r="J75" s="97"/>
      <c r="N75" s="6"/>
      <c r="O75" s="6"/>
    </row>
    <row r="76" spans="2:3380" ht="17.25" customHeight="1">
      <c r="B76" s="99" t="s">
        <v>75</v>
      </c>
      <c r="C76" s="100"/>
      <c r="D76" s="100"/>
      <c r="E76" s="100"/>
      <c r="F76" s="100"/>
      <c r="G76" s="100"/>
      <c r="H76" s="98"/>
      <c r="I76" s="98"/>
      <c r="J76" s="98"/>
    </row>
    <row r="77" spans="2:3380" ht="12" customHeight="1">
      <c r="B77" s="99" t="s">
        <v>76</v>
      </c>
      <c r="C77" s="98"/>
      <c r="D77" s="98"/>
      <c r="E77" s="98"/>
      <c r="F77" s="97"/>
      <c r="G77" s="97"/>
      <c r="H77" s="97"/>
      <c r="I77" s="97"/>
      <c r="J77" s="97"/>
    </row>
    <row r="78" spans="2:3380">
      <c r="B78" s="101" t="s">
        <v>77</v>
      </c>
      <c r="C78" s="102"/>
      <c r="D78" s="102"/>
      <c r="E78" s="102"/>
      <c r="F78" s="98"/>
      <c r="G78" s="98"/>
      <c r="H78" s="98"/>
      <c r="I78" s="98"/>
      <c r="J78" s="98"/>
    </row>
    <row r="79" spans="2:3380">
      <c r="B79" s="103"/>
      <c r="C79" s="98"/>
      <c r="D79" s="98"/>
      <c r="E79" s="104"/>
      <c r="F79" s="105"/>
      <c r="G79" s="97"/>
      <c r="H79" s="97"/>
      <c r="I79" s="97"/>
      <c r="J79" s="97"/>
    </row>
    <row r="80" spans="2:3380">
      <c r="B80" s="103"/>
      <c r="C80" s="106"/>
      <c r="D80" s="106"/>
      <c r="E80" s="107"/>
      <c r="F80" s="98"/>
      <c r="G80" s="98"/>
      <c r="H80" s="108"/>
      <c r="I80" s="92"/>
      <c r="J80" s="92"/>
    </row>
    <row r="81" spans="2:10">
      <c r="B81" s="103"/>
      <c r="C81" s="109"/>
      <c r="D81" s="109"/>
      <c r="E81" s="109"/>
      <c r="F81" s="98"/>
      <c r="G81" s="98"/>
      <c r="H81" s="108"/>
      <c r="I81" s="92"/>
      <c r="J81" s="92"/>
    </row>
    <row r="82" spans="2:10">
      <c r="B82" s="103"/>
      <c r="C82" s="110"/>
      <c r="D82" s="107"/>
      <c r="E82" s="111"/>
      <c r="F82" s="112"/>
      <c r="G82" s="112"/>
      <c r="H82" s="113"/>
      <c r="I82" s="92"/>
      <c r="J82" s="92"/>
    </row>
    <row r="83" spans="2:10">
      <c r="B83" s="103"/>
      <c r="C83" s="110"/>
      <c r="D83" s="107"/>
      <c r="E83" s="111"/>
      <c r="F83" s="92"/>
      <c r="G83" s="92"/>
      <c r="H83" s="114"/>
      <c r="I83" s="92"/>
      <c r="J83" s="92"/>
    </row>
    <row r="84" spans="2:10">
      <c r="B84" s="103"/>
      <c r="C84" s="115"/>
      <c r="D84" s="103"/>
      <c r="E84" s="116"/>
      <c r="F84" s="92"/>
      <c r="G84" s="92"/>
      <c r="H84" s="114"/>
      <c r="I84" s="92"/>
      <c r="J84" s="92"/>
    </row>
    <row r="85" spans="2:10">
      <c r="B85" s="103"/>
      <c r="C85" s="115"/>
      <c r="D85" s="103"/>
      <c r="E85" s="116"/>
      <c r="F85" s="92"/>
      <c r="G85" s="92"/>
      <c r="H85" s="114"/>
      <c r="I85" s="92"/>
      <c r="J85" s="92"/>
    </row>
    <row r="86" spans="2:10">
      <c r="B86" s="103"/>
      <c r="C86" s="115"/>
      <c r="D86" s="103"/>
      <c r="E86" s="116"/>
      <c r="F86" s="92"/>
      <c r="G86" s="92"/>
      <c r="H86" s="114"/>
      <c r="I86" s="92"/>
      <c r="J86" s="92"/>
    </row>
    <row r="87" spans="2:10">
      <c r="B87" s="103"/>
      <c r="C87" s="115"/>
      <c r="D87" s="103"/>
      <c r="E87" s="116"/>
      <c r="F87" s="92"/>
      <c r="G87" s="92"/>
      <c r="H87" s="114"/>
      <c r="I87" s="92"/>
      <c r="J87" s="92"/>
    </row>
    <row r="88" spans="2:10">
      <c r="B88" s="103"/>
      <c r="C88" s="103"/>
      <c r="D88" s="103"/>
      <c r="E88" s="116"/>
      <c r="F88" s="92"/>
      <c r="G88" s="92"/>
      <c r="H88" s="114"/>
      <c r="I88" s="92"/>
      <c r="J88" s="92"/>
    </row>
    <row r="89" spans="2:10">
      <c r="B89" s="103"/>
      <c r="C89" s="103"/>
      <c r="D89" s="103"/>
      <c r="E89" s="116"/>
      <c r="F89" s="92"/>
      <c r="G89" s="92"/>
      <c r="H89" s="114"/>
      <c r="I89" s="92"/>
      <c r="J89" s="92"/>
    </row>
    <row r="90" spans="2:10">
      <c r="B90" s="103"/>
      <c r="C90" s="103"/>
      <c r="D90" s="103"/>
      <c r="E90" s="116"/>
      <c r="F90" s="92"/>
      <c r="G90" s="92"/>
      <c r="H90" s="114"/>
      <c r="I90" s="92"/>
      <c r="J90" s="92"/>
    </row>
    <row r="91" spans="2:10">
      <c r="B91" s="103"/>
      <c r="C91" s="103"/>
      <c r="D91" s="103"/>
      <c r="E91" s="116"/>
      <c r="F91" s="92"/>
      <c r="G91" s="92"/>
      <c r="H91" s="117"/>
      <c r="I91" s="118"/>
      <c r="J91" s="118"/>
    </row>
    <row r="92" spans="2:10">
      <c r="B92" s="103"/>
      <c r="C92" s="103"/>
      <c r="D92" s="103"/>
      <c r="E92" s="116"/>
      <c r="F92" s="92"/>
      <c r="G92" s="92"/>
      <c r="H92" s="114"/>
      <c r="I92" s="118"/>
      <c r="J92" s="118"/>
    </row>
    <row r="93" spans="2:10">
      <c r="B93" s="103"/>
      <c r="C93" s="103"/>
      <c r="D93" s="103"/>
      <c r="E93" s="116"/>
      <c r="F93" s="92"/>
      <c r="G93" s="92"/>
      <c r="H93" s="117"/>
      <c r="I93" s="118"/>
      <c r="J93" s="118"/>
    </row>
    <row r="94" spans="2:10">
      <c r="B94" s="103"/>
      <c r="C94" s="103"/>
      <c r="D94" s="103"/>
      <c r="E94" s="116"/>
      <c r="F94" s="92"/>
      <c r="G94" s="92"/>
      <c r="H94" s="117"/>
      <c r="I94" s="118"/>
      <c r="J94" s="118"/>
    </row>
    <row r="95" spans="2:10">
      <c r="B95" s="103"/>
      <c r="C95" s="103"/>
      <c r="D95" s="103"/>
      <c r="E95" s="116"/>
      <c r="F95" s="92"/>
      <c r="G95" s="92"/>
      <c r="H95" s="117"/>
      <c r="I95" s="118"/>
      <c r="J95" s="118"/>
    </row>
    <row r="96" spans="2:10">
      <c r="B96" s="103"/>
      <c r="C96" s="103"/>
      <c r="D96" s="103"/>
      <c r="E96" s="116"/>
      <c r="F96" s="92"/>
      <c r="G96" s="92"/>
      <c r="H96" s="117"/>
      <c r="I96" s="118"/>
      <c r="J96" s="118"/>
    </row>
    <row r="97" spans="2:10">
      <c r="B97" s="103"/>
      <c r="C97" s="103"/>
      <c r="D97" s="103"/>
      <c r="E97" s="116"/>
      <c r="F97" s="92"/>
      <c r="G97" s="92"/>
      <c r="H97" s="117"/>
      <c r="I97" s="118"/>
      <c r="J97" s="118"/>
    </row>
    <row r="98" spans="2:10">
      <c r="B98" s="103"/>
      <c r="C98" s="103"/>
      <c r="D98" s="103"/>
      <c r="E98" s="116"/>
      <c r="F98" s="92"/>
      <c r="G98" s="92"/>
      <c r="H98" s="117"/>
      <c r="I98" s="118"/>
      <c r="J98" s="118"/>
    </row>
    <row r="99" spans="2:10">
      <c r="B99" s="103"/>
      <c r="C99" s="103"/>
      <c r="D99" s="103"/>
      <c r="E99" s="116"/>
      <c r="F99" s="92"/>
      <c r="G99" s="92"/>
      <c r="H99" s="117"/>
      <c r="I99" s="118"/>
      <c r="J99" s="118"/>
    </row>
    <row r="100" spans="2:10">
      <c r="B100" s="103"/>
      <c r="C100" s="103"/>
      <c r="D100" s="103"/>
      <c r="E100" s="116"/>
      <c r="F100" s="92"/>
      <c r="G100" s="92"/>
      <c r="H100" s="117"/>
      <c r="I100" s="118"/>
      <c r="J100" s="118"/>
    </row>
    <row r="101" spans="2:10">
      <c r="B101" s="103"/>
      <c r="C101" s="103"/>
      <c r="D101" s="103"/>
      <c r="E101" s="116"/>
      <c r="F101" s="92"/>
      <c r="G101" s="92"/>
      <c r="H101" s="117"/>
      <c r="I101" s="118"/>
      <c r="J101" s="118"/>
    </row>
    <row r="102" spans="2:10">
      <c r="B102" s="103"/>
      <c r="C102" s="103"/>
      <c r="D102" s="103"/>
      <c r="E102" s="116"/>
      <c r="F102" s="92"/>
      <c r="G102" s="92"/>
      <c r="H102" s="117"/>
      <c r="I102" s="118"/>
      <c r="J102" s="118"/>
    </row>
    <row r="103" spans="2:10">
      <c r="B103" s="103"/>
      <c r="C103" s="103"/>
      <c r="D103" s="103"/>
      <c r="E103" s="116"/>
      <c r="F103" s="92"/>
      <c r="G103" s="92"/>
      <c r="H103" s="117"/>
      <c r="I103" s="118"/>
      <c r="J103" s="118"/>
    </row>
    <row r="104" spans="2:10">
      <c r="B104" s="103"/>
      <c r="C104" s="103"/>
      <c r="D104" s="103"/>
      <c r="E104" s="116"/>
      <c r="F104" s="92"/>
      <c r="G104" s="92"/>
      <c r="H104" s="117"/>
      <c r="I104" s="118"/>
      <c r="J104" s="118"/>
    </row>
    <row r="105" spans="2:10">
      <c r="B105" s="103"/>
      <c r="C105" s="103"/>
      <c r="D105" s="103"/>
      <c r="E105" s="116"/>
      <c r="F105" s="92"/>
      <c r="G105" s="92"/>
      <c r="H105" s="117"/>
      <c r="I105" s="118"/>
      <c r="J105" s="118"/>
    </row>
    <row r="106" spans="2:10">
      <c r="B106" s="103"/>
      <c r="C106" s="103"/>
      <c r="D106" s="103"/>
      <c r="E106" s="116"/>
      <c r="F106" s="92"/>
      <c r="G106" s="92"/>
      <c r="H106" s="117"/>
      <c r="I106" s="118"/>
      <c r="J106" s="118"/>
    </row>
    <row r="107" spans="2:10">
      <c r="B107" s="103"/>
      <c r="C107" s="103"/>
      <c r="D107" s="103"/>
      <c r="E107" s="116"/>
      <c r="F107" s="92"/>
      <c r="G107" s="92"/>
      <c r="H107" s="117"/>
      <c r="I107" s="118"/>
      <c r="J107" s="118"/>
    </row>
    <row r="108" spans="2:10">
      <c r="B108" s="103"/>
      <c r="C108" s="103"/>
      <c r="D108" s="103"/>
      <c r="E108" s="116"/>
      <c r="F108" s="92"/>
      <c r="G108" s="92"/>
      <c r="H108" s="117"/>
      <c r="I108" s="118"/>
      <c r="J108" s="118"/>
    </row>
    <row r="109" spans="2:10">
      <c r="B109" s="103"/>
      <c r="C109" s="103"/>
      <c r="D109" s="103"/>
      <c r="E109" s="116"/>
      <c r="F109" s="92"/>
      <c r="G109" s="92"/>
      <c r="H109" s="117"/>
      <c r="I109" s="118"/>
      <c r="J109" s="118"/>
    </row>
    <row r="110" spans="2:10">
      <c r="B110" s="103"/>
      <c r="C110" s="103"/>
      <c r="D110" s="103"/>
      <c r="E110" s="116"/>
      <c r="F110" s="92"/>
      <c r="G110" s="92"/>
      <c r="H110" s="117"/>
      <c r="I110" s="118"/>
      <c r="J110" s="118"/>
    </row>
    <row r="111" spans="2:10">
      <c r="B111" s="103"/>
      <c r="C111" s="103"/>
      <c r="D111" s="103"/>
      <c r="E111" s="116"/>
      <c r="F111" s="92"/>
      <c r="G111" s="92"/>
      <c r="H111" s="117"/>
      <c r="I111" s="118"/>
      <c r="J111" s="118"/>
    </row>
    <row r="112" spans="2:10">
      <c r="B112" s="103"/>
      <c r="C112" s="103"/>
      <c r="D112" s="103"/>
      <c r="E112" s="116"/>
      <c r="F112" s="92"/>
      <c r="G112" s="92"/>
      <c r="H112" s="117"/>
      <c r="I112" s="118"/>
      <c r="J112" s="118"/>
    </row>
    <row r="113" spans="2:10">
      <c r="B113" s="103"/>
      <c r="C113" s="103"/>
      <c r="D113" s="103"/>
      <c r="E113" s="116"/>
      <c r="F113" s="92"/>
      <c r="G113" s="92"/>
      <c r="H113" s="117"/>
      <c r="I113" s="118"/>
      <c r="J113" s="118"/>
    </row>
    <row r="114" spans="2:10">
      <c r="B114" s="103"/>
      <c r="C114" s="103"/>
      <c r="D114" s="103"/>
      <c r="E114" s="116"/>
      <c r="F114" s="92"/>
      <c r="G114" s="92"/>
      <c r="H114" s="117"/>
      <c r="I114" s="118"/>
      <c r="J114" s="118"/>
    </row>
    <row r="115" spans="2:10">
      <c r="B115" s="103"/>
      <c r="C115" s="103"/>
      <c r="D115" s="103"/>
      <c r="E115" s="116"/>
      <c r="F115" s="92"/>
      <c r="G115" s="92"/>
      <c r="H115" s="117"/>
      <c r="I115" s="118"/>
      <c r="J115" s="118"/>
    </row>
    <row r="116" spans="2:10">
      <c r="B116" s="103"/>
      <c r="C116" s="103"/>
      <c r="D116" s="103"/>
      <c r="E116" s="116"/>
      <c r="F116" s="92"/>
      <c r="G116" s="92"/>
      <c r="H116" s="117"/>
      <c r="I116" s="118"/>
      <c r="J116" s="118"/>
    </row>
    <row r="117" spans="2:10">
      <c r="B117" s="103"/>
      <c r="C117" s="103"/>
      <c r="D117" s="103"/>
      <c r="E117" s="116"/>
      <c r="F117" s="92"/>
      <c r="G117" s="92"/>
      <c r="H117" s="117"/>
      <c r="I117" s="118"/>
      <c r="J117" s="118"/>
    </row>
    <row r="118" spans="2:10">
      <c r="B118" s="103"/>
      <c r="C118" s="103"/>
      <c r="D118" s="103"/>
      <c r="E118" s="116"/>
      <c r="F118" s="92"/>
      <c r="G118" s="92"/>
      <c r="H118" s="117"/>
      <c r="I118" s="118"/>
      <c r="J118" s="118"/>
    </row>
    <row r="119" spans="2:10">
      <c r="B119" s="103"/>
      <c r="C119" s="103"/>
      <c r="D119" s="103"/>
      <c r="E119" s="116"/>
      <c r="F119" s="92"/>
      <c r="G119" s="92"/>
      <c r="H119" s="117"/>
      <c r="I119" s="118"/>
      <c r="J119" s="118"/>
    </row>
    <row r="120" spans="2:10">
      <c r="B120" s="103"/>
      <c r="C120" s="103"/>
      <c r="D120" s="103"/>
      <c r="E120" s="116"/>
      <c r="F120" s="92"/>
      <c r="G120" s="92"/>
      <c r="H120" s="117"/>
      <c r="I120" s="118"/>
      <c r="J120" s="118"/>
    </row>
    <row r="121" spans="2:10">
      <c r="B121" s="103"/>
      <c r="C121" s="103"/>
      <c r="D121" s="103"/>
      <c r="E121" s="116"/>
      <c r="F121" s="92"/>
      <c r="G121" s="92"/>
      <c r="H121" s="117"/>
      <c r="I121" s="118"/>
      <c r="J121" s="118"/>
    </row>
    <row r="122" spans="2:10">
      <c r="B122" s="103"/>
      <c r="C122" s="103"/>
      <c r="D122" s="103"/>
      <c r="E122" s="116"/>
      <c r="F122" s="92"/>
      <c r="G122" s="92"/>
      <c r="H122" s="117"/>
      <c r="I122" s="118"/>
      <c r="J122" s="118"/>
    </row>
    <row r="123" spans="2:10">
      <c r="B123" s="103"/>
      <c r="C123" s="103"/>
      <c r="D123" s="103"/>
      <c r="E123" s="116"/>
      <c r="F123" s="92"/>
      <c r="G123" s="92"/>
      <c r="H123" s="117"/>
      <c r="I123" s="118"/>
      <c r="J123" s="118"/>
    </row>
    <row r="124" spans="2:10">
      <c r="B124" s="103"/>
      <c r="C124" s="103"/>
      <c r="D124" s="103"/>
      <c r="E124" s="116"/>
      <c r="F124" s="92"/>
      <c r="G124" s="92"/>
      <c r="H124" s="117"/>
      <c r="I124" s="118"/>
      <c r="J124" s="118"/>
    </row>
    <row r="125" spans="2:10">
      <c r="B125" s="103"/>
      <c r="C125" s="103"/>
      <c r="D125" s="103"/>
      <c r="E125" s="116"/>
      <c r="F125" s="92"/>
      <c r="G125" s="92"/>
      <c r="H125" s="117"/>
      <c r="I125" s="118"/>
      <c r="J125" s="118"/>
    </row>
    <row r="126" spans="2:10">
      <c r="B126" s="103"/>
      <c r="C126" s="103"/>
      <c r="D126" s="103"/>
      <c r="E126" s="116"/>
      <c r="F126" s="92"/>
      <c r="G126" s="92"/>
      <c r="H126" s="117"/>
      <c r="I126" s="118"/>
      <c r="J126" s="118"/>
    </row>
    <row r="127" spans="2:10">
      <c r="B127" s="103"/>
      <c r="C127" s="103"/>
      <c r="D127" s="103"/>
      <c r="E127" s="116"/>
      <c r="F127" s="92"/>
      <c r="G127" s="92"/>
      <c r="H127" s="117"/>
      <c r="I127" s="118"/>
      <c r="J127" s="118"/>
    </row>
    <row r="128" spans="2:10">
      <c r="B128" s="103"/>
      <c r="C128" s="103"/>
      <c r="D128" s="103"/>
      <c r="E128" s="116"/>
      <c r="F128" s="92"/>
      <c r="G128" s="92"/>
      <c r="H128" s="117"/>
      <c r="I128" s="118"/>
      <c r="J128" s="118"/>
    </row>
    <row r="129" spans="2:10">
      <c r="B129" s="103"/>
      <c r="C129" s="103"/>
      <c r="D129" s="103"/>
      <c r="E129" s="116"/>
      <c r="F129" s="92"/>
      <c r="G129" s="92"/>
      <c r="H129" s="117"/>
      <c r="I129" s="118"/>
      <c r="J129" s="118"/>
    </row>
    <row r="130" spans="2:10">
      <c r="B130" s="103"/>
      <c r="C130" s="103"/>
      <c r="D130" s="103"/>
      <c r="E130" s="116"/>
      <c r="F130" s="92"/>
      <c r="G130" s="92"/>
      <c r="H130" s="117"/>
      <c r="I130" s="118"/>
      <c r="J130" s="118"/>
    </row>
    <row r="131" spans="2:10">
      <c r="B131" s="103"/>
      <c r="C131" s="103"/>
      <c r="D131" s="103"/>
      <c r="E131" s="116"/>
      <c r="F131" s="92"/>
      <c r="G131" s="92"/>
      <c r="H131" s="117"/>
      <c r="I131" s="118"/>
      <c r="J131" s="118"/>
    </row>
    <row r="132" spans="2:10">
      <c r="B132" s="103"/>
      <c r="C132" s="103"/>
      <c r="D132" s="103"/>
      <c r="E132" s="116"/>
      <c r="F132" s="92"/>
      <c r="G132" s="92"/>
      <c r="H132" s="117"/>
      <c r="I132" s="118"/>
      <c r="J132" s="118"/>
    </row>
    <row r="133" spans="2:10">
      <c r="B133" s="103"/>
      <c r="C133" s="103"/>
      <c r="D133" s="103"/>
      <c r="E133" s="116"/>
      <c r="F133" s="92"/>
      <c r="G133" s="92"/>
      <c r="H133" s="117"/>
      <c r="I133" s="118"/>
      <c r="J133" s="118"/>
    </row>
    <row r="134" spans="2:10">
      <c r="B134" s="103"/>
      <c r="C134" s="103"/>
      <c r="D134" s="103"/>
      <c r="E134" s="116"/>
      <c r="F134" s="92"/>
      <c r="G134" s="92"/>
      <c r="H134" s="117"/>
      <c r="I134" s="118"/>
      <c r="J134" s="118"/>
    </row>
    <row r="135" spans="2:10">
      <c r="B135" s="103"/>
      <c r="C135" s="103"/>
      <c r="D135" s="103"/>
      <c r="E135" s="116"/>
      <c r="F135" s="92"/>
      <c r="G135" s="92"/>
      <c r="H135" s="117"/>
      <c r="I135" s="118"/>
      <c r="J135" s="118"/>
    </row>
    <row r="136" spans="2:10">
      <c r="B136" s="103"/>
      <c r="C136" s="103"/>
      <c r="D136" s="103"/>
      <c r="E136" s="116"/>
      <c r="F136" s="92"/>
      <c r="G136" s="92"/>
      <c r="H136" s="117"/>
      <c r="I136" s="118"/>
      <c r="J136" s="118"/>
    </row>
    <row r="137" spans="2:10">
      <c r="B137" s="103"/>
      <c r="C137" s="103"/>
      <c r="D137" s="103"/>
      <c r="E137" s="116"/>
      <c r="F137" s="92"/>
      <c r="G137" s="92"/>
      <c r="H137" s="117"/>
      <c r="I137" s="118"/>
      <c r="J137" s="118"/>
    </row>
    <row r="138" spans="2:10">
      <c r="B138" s="103"/>
      <c r="C138" s="103"/>
      <c r="D138" s="103"/>
      <c r="E138" s="116"/>
      <c r="F138" s="92"/>
      <c r="G138" s="92"/>
      <c r="H138" s="117"/>
      <c r="I138" s="118"/>
      <c r="J138" s="118"/>
    </row>
    <row r="139" spans="2:10">
      <c r="B139" s="103"/>
      <c r="C139" s="103"/>
      <c r="D139" s="103"/>
      <c r="E139" s="116"/>
      <c r="F139" s="92"/>
      <c r="G139" s="92"/>
      <c r="H139" s="117"/>
      <c r="I139" s="118"/>
      <c r="J139" s="118"/>
    </row>
    <row r="140" spans="2:10">
      <c r="B140" s="103"/>
      <c r="C140" s="103"/>
      <c r="D140" s="103"/>
      <c r="E140" s="116"/>
      <c r="F140" s="92"/>
      <c r="G140" s="92"/>
      <c r="H140" s="117"/>
      <c r="I140" s="118"/>
      <c r="J140" s="118"/>
    </row>
    <row r="141" spans="2:10">
      <c r="B141" s="103"/>
      <c r="C141" s="103"/>
      <c r="D141" s="103"/>
      <c r="E141" s="116"/>
      <c r="F141" s="92"/>
      <c r="G141" s="92"/>
      <c r="H141" s="117"/>
      <c r="I141" s="118"/>
      <c r="J141" s="118"/>
    </row>
    <row r="142" spans="2:10">
      <c r="B142" s="103"/>
      <c r="C142" s="103"/>
      <c r="D142" s="103"/>
      <c r="E142" s="116"/>
      <c r="F142" s="92"/>
      <c r="G142" s="92"/>
      <c r="H142" s="117"/>
      <c r="I142" s="118"/>
      <c r="J142" s="118"/>
    </row>
    <row r="143" spans="2:10">
      <c r="B143" s="103"/>
      <c r="C143" s="103"/>
      <c r="D143" s="103"/>
      <c r="E143" s="116"/>
      <c r="F143" s="92"/>
      <c r="G143" s="92"/>
      <c r="H143" s="117"/>
      <c r="I143" s="118"/>
      <c r="J143" s="118"/>
    </row>
    <row r="144" spans="2:10">
      <c r="B144" s="103"/>
      <c r="C144" s="103"/>
      <c r="D144" s="103"/>
      <c r="E144" s="116"/>
      <c r="F144" s="92"/>
      <c r="G144" s="92"/>
      <c r="H144" s="117"/>
      <c r="I144" s="118"/>
      <c r="J144" s="118"/>
    </row>
    <row r="145" spans="2:10">
      <c r="B145" s="103"/>
      <c r="C145" s="103"/>
      <c r="D145" s="103"/>
      <c r="E145" s="116"/>
      <c r="F145" s="92"/>
      <c r="G145" s="92"/>
      <c r="H145" s="117"/>
      <c r="I145" s="118"/>
      <c r="J145" s="118"/>
    </row>
    <row r="146" spans="2:10">
      <c r="B146" s="103"/>
      <c r="C146" s="103"/>
      <c r="D146" s="103"/>
      <c r="E146" s="116"/>
      <c r="F146" s="92"/>
      <c r="G146" s="92"/>
      <c r="H146" s="117"/>
      <c r="I146" s="118"/>
      <c r="J146" s="118"/>
    </row>
    <row r="147" spans="2:10">
      <c r="B147" s="103"/>
      <c r="C147" s="103"/>
      <c r="D147" s="103"/>
      <c r="E147" s="116"/>
      <c r="F147" s="92"/>
      <c r="G147" s="92"/>
      <c r="H147" s="117"/>
      <c r="I147" s="118"/>
      <c r="J147" s="118"/>
    </row>
    <row r="148" spans="2:10">
      <c r="B148" s="103"/>
      <c r="C148" s="103"/>
      <c r="D148" s="103"/>
      <c r="E148" s="116"/>
      <c r="F148" s="92"/>
      <c r="G148" s="92"/>
      <c r="H148" s="117"/>
      <c r="I148" s="118"/>
      <c r="J148" s="118"/>
    </row>
    <row r="149" spans="2:10">
      <c r="B149" s="103"/>
      <c r="C149" s="103"/>
      <c r="D149" s="103"/>
      <c r="E149" s="116"/>
      <c r="F149" s="92"/>
      <c r="G149" s="92"/>
      <c r="H149" s="117"/>
      <c r="I149" s="118"/>
      <c r="J149" s="118"/>
    </row>
    <row r="150" spans="2:10">
      <c r="B150" s="103"/>
      <c r="C150" s="103"/>
      <c r="D150" s="103"/>
      <c r="E150" s="116"/>
      <c r="F150" s="92"/>
      <c r="G150" s="92"/>
      <c r="H150" s="117"/>
      <c r="I150" s="118"/>
      <c r="J150" s="118"/>
    </row>
    <row r="151" spans="2:10">
      <c r="B151" s="103"/>
      <c r="C151" s="103"/>
      <c r="D151" s="103"/>
      <c r="E151" s="116"/>
      <c r="F151" s="92"/>
      <c r="G151" s="92"/>
      <c r="H151" s="117"/>
      <c r="I151" s="118"/>
      <c r="J151" s="118"/>
    </row>
    <row r="152" spans="2:10">
      <c r="B152" s="103"/>
      <c r="C152" s="103"/>
      <c r="D152" s="103"/>
      <c r="E152" s="116"/>
      <c r="F152" s="92"/>
      <c r="G152" s="92"/>
      <c r="H152" s="117"/>
      <c r="I152" s="118"/>
      <c r="J152" s="118"/>
    </row>
    <row r="153" spans="2:10">
      <c r="B153" s="103"/>
      <c r="C153" s="103"/>
      <c r="D153" s="103"/>
      <c r="E153" s="116"/>
      <c r="F153" s="92"/>
      <c r="G153" s="92"/>
      <c r="H153" s="117"/>
      <c r="I153" s="118"/>
      <c r="J153" s="118"/>
    </row>
    <row r="154" spans="2:10">
      <c r="B154" s="103"/>
      <c r="C154" s="103"/>
      <c r="D154" s="103"/>
      <c r="E154" s="116"/>
      <c r="F154" s="92"/>
      <c r="G154" s="92"/>
      <c r="H154" s="117"/>
      <c r="I154" s="118"/>
      <c r="J154" s="118"/>
    </row>
    <row r="155" spans="2:10">
      <c r="B155" s="103"/>
      <c r="C155" s="103"/>
      <c r="D155" s="103"/>
      <c r="E155" s="116"/>
      <c r="F155" s="92"/>
      <c r="G155" s="92"/>
      <c r="H155" s="117"/>
      <c r="I155" s="118"/>
      <c r="J155" s="118"/>
    </row>
    <row r="156" spans="2:10">
      <c r="B156" s="103"/>
      <c r="C156" s="103"/>
      <c r="D156" s="103"/>
      <c r="E156" s="116"/>
      <c r="F156" s="92"/>
      <c r="G156" s="92"/>
      <c r="H156" s="117"/>
      <c r="I156" s="118"/>
      <c r="J156" s="118"/>
    </row>
    <row r="157" spans="2:10">
      <c r="B157" s="103"/>
      <c r="C157" s="103"/>
      <c r="D157" s="103"/>
      <c r="E157" s="116"/>
      <c r="F157" s="92"/>
      <c r="G157" s="92"/>
      <c r="H157" s="117"/>
      <c r="I157" s="118"/>
      <c r="J157" s="118"/>
    </row>
    <row r="158" spans="2:10">
      <c r="B158" s="103"/>
      <c r="C158" s="103"/>
      <c r="D158" s="103"/>
      <c r="E158" s="116"/>
      <c r="F158" s="92"/>
      <c r="G158" s="92"/>
      <c r="H158" s="117"/>
      <c r="I158" s="118"/>
      <c r="J158" s="118"/>
    </row>
    <row r="159" spans="2:10">
      <c r="B159" s="103"/>
      <c r="C159" s="103"/>
      <c r="D159" s="103"/>
      <c r="E159" s="116"/>
      <c r="F159" s="92"/>
      <c r="G159" s="92"/>
      <c r="H159" s="117"/>
      <c r="I159" s="118"/>
      <c r="J159" s="118"/>
    </row>
    <row r="160" spans="2:10">
      <c r="B160" s="103"/>
      <c r="C160" s="103"/>
      <c r="D160" s="103"/>
      <c r="E160" s="116"/>
      <c r="F160" s="92"/>
      <c r="G160" s="92"/>
      <c r="H160" s="117"/>
      <c r="I160" s="118"/>
      <c r="J160" s="118"/>
    </row>
    <row r="161" spans="2:10">
      <c r="B161" s="103"/>
      <c r="C161" s="103"/>
      <c r="D161" s="103"/>
      <c r="E161" s="116"/>
      <c r="F161" s="92"/>
      <c r="G161" s="92"/>
      <c r="H161" s="117"/>
      <c r="I161" s="118"/>
      <c r="J161" s="118"/>
    </row>
    <row r="162" spans="2:10">
      <c r="B162" s="103"/>
      <c r="C162" s="103"/>
      <c r="D162" s="103"/>
      <c r="E162" s="116"/>
      <c r="F162" s="92"/>
      <c r="G162" s="92"/>
      <c r="H162" s="117"/>
      <c r="I162" s="118"/>
      <c r="J162" s="118"/>
    </row>
    <row r="163" spans="2:10">
      <c r="B163" s="103"/>
      <c r="C163" s="103"/>
      <c r="D163" s="103"/>
      <c r="E163" s="116"/>
      <c r="F163" s="92"/>
      <c r="G163" s="92"/>
      <c r="H163" s="117"/>
      <c r="I163" s="118"/>
      <c r="J163" s="118"/>
    </row>
    <row r="164" spans="2:10">
      <c r="B164" s="103"/>
      <c r="C164" s="103"/>
      <c r="D164" s="103"/>
      <c r="E164" s="116"/>
      <c r="F164" s="92"/>
      <c r="G164" s="92"/>
      <c r="H164" s="117"/>
      <c r="I164" s="118"/>
      <c r="J164" s="118"/>
    </row>
    <row r="165" spans="2:10">
      <c r="B165" s="103"/>
      <c r="C165" s="103"/>
      <c r="D165" s="103"/>
      <c r="E165" s="116"/>
      <c r="F165" s="92"/>
      <c r="G165" s="92"/>
      <c r="H165" s="117"/>
      <c r="I165" s="118"/>
      <c r="J165" s="118"/>
    </row>
    <row r="166" spans="2:10">
      <c r="B166" s="103"/>
      <c r="C166" s="103"/>
      <c r="D166" s="103"/>
      <c r="E166" s="116"/>
      <c r="F166" s="92"/>
      <c r="G166" s="92"/>
      <c r="H166" s="117"/>
      <c r="I166" s="118"/>
      <c r="J166" s="118"/>
    </row>
    <row r="167" spans="2:10">
      <c r="B167" s="103"/>
      <c r="C167" s="103"/>
      <c r="D167" s="103"/>
      <c r="E167" s="116"/>
      <c r="F167" s="92"/>
      <c r="G167" s="92"/>
      <c r="H167" s="117"/>
      <c r="I167" s="118"/>
      <c r="J167" s="118"/>
    </row>
    <row r="168" spans="2:10">
      <c r="B168" s="103"/>
      <c r="C168" s="103"/>
      <c r="D168" s="103"/>
      <c r="E168" s="116"/>
      <c r="F168" s="92"/>
      <c r="G168" s="92"/>
      <c r="H168" s="117"/>
      <c r="I168" s="118"/>
      <c r="J168" s="118"/>
    </row>
    <row r="169" spans="2:10">
      <c r="B169" s="103"/>
      <c r="C169" s="103"/>
      <c r="D169" s="103"/>
      <c r="E169" s="116"/>
      <c r="F169" s="92"/>
      <c r="G169" s="92"/>
      <c r="H169" s="117"/>
      <c r="I169" s="118"/>
      <c r="J169" s="118"/>
    </row>
    <row r="170" spans="2:10">
      <c r="B170" s="103"/>
      <c r="C170" s="103"/>
      <c r="D170" s="103"/>
      <c r="E170" s="116"/>
      <c r="F170" s="92"/>
      <c r="G170" s="92"/>
      <c r="H170" s="117"/>
      <c r="I170" s="118"/>
      <c r="J170" s="118"/>
    </row>
    <row r="171" spans="2:10">
      <c r="B171" s="103"/>
      <c r="C171" s="103"/>
      <c r="D171" s="103"/>
      <c r="E171" s="116"/>
      <c r="F171" s="92"/>
      <c r="G171" s="92"/>
      <c r="H171" s="117"/>
      <c r="I171" s="118"/>
      <c r="J171" s="118"/>
    </row>
    <row r="172" spans="2:10">
      <c r="B172" s="103"/>
      <c r="C172" s="103"/>
      <c r="D172" s="103"/>
      <c r="E172" s="116"/>
      <c r="F172" s="92"/>
      <c r="G172" s="92"/>
      <c r="H172" s="117"/>
      <c r="I172" s="118"/>
      <c r="J172" s="118"/>
    </row>
    <row r="173" spans="2:10">
      <c r="B173" s="103"/>
      <c r="C173" s="103"/>
      <c r="D173" s="103"/>
      <c r="E173" s="116"/>
      <c r="F173" s="92"/>
      <c r="G173" s="92"/>
      <c r="H173" s="117"/>
      <c r="I173" s="118"/>
      <c r="J173" s="118"/>
    </row>
    <row r="174" spans="2:10">
      <c r="B174" s="103"/>
      <c r="C174" s="103"/>
      <c r="D174" s="103"/>
      <c r="E174" s="116"/>
      <c r="F174" s="92"/>
      <c r="G174" s="92"/>
      <c r="H174" s="117"/>
      <c r="I174" s="118"/>
      <c r="J174" s="118"/>
    </row>
    <row r="175" spans="2:10">
      <c r="B175" s="103"/>
      <c r="C175" s="103"/>
      <c r="D175" s="103"/>
      <c r="E175" s="116"/>
      <c r="F175" s="92"/>
      <c r="G175" s="92"/>
      <c r="H175" s="117"/>
      <c r="I175" s="118"/>
      <c r="J175" s="118"/>
    </row>
    <row r="176" spans="2:10">
      <c r="B176" s="103"/>
      <c r="C176" s="103"/>
      <c r="D176" s="103"/>
      <c r="E176" s="116"/>
      <c r="F176" s="92"/>
      <c r="G176" s="92"/>
      <c r="H176" s="117"/>
      <c r="I176" s="118"/>
      <c r="J176" s="118"/>
    </row>
    <row r="177" spans="2:10">
      <c r="B177" s="103"/>
      <c r="C177" s="103"/>
      <c r="D177" s="103"/>
      <c r="E177" s="116"/>
      <c r="F177" s="92"/>
      <c r="G177" s="92"/>
      <c r="H177" s="117"/>
      <c r="I177" s="118"/>
      <c r="J177" s="118"/>
    </row>
    <row r="178" spans="2:10">
      <c r="B178" s="103"/>
      <c r="C178" s="103"/>
      <c r="D178" s="103"/>
      <c r="E178" s="116"/>
      <c r="F178" s="92"/>
      <c r="G178" s="92"/>
      <c r="H178" s="117"/>
      <c r="I178" s="118"/>
      <c r="J178" s="118"/>
    </row>
    <row r="179" spans="2:10">
      <c r="B179" s="103"/>
      <c r="C179" s="103"/>
      <c r="D179" s="103"/>
      <c r="E179" s="116"/>
      <c r="F179" s="92"/>
      <c r="G179" s="92"/>
      <c r="H179" s="117"/>
      <c r="I179" s="118"/>
      <c r="J179" s="118"/>
    </row>
    <row r="180" spans="2:10">
      <c r="B180" s="103"/>
      <c r="C180" s="103"/>
      <c r="D180" s="103"/>
      <c r="E180" s="116"/>
      <c r="F180" s="92"/>
      <c r="G180" s="92"/>
      <c r="H180" s="117"/>
      <c r="I180" s="118"/>
      <c r="J180" s="118"/>
    </row>
    <row r="181" spans="2:10">
      <c r="B181" s="103"/>
      <c r="C181" s="103"/>
      <c r="D181" s="103"/>
      <c r="E181" s="116"/>
      <c r="F181" s="92"/>
      <c r="G181" s="92"/>
      <c r="H181" s="117"/>
      <c r="I181" s="118"/>
      <c r="J181" s="118"/>
    </row>
    <row r="182" spans="2:10">
      <c r="B182" s="103"/>
      <c r="C182" s="103"/>
      <c r="D182" s="103"/>
      <c r="E182" s="116"/>
      <c r="F182" s="92"/>
      <c r="G182" s="92"/>
      <c r="H182" s="117"/>
      <c r="I182" s="118"/>
      <c r="J182" s="118"/>
    </row>
    <row r="183" spans="2:10">
      <c r="B183" s="103"/>
      <c r="C183" s="103"/>
      <c r="D183" s="103"/>
      <c r="E183" s="116"/>
      <c r="F183" s="92"/>
      <c r="G183" s="92"/>
      <c r="H183" s="117"/>
      <c r="I183" s="118"/>
      <c r="J183" s="118"/>
    </row>
    <row r="184" spans="2:10">
      <c r="B184" s="103"/>
      <c r="C184" s="103"/>
      <c r="D184" s="103"/>
      <c r="E184" s="116"/>
      <c r="F184" s="92"/>
      <c r="G184" s="92"/>
      <c r="H184" s="117"/>
      <c r="I184" s="118"/>
      <c r="J184" s="118"/>
    </row>
    <row r="185" spans="2:10">
      <c r="B185" s="103"/>
      <c r="C185" s="103"/>
      <c r="D185" s="103"/>
      <c r="E185" s="116"/>
      <c r="F185" s="92"/>
      <c r="G185" s="92"/>
      <c r="H185" s="117"/>
      <c r="I185" s="118"/>
      <c r="J185" s="118"/>
    </row>
    <row r="186" spans="2:10">
      <c r="B186" s="103"/>
      <c r="C186" s="103"/>
      <c r="D186" s="103"/>
      <c r="E186" s="116"/>
      <c r="F186" s="92"/>
      <c r="G186" s="92"/>
      <c r="H186" s="117"/>
      <c r="I186" s="118"/>
      <c r="J186" s="118"/>
    </row>
    <row r="187" spans="2:10">
      <c r="B187" s="103"/>
      <c r="C187" s="103"/>
      <c r="D187" s="103"/>
      <c r="E187" s="116"/>
      <c r="F187" s="92"/>
      <c r="G187" s="92"/>
      <c r="H187" s="117"/>
      <c r="I187" s="118"/>
      <c r="J187" s="118"/>
    </row>
    <row r="188" spans="2:10">
      <c r="B188" s="103"/>
      <c r="C188" s="103"/>
      <c r="D188" s="103"/>
      <c r="E188" s="116"/>
      <c r="F188" s="92"/>
      <c r="G188" s="92"/>
      <c r="H188" s="117"/>
      <c r="I188" s="118"/>
      <c r="J188" s="118"/>
    </row>
    <row r="189" spans="2:10">
      <c r="B189" s="103"/>
      <c r="C189" s="103"/>
      <c r="D189" s="103"/>
      <c r="E189" s="116"/>
      <c r="F189" s="92"/>
      <c r="G189" s="92"/>
      <c r="H189" s="117"/>
      <c r="I189" s="118"/>
      <c r="J189" s="118"/>
    </row>
    <row r="190" spans="2:10">
      <c r="B190" s="103"/>
      <c r="C190" s="103"/>
      <c r="D190" s="103"/>
      <c r="E190" s="116"/>
      <c r="F190" s="92"/>
      <c r="G190" s="92"/>
      <c r="H190" s="117"/>
      <c r="I190" s="118"/>
      <c r="J190" s="118"/>
    </row>
    <row r="191" spans="2:10">
      <c r="B191" s="103"/>
      <c r="C191" s="103"/>
      <c r="D191" s="103"/>
      <c r="E191" s="116"/>
      <c r="F191" s="92"/>
      <c r="G191" s="92"/>
      <c r="H191" s="117"/>
      <c r="I191" s="118"/>
      <c r="J191" s="118"/>
    </row>
    <row r="192" spans="2:10" ht="14.25">
      <c r="B192" s="119"/>
      <c r="C192" s="119"/>
      <c r="D192" s="119"/>
      <c r="E192" s="120"/>
      <c r="F192" s="121"/>
      <c r="G192" s="121"/>
      <c r="H192" s="122"/>
      <c r="I192" s="123"/>
      <c r="J192" s="123"/>
    </row>
    <row r="193" spans="2:10">
      <c r="B193" s="15"/>
      <c r="C193" s="15"/>
      <c r="D193" s="15"/>
      <c r="E193" s="2"/>
      <c r="F193" s="3"/>
      <c r="G193" s="3"/>
      <c r="H193" s="4"/>
      <c r="I193" s="5"/>
      <c r="J193" s="5"/>
    </row>
    <row r="194" spans="2:10">
      <c r="B194" s="15"/>
      <c r="C194" s="15"/>
      <c r="D194" s="15"/>
      <c r="E194" s="2"/>
      <c r="F194" s="3"/>
      <c r="G194" s="3"/>
      <c r="H194" s="4"/>
      <c r="I194" s="5"/>
      <c r="J194" s="5"/>
    </row>
    <row r="195" spans="2:10">
      <c r="B195" s="15"/>
      <c r="C195" s="15"/>
      <c r="D195" s="15"/>
      <c r="E195" s="2"/>
      <c r="F195" s="3"/>
      <c r="G195" s="3"/>
      <c r="H195" s="4"/>
      <c r="I195" s="5"/>
      <c r="J195" s="5"/>
    </row>
    <row r="196" spans="2:10">
      <c r="B196" s="15"/>
      <c r="C196" s="15"/>
      <c r="D196" s="15"/>
      <c r="E196" s="2"/>
      <c r="F196" s="3"/>
      <c r="G196" s="3"/>
      <c r="H196" s="4"/>
      <c r="I196" s="5"/>
      <c r="J196" s="5"/>
    </row>
    <row r="197" spans="2:10">
      <c r="B197" s="15"/>
      <c r="C197" s="15"/>
      <c r="D197" s="15"/>
      <c r="E197" s="2"/>
      <c r="F197" s="3"/>
      <c r="G197" s="3"/>
      <c r="H197" s="4"/>
      <c r="I197" s="5"/>
      <c r="J197" s="5"/>
    </row>
    <row r="198" spans="2:10">
      <c r="B198" s="15"/>
      <c r="C198" s="15"/>
      <c r="D198" s="15"/>
      <c r="E198" s="2"/>
      <c r="F198" s="3"/>
      <c r="G198" s="3"/>
      <c r="H198" s="4"/>
      <c r="I198" s="5"/>
      <c r="J198" s="5"/>
    </row>
    <row r="199" spans="2:10">
      <c r="B199" s="15"/>
      <c r="C199" s="15"/>
      <c r="D199" s="15"/>
      <c r="E199" s="2"/>
      <c r="F199" s="3"/>
      <c r="G199" s="3"/>
      <c r="H199" s="4"/>
      <c r="I199" s="5"/>
      <c r="J199" s="5"/>
    </row>
    <row r="200" spans="2:10">
      <c r="B200" s="15"/>
      <c r="C200" s="15"/>
      <c r="D200" s="15"/>
      <c r="E200" s="2"/>
      <c r="F200" s="3"/>
      <c r="G200" s="3"/>
      <c r="H200" s="4"/>
      <c r="I200" s="5"/>
      <c r="J200" s="5"/>
    </row>
    <row r="201" spans="2:10">
      <c r="B201" s="15"/>
      <c r="C201" s="15"/>
      <c r="D201" s="15"/>
      <c r="E201" s="2"/>
      <c r="F201" s="3"/>
      <c r="G201" s="3"/>
      <c r="H201" s="4"/>
      <c r="I201" s="5"/>
      <c r="J201" s="5"/>
    </row>
    <row r="202" spans="2:10">
      <c r="B202" s="15"/>
      <c r="C202" s="15"/>
      <c r="D202" s="15"/>
      <c r="E202" s="2"/>
      <c r="F202" s="3"/>
      <c r="G202" s="3"/>
      <c r="H202" s="4"/>
      <c r="I202" s="5"/>
      <c r="J202" s="5"/>
    </row>
    <row r="203" spans="2:10">
      <c r="B203" s="15"/>
      <c r="C203" s="15"/>
      <c r="D203" s="15"/>
      <c r="E203" s="2"/>
      <c r="F203" s="3"/>
      <c r="G203" s="3"/>
      <c r="H203" s="4"/>
      <c r="I203" s="5"/>
      <c r="J203" s="5"/>
    </row>
    <row r="204" spans="2:10">
      <c r="B204" s="15"/>
      <c r="C204" s="15"/>
      <c r="D204" s="15"/>
      <c r="E204" s="2"/>
      <c r="F204" s="3"/>
      <c r="G204" s="3"/>
      <c r="H204" s="4"/>
      <c r="I204" s="5"/>
      <c r="J204" s="5"/>
    </row>
    <row r="205" spans="2:10">
      <c r="B205" s="15"/>
      <c r="C205" s="15"/>
      <c r="D205" s="15"/>
      <c r="E205" s="2"/>
      <c r="F205" s="3"/>
      <c r="G205" s="3"/>
      <c r="H205" s="4"/>
      <c r="I205" s="5"/>
      <c r="J205" s="5"/>
    </row>
    <row r="206" spans="2:10">
      <c r="B206" s="15"/>
      <c r="C206" s="15"/>
      <c r="D206" s="15"/>
      <c r="E206" s="2"/>
      <c r="F206" s="3"/>
      <c r="G206" s="3"/>
      <c r="H206" s="4"/>
      <c r="I206" s="5"/>
      <c r="J206" s="5"/>
    </row>
    <row r="207" spans="2:10">
      <c r="B207" s="15"/>
      <c r="C207" s="15"/>
      <c r="D207" s="15"/>
      <c r="E207" s="2"/>
      <c r="F207" s="3"/>
      <c r="G207" s="3"/>
      <c r="H207" s="4"/>
      <c r="I207" s="5"/>
      <c r="J207" s="5"/>
    </row>
    <row r="208" spans="2:10">
      <c r="B208" s="15"/>
      <c r="C208" s="15"/>
      <c r="D208" s="15"/>
      <c r="E208" s="2"/>
      <c r="F208" s="3"/>
      <c r="G208" s="3"/>
      <c r="H208" s="4"/>
      <c r="I208" s="5"/>
      <c r="J208" s="5"/>
    </row>
    <row r="209" spans="2:10">
      <c r="B209" s="15"/>
      <c r="C209" s="15"/>
      <c r="D209" s="15"/>
      <c r="E209" s="2"/>
      <c r="F209" s="3"/>
      <c r="G209" s="3"/>
      <c r="H209" s="4"/>
      <c r="I209" s="5"/>
      <c r="J209" s="5"/>
    </row>
    <row r="210" spans="2:10">
      <c r="B210" s="15"/>
      <c r="C210" s="15"/>
      <c r="D210" s="15"/>
      <c r="E210" s="2"/>
      <c r="F210" s="3"/>
      <c r="G210" s="3"/>
      <c r="H210" s="4"/>
      <c r="I210" s="5"/>
      <c r="J210" s="5"/>
    </row>
    <row r="211" spans="2:10">
      <c r="B211" s="15"/>
      <c r="C211" s="15"/>
      <c r="D211" s="15"/>
      <c r="E211" s="2"/>
      <c r="F211" s="3"/>
      <c r="G211" s="3"/>
      <c r="H211" s="4"/>
      <c r="I211" s="5"/>
      <c r="J211" s="5"/>
    </row>
    <row r="212" spans="2:10">
      <c r="B212" s="15"/>
      <c r="C212" s="15"/>
      <c r="D212" s="15"/>
      <c r="E212" s="2"/>
      <c r="F212" s="3"/>
      <c r="G212" s="3"/>
      <c r="H212" s="4"/>
      <c r="I212" s="5"/>
      <c r="J212" s="5"/>
    </row>
    <row r="213" spans="2:10">
      <c r="B213" s="15"/>
      <c r="C213" s="15"/>
      <c r="D213" s="15"/>
      <c r="E213" s="2"/>
      <c r="F213" s="3"/>
      <c r="G213" s="3"/>
      <c r="H213" s="4"/>
      <c r="I213" s="5"/>
      <c r="J213" s="5"/>
    </row>
    <row r="214" spans="2:10">
      <c r="B214" s="15"/>
      <c r="C214" s="15"/>
      <c r="D214" s="15"/>
      <c r="E214" s="2"/>
      <c r="F214" s="3"/>
      <c r="G214" s="3"/>
      <c r="H214" s="4"/>
      <c r="I214" s="5"/>
      <c r="J214" s="5"/>
    </row>
    <row r="215" spans="2:10">
      <c r="B215" s="15"/>
      <c r="C215" s="15"/>
      <c r="D215" s="15"/>
      <c r="E215" s="2"/>
      <c r="F215" s="3"/>
      <c r="G215" s="3"/>
      <c r="H215" s="4"/>
      <c r="I215" s="5"/>
      <c r="J215" s="5"/>
    </row>
    <row r="216" spans="2:10">
      <c r="B216" s="15"/>
      <c r="C216" s="15"/>
      <c r="D216" s="15"/>
      <c r="E216" s="2"/>
      <c r="F216" s="3"/>
      <c r="G216" s="3"/>
      <c r="H216" s="4"/>
      <c r="I216" s="5"/>
      <c r="J216" s="5"/>
    </row>
    <row r="217" spans="2:10">
      <c r="B217" s="15"/>
      <c r="C217" s="15"/>
      <c r="D217" s="15"/>
      <c r="E217" s="2"/>
      <c r="F217" s="3"/>
      <c r="G217" s="3"/>
      <c r="H217" s="4"/>
      <c r="I217" s="5"/>
      <c r="J217" s="5"/>
    </row>
    <row r="218" spans="2:10">
      <c r="B218" s="15"/>
      <c r="C218" s="15"/>
      <c r="D218" s="15"/>
      <c r="E218" s="2"/>
      <c r="F218" s="3"/>
      <c r="G218" s="3"/>
      <c r="H218" s="4"/>
      <c r="I218" s="5"/>
      <c r="J218" s="5"/>
    </row>
    <row r="219" spans="2:10">
      <c r="B219" s="15"/>
      <c r="C219" s="15"/>
      <c r="D219" s="15"/>
      <c r="E219" s="2"/>
      <c r="F219" s="3"/>
      <c r="G219" s="3"/>
      <c r="H219" s="4"/>
      <c r="I219" s="5"/>
      <c r="J219" s="5"/>
    </row>
    <row r="220" spans="2:10">
      <c r="B220" s="15"/>
      <c r="C220" s="15"/>
      <c r="D220" s="15"/>
      <c r="E220" s="2"/>
      <c r="F220" s="3"/>
      <c r="G220" s="3"/>
      <c r="H220" s="4"/>
      <c r="I220" s="5"/>
      <c r="J220" s="5"/>
    </row>
    <row r="221" spans="2:10">
      <c r="B221" s="15"/>
      <c r="C221" s="15"/>
      <c r="D221" s="15"/>
      <c r="E221" s="2"/>
      <c r="F221" s="3"/>
      <c r="G221" s="3"/>
      <c r="H221" s="4"/>
      <c r="I221" s="5"/>
      <c r="J221" s="5"/>
    </row>
    <row r="222" spans="2:10">
      <c r="B222" s="15"/>
      <c r="C222" s="15"/>
      <c r="D222" s="15"/>
      <c r="E222" s="2"/>
      <c r="F222" s="3"/>
      <c r="G222" s="3"/>
      <c r="H222" s="4"/>
      <c r="I222" s="5"/>
      <c r="J222" s="5"/>
    </row>
    <row r="223" spans="2:10">
      <c r="B223" s="15"/>
      <c r="C223" s="15"/>
      <c r="D223" s="15"/>
      <c r="E223" s="2"/>
      <c r="F223" s="3"/>
      <c r="G223" s="3"/>
      <c r="H223" s="4"/>
      <c r="I223" s="5"/>
      <c r="J223" s="5"/>
    </row>
    <row r="224" spans="2:10">
      <c r="B224" s="15"/>
      <c r="C224" s="15"/>
      <c r="D224" s="15"/>
      <c r="E224" s="2"/>
      <c r="F224" s="3"/>
      <c r="G224" s="3"/>
      <c r="H224" s="4"/>
      <c r="I224" s="5"/>
      <c r="J224" s="5"/>
    </row>
    <row r="225" spans="2:10">
      <c r="B225" s="15"/>
      <c r="C225" s="15"/>
      <c r="D225" s="15"/>
      <c r="E225" s="2"/>
      <c r="F225" s="3"/>
      <c r="G225" s="3"/>
      <c r="H225" s="4"/>
      <c r="I225" s="5"/>
      <c r="J225" s="5"/>
    </row>
    <row r="226" spans="2:10">
      <c r="B226" s="15"/>
      <c r="C226" s="15"/>
      <c r="D226" s="15"/>
      <c r="E226" s="2"/>
      <c r="F226" s="3"/>
      <c r="G226" s="3"/>
      <c r="H226" s="4"/>
      <c r="I226" s="5"/>
      <c r="J226" s="5"/>
    </row>
    <row r="227" spans="2:10">
      <c r="B227" s="15"/>
      <c r="C227" s="15"/>
      <c r="D227" s="15"/>
      <c r="E227" s="2"/>
      <c r="F227" s="3"/>
      <c r="G227" s="3"/>
      <c r="H227" s="4"/>
      <c r="I227" s="5"/>
      <c r="J227" s="5"/>
    </row>
    <row r="228" spans="2:10">
      <c r="B228" s="15"/>
      <c r="C228" s="15"/>
      <c r="D228" s="15"/>
      <c r="E228" s="2"/>
      <c r="F228" s="3"/>
      <c r="G228" s="3"/>
      <c r="H228" s="4"/>
      <c r="I228" s="5"/>
      <c r="J228" s="5"/>
    </row>
    <row r="229" spans="2:10">
      <c r="B229" s="15"/>
      <c r="C229" s="15"/>
      <c r="D229" s="15"/>
      <c r="E229" s="2"/>
      <c r="F229" s="3"/>
      <c r="G229" s="3"/>
      <c r="H229" s="4"/>
      <c r="I229" s="5"/>
      <c r="J229" s="5"/>
    </row>
    <row r="230" spans="2:10">
      <c r="B230" s="15"/>
      <c r="C230" s="15"/>
      <c r="D230" s="15"/>
      <c r="E230" s="2"/>
      <c r="F230" s="3"/>
      <c r="G230" s="3"/>
      <c r="H230" s="4"/>
      <c r="I230" s="5"/>
      <c r="J230" s="5"/>
    </row>
    <row r="231" spans="2:10">
      <c r="B231" s="15"/>
      <c r="C231" s="15"/>
      <c r="D231" s="15"/>
      <c r="E231" s="2"/>
      <c r="F231" s="3"/>
      <c r="G231" s="3"/>
      <c r="H231" s="4"/>
      <c r="I231" s="5"/>
      <c r="J231" s="5"/>
    </row>
    <row r="232" spans="2:10">
      <c r="B232" s="15"/>
      <c r="C232" s="15"/>
      <c r="D232" s="15"/>
      <c r="E232" s="2"/>
      <c r="F232" s="3"/>
      <c r="G232" s="3"/>
      <c r="H232" s="4"/>
      <c r="I232" s="5"/>
      <c r="J232" s="5"/>
    </row>
    <row r="233" spans="2:10">
      <c r="B233" s="15"/>
      <c r="C233" s="15"/>
      <c r="D233" s="15"/>
      <c r="E233" s="2"/>
      <c r="F233" s="3"/>
      <c r="G233" s="3"/>
      <c r="H233" s="4"/>
      <c r="I233" s="5"/>
      <c r="J233" s="5"/>
    </row>
    <row r="234" spans="2:10">
      <c r="B234" s="15"/>
      <c r="C234" s="15"/>
      <c r="D234" s="15"/>
      <c r="E234" s="2"/>
      <c r="F234" s="3"/>
      <c r="G234" s="3"/>
      <c r="H234" s="4"/>
      <c r="I234" s="5"/>
      <c r="J234" s="5"/>
    </row>
    <row r="235" spans="2:10">
      <c r="B235" s="15"/>
      <c r="C235" s="15"/>
      <c r="D235" s="15"/>
      <c r="E235" s="2"/>
      <c r="F235" s="3"/>
      <c r="G235" s="3"/>
      <c r="H235" s="4"/>
      <c r="I235" s="5"/>
      <c r="J235" s="5"/>
    </row>
    <row r="236" spans="2:10">
      <c r="B236" s="15"/>
      <c r="C236" s="15"/>
      <c r="D236" s="15"/>
      <c r="E236" s="2"/>
      <c r="F236" s="3"/>
      <c r="G236" s="3"/>
      <c r="H236" s="4"/>
      <c r="I236" s="5"/>
      <c r="J236" s="5"/>
    </row>
    <row r="237" spans="2:10">
      <c r="B237" s="15"/>
      <c r="C237" s="15"/>
      <c r="D237" s="15"/>
      <c r="E237" s="2"/>
      <c r="F237" s="3"/>
      <c r="G237" s="3"/>
      <c r="H237" s="4"/>
      <c r="I237" s="5"/>
      <c r="J237" s="5"/>
    </row>
    <row r="238" spans="2:10">
      <c r="B238" s="15"/>
      <c r="C238" s="15"/>
      <c r="D238" s="15"/>
      <c r="E238" s="2"/>
      <c r="F238" s="3"/>
      <c r="G238" s="3"/>
      <c r="H238" s="4"/>
      <c r="I238" s="5"/>
      <c r="J238" s="5"/>
    </row>
    <row r="239" spans="2:10">
      <c r="B239" s="15"/>
      <c r="C239" s="15"/>
      <c r="D239" s="15"/>
      <c r="E239" s="2"/>
      <c r="F239" s="3"/>
      <c r="G239" s="3"/>
      <c r="H239" s="4"/>
      <c r="I239" s="5"/>
      <c r="J239" s="5"/>
    </row>
    <row r="240" spans="2:10">
      <c r="B240" s="15"/>
      <c r="C240" s="15"/>
      <c r="D240" s="15"/>
      <c r="E240" s="2"/>
      <c r="F240" s="3"/>
      <c r="G240" s="3"/>
      <c r="H240" s="4"/>
      <c r="I240" s="5"/>
      <c r="J240" s="5"/>
    </row>
    <row r="241" spans="2:10">
      <c r="B241" s="15"/>
      <c r="C241" s="15"/>
      <c r="D241" s="15"/>
      <c r="E241" s="2"/>
      <c r="F241" s="3"/>
      <c r="G241" s="3"/>
      <c r="H241" s="4"/>
      <c r="I241" s="5"/>
      <c r="J241" s="5"/>
    </row>
    <row r="242" spans="2:10">
      <c r="B242" s="15"/>
      <c r="C242" s="15"/>
      <c r="D242" s="15"/>
      <c r="E242" s="2"/>
      <c r="F242" s="3"/>
      <c r="G242" s="3"/>
      <c r="H242" s="4"/>
      <c r="I242" s="5"/>
      <c r="J242" s="5"/>
    </row>
    <row r="243" spans="2:10">
      <c r="B243" s="15"/>
      <c r="C243" s="15"/>
      <c r="D243" s="15"/>
      <c r="E243" s="2"/>
      <c r="F243" s="3"/>
      <c r="G243" s="3"/>
      <c r="H243" s="4"/>
      <c r="I243" s="5"/>
      <c r="J243" s="5"/>
    </row>
    <row r="244" spans="2:10">
      <c r="B244" s="15"/>
      <c r="C244" s="15"/>
      <c r="D244" s="15"/>
      <c r="E244" s="2"/>
      <c r="F244" s="3"/>
      <c r="G244" s="3"/>
      <c r="H244" s="4"/>
      <c r="I244" s="5"/>
      <c r="J244" s="5"/>
    </row>
    <row r="245" spans="2:10">
      <c r="B245" s="15"/>
      <c r="C245" s="15"/>
      <c r="D245" s="15"/>
      <c r="E245" s="2"/>
      <c r="F245" s="3"/>
      <c r="G245" s="3"/>
      <c r="H245" s="4"/>
      <c r="I245" s="5"/>
      <c r="J245" s="5"/>
    </row>
    <row r="246" spans="2:10">
      <c r="B246" s="15"/>
      <c r="C246" s="15"/>
      <c r="D246" s="15"/>
      <c r="E246" s="2"/>
      <c r="F246" s="3"/>
      <c r="G246" s="3"/>
      <c r="H246" s="4"/>
      <c r="I246" s="5"/>
      <c r="J246" s="5"/>
    </row>
    <row r="247" spans="2:10">
      <c r="B247" s="15"/>
      <c r="C247" s="15"/>
      <c r="D247" s="15"/>
      <c r="E247" s="2"/>
      <c r="F247" s="3"/>
      <c r="G247" s="3"/>
      <c r="H247" s="4"/>
      <c r="I247" s="5"/>
      <c r="J247" s="5"/>
    </row>
    <row r="248" spans="2:10">
      <c r="B248" s="15"/>
      <c r="C248" s="15"/>
      <c r="D248" s="15"/>
      <c r="E248" s="2"/>
      <c r="F248" s="3"/>
      <c r="G248" s="3"/>
      <c r="H248" s="4"/>
      <c r="I248" s="5"/>
      <c r="J248" s="5"/>
    </row>
    <row r="249" spans="2:10">
      <c r="B249" s="15"/>
      <c r="C249" s="15"/>
      <c r="D249" s="15"/>
      <c r="E249" s="2"/>
      <c r="F249" s="3"/>
      <c r="G249" s="3"/>
      <c r="H249" s="4"/>
      <c r="I249" s="5"/>
      <c r="J249" s="5"/>
    </row>
    <row r="250" spans="2:10">
      <c r="B250" s="15"/>
      <c r="C250" s="15"/>
      <c r="D250" s="15"/>
      <c r="E250" s="2"/>
      <c r="F250" s="3"/>
      <c r="G250" s="3"/>
      <c r="H250" s="4"/>
      <c r="I250" s="5"/>
      <c r="J250" s="5"/>
    </row>
    <row r="251" spans="2:10">
      <c r="B251" s="15"/>
      <c r="C251" s="15"/>
      <c r="D251" s="15"/>
      <c r="E251" s="2"/>
      <c r="F251" s="3"/>
      <c r="G251" s="3"/>
      <c r="H251" s="4"/>
      <c r="I251" s="5"/>
      <c r="J251" s="5"/>
    </row>
    <row r="252" spans="2:10">
      <c r="B252" s="15"/>
      <c r="C252" s="15"/>
      <c r="D252" s="15"/>
      <c r="E252" s="2"/>
      <c r="F252" s="3"/>
      <c r="G252" s="3"/>
      <c r="H252" s="4"/>
      <c r="I252" s="5"/>
      <c r="J252" s="5"/>
    </row>
    <row r="253" spans="2:10">
      <c r="B253" s="15"/>
      <c r="C253" s="15"/>
      <c r="D253" s="15"/>
      <c r="E253" s="2"/>
      <c r="F253" s="3"/>
      <c r="G253" s="3"/>
      <c r="H253" s="4"/>
      <c r="I253" s="5"/>
      <c r="J253" s="5"/>
    </row>
    <row r="254" spans="2:10">
      <c r="B254" s="15"/>
      <c r="C254" s="15"/>
      <c r="D254" s="15"/>
      <c r="E254" s="2"/>
      <c r="F254" s="3"/>
      <c r="G254" s="3"/>
      <c r="H254" s="4"/>
      <c r="I254" s="5"/>
      <c r="J254" s="5"/>
    </row>
    <row r="255" spans="2:10">
      <c r="B255" s="15"/>
      <c r="C255" s="15"/>
      <c r="D255" s="15"/>
      <c r="E255" s="2"/>
      <c r="F255" s="3"/>
      <c r="G255" s="3"/>
      <c r="H255" s="4"/>
      <c r="I255" s="5"/>
      <c r="J255" s="5"/>
    </row>
    <row r="256" spans="2:10">
      <c r="B256" s="15"/>
      <c r="C256" s="15"/>
      <c r="D256" s="15"/>
      <c r="E256" s="2"/>
      <c r="F256" s="3"/>
      <c r="G256" s="3"/>
      <c r="H256" s="4"/>
      <c r="I256" s="5"/>
      <c r="J256" s="5"/>
    </row>
    <row r="257" spans="2:10">
      <c r="B257" s="15"/>
      <c r="C257" s="15"/>
      <c r="D257" s="15"/>
      <c r="E257" s="2"/>
      <c r="F257" s="3"/>
      <c r="G257" s="3"/>
      <c r="H257" s="4"/>
      <c r="I257" s="5"/>
      <c r="J257" s="5"/>
    </row>
    <row r="258" spans="2:10">
      <c r="B258" s="15"/>
      <c r="C258" s="15"/>
      <c r="D258" s="15"/>
      <c r="E258" s="2"/>
      <c r="F258" s="3"/>
      <c r="G258" s="3"/>
      <c r="H258" s="4"/>
      <c r="I258" s="5"/>
      <c r="J258" s="5"/>
    </row>
    <row r="259" spans="2:10">
      <c r="B259" s="15"/>
      <c r="C259" s="15"/>
      <c r="D259" s="15"/>
      <c r="E259" s="2"/>
      <c r="F259" s="3"/>
      <c r="G259" s="3"/>
      <c r="H259" s="4"/>
      <c r="I259" s="5"/>
      <c r="J259" s="5"/>
    </row>
    <row r="260" spans="2:10">
      <c r="B260" s="15"/>
      <c r="C260" s="15"/>
      <c r="D260" s="15"/>
      <c r="E260" s="2"/>
      <c r="F260" s="3"/>
      <c r="G260" s="3"/>
      <c r="H260" s="4"/>
      <c r="I260" s="5"/>
      <c r="J260" s="5"/>
    </row>
    <row r="261" spans="2:10">
      <c r="B261" s="15"/>
      <c r="C261" s="15"/>
      <c r="D261" s="15"/>
      <c r="E261" s="2"/>
      <c r="F261" s="3"/>
      <c r="G261" s="3"/>
      <c r="H261" s="4"/>
      <c r="I261" s="5"/>
      <c r="J261" s="5"/>
    </row>
    <row r="262" spans="2:10">
      <c r="B262" s="15"/>
      <c r="C262" s="15"/>
      <c r="D262" s="15"/>
      <c r="E262" s="2"/>
      <c r="F262" s="3"/>
      <c r="G262" s="3"/>
      <c r="H262" s="4"/>
      <c r="I262" s="5"/>
      <c r="J262" s="5"/>
    </row>
    <row r="263" spans="2:10">
      <c r="B263" s="15"/>
      <c r="C263" s="15"/>
      <c r="D263" s="15"/>
      <c r="E263" s="2"/>
      <c r="F263" s="3"/>
      <c r="G263" s="3"/>
      <c r="H263" s="4"/>
      <c r="I263" s="5"/>
      <c r="J263" s="5"/>
    </row>
    <row r="264" spans="2:10">
      <c r="B264" s="15"/>
      <c r="C264" s="15"/>
      <c r="D264" s="15"/>
      <c r="E264" s="2"/>
      <c r="F264" s="3"/>
      <c r="G264" s="3"/>
      <c r="H264" s="4"/>
      <c r="I264" s="5"/>
      <c r="J264" s="5"/>
    </row>
    <row r="265" spans="2:10">
      <c r="B265" s="15"/>
      <c r="C265" s="15"/>
      <c r="D265" s="15"/>
      <c r="E265" s="2"/>
      <c r="F265" s="3"/>
      <c r="G265" s="3"/>
      <c r="H265" s="4"/>
      <c r="I265" s="5"/>
      <c r="J265" s="5"/>
    </row>
    <row r="266" spans="2:10">
      <c r="B266" s="15"/>
      <c r="C266" s="15"/>
      <c r="D266" s="15"/>
      <c r="E266" s="2"/>
      <c r="F266" s="3"/>
      <c r="G266" s="3"/>
      <c r="H266" s="4"/>
      <c r="I266" s="5"/>
      <c r="J266" s="5"/>
    </row>
    <row r="267" spans="2:10">
      <c r="B267" s="15"/>
      <c r="C267" s="15"/>
      <c r="D267" s="15"/>
      <c r="E267" s="2"/>
      <c r="F267" s="3"/>
      <c r="G267" s="3"/>
      <c r="H267" s="4"/>
      <c r="I267" s="5"/>
      <c r="J267" s="5"/>
    </row>
    <row r="268" spans="2:10">
      <c r="B268" s="15"/>
      <c r="C268" s="15"/>
      <c r="D268" s="15"/>
      <c r="E268" s="2"/>
      <c r="F268" s="3"/>
      <c r="G268" s="3"/>
      <c r="H268" s="4"/>
      <c r="I268" s="5"/>
      <c r="J268" s="5"/>
    </row>
    <row r="269" spans="2:10">
      <c r="B269" s="15"/>
      <c r="C269" s="15"/>
      <c r="D269" s="15"/>
      <c r="E269" s="2"/>
      <c r="F269" s="3"/>
      <c r="G269" s="3"/>
      <c r="H269" s="4"/>
      <c r="I269" s="5"/>
      <c r="J269" s="5"/>
    </row>
    <row r="270" spans="2:10">
      <c r="B270" s="15"/>
      <c r="C270" s="15"/>
      <c r="D270" s="15"/>
      <c r="E270" s="2"/>
      <c r="F270" s="3"/>
      <c r="G270" s="3"/>
      <c r="H270" s="4"/>
      <c r="I270" s="5"/>
      <c r="J270" s="5"/>
    </row>
    <row r="271" spans="2:10">
      <c r="B271" s="15"/>
      <c r="C271" s="15"/>
      <c r="D271" s="15"/>
      <c r="E271" s="2"/>
      <c r="F271" s="3"/>
      <c r="G271" s="3"/>
      <c r="H271" s="4"/>
      <c r="I271" s="5"/>
      <c r="J271" s="5"/>
    </row>
    <row r="272" spans="2:10">
      <c r="B272" s="15"/>
      <c r="C272" s="15"/>
      <c r="D272" s="15"/>
      <c r="E272" s="2"/>
      <c r="F272" s="3"/>
      <c r="G272" s="3"/>
      <c r="H272" s="4"/>
      <c r="I272" s="5"/>
      <c r="J272" s="5"/>
    </row>
    <row r="273" spans="2:10">
      <c r="B273" s="15"/>
      <c r="C273" s="15"/>
      <c r="D273" s="15"/>
      <c r="E273" s="2"/>
      <c r="F273" s="3"/>
      <c r="G273" s="3"/>
      <c r="H273" s="4"/>
      <c r="I273" s="5"/>
      <c r="J273" s="5"/>
    </row>
    <row r="274" spans="2:10">
      <c r="B274" s="15"/>
      <c r="C274" s="15"/>
      <c r="D274" s="15"/>
      <c r="E274" s="2"/>
      <c r="F274" s="3"/>
      <c r="G274" s="3"/>
      <c r="H274" s="4"/>
      <c r="I274" s="5"/>
      <c r="J274" s="5"/>
    </row>
    <row r="275" spans="2:10">
      <c r="B275" s="15"/>
      <c r="C275" s="15"/>
      <c r="D275" s="15"/>
      <c r="E275" s="2"/>
      <c r="F275" s="3"/>
      <c r="G275" s="3"/>
      <c r="H275" s="4"/>
      <c r="I275" s="5"/>
      <c r="J275" s="5"/>
    </row>
    <row r="276" spans="2:10">
      <c r="B276" s="15"/>
      <c r="C276" s="15"/>
      <c r="D276" s="15"/>
      <c r="E276" s="2"/>
      <c r="F276" s="3"/>
      <c r="G276" s="3"/>
      <c r="H276" s="4"/>
      <c r="I276" s="5"/>
      <c r="J276" s="5"/>
    </row>
    <row r="277" spans="2:10">
      <c r="B277" s="15"/>
      <c r="C277" s="15"/>
      <c r="D277" s="15"/>
      <c r="E277" s="2"/>
      <c r="F277" s="3"/>
      <c r="G277" s="3"/>
      <c r="H277" s="4"/>
      <c r="I277" s="5"/>
      <c r="J277" s="5"/>
    </row>
    <row r="278" spans="2:10">
      <c r="B278" s="15"/>
      <c r="C278" s="15"/>
      <c r="D278" s="15"/>
      <c r="E278" s="2"/>
      <c r="F278" s="3"/>
      <c r="G278" s="3"/>
      <c r="H278" s="4"/>
      <c r="I278" s="5"/>
      <c r="J278" s="5"/>
    </row>
    <row r="279" spans="2:10">
      <c r="B279" s="15"/>
      <c r="C279" s="15"/>
      <c r="D279" s="15"/>
      <c r="E279" s="2"/>
      <c r="F279" s="3"/>
      <c r="G279" s="3"/>
      <c r="H279" s="4"/>
      <c r="I279" s="5"/>
      <c r="J279" s="5"/>
    </row>
    <row r="280" spans="2:10">
      <c r="B280" s="15"/>
      <c r="C280" s="15"/>
      <c r="D280" s="15"/>
      <c r="E280" s="2"/>
      <c r="F280" s="3"/>
      <c r="G280" s="3"/>
      <c r="H280" s="4"/>
      <c r="I280" s="5"/>
      <c r="J280" s="5"/>
    </row>
    <row r="281" spans="2:10">
      <c r="B281" s="15"/>
      <c r="C281" s="15"/>
      <c r="D281" s="15"/>
      <c r="E281" s="2"/>
      <c r="F281" s="3"/>
      <c r="G281" s="3"/>
      <c r="H281" s="4"/>
      <c r="I281" s="5"/>
      <c r="J281" s="5"/>
    </row>
    <row r="282" spans="2:10">
      <c r="B282" s="15"/>
      <c r="C282" s="15"/>
      <c r="D282" s="15"/>
      <c r="E282" s="2"/>
      <c r="F282" s="3"/>
      <c r="G282" s="3"/>
      <c r="H282" s="4"/>
      <c r="I282" s="5"/>
      <c r="J282" s="5"/>
    </row>
    <row r="283" spans="2:10">
      <c r="B283" s="15"/>
      <c r="C283" s="15"/>
      <c r="D283" s="15"/>
      <c r="E283" s="2"/>
      <c r="F283" s="3"/>
      <c r="G283" s="3"/>
      <c r="H283" s="4"/>
      <c r="I283" s="5"/>
      <c r="J283" s="5"/>
    </row>
    <row r="284" spans="2:10">
      <c r="B284" s="15"/>
      <c r="C284" s="15"/>
      <c r="D284" s="15"/>
      <c r="E284" s="2"/>
      <c r="F284" s="3"/>
      <c r="G284" s="3"/>
      <c r="H284" s="4"/>
      <c r="I284" s="5"/>
      <c r="J284" s="5"/>
    </row>
    <row r="285" spans="2:10">
      <c r="B285" s="15"/>
      <c r="C285" s="15"/>
      <c r="D285" s="15"/>
      <c r="E285" s="2"/>
      <c r="F285" s="3"/>
      <c r="G285" s="3"/>
      <c r="H285" s="4"/>
      <c r="I285" s="5"/>
      <c r="J285" s="5"/>
    </row>
    <row r="286" spans="2:10">
      <c r="B286" s="15"/>
      <c r="C286" s="15"/>
      <c r="D286" s="15"/>
      <c r="E286" s="2"/>
      <c r="F286" s="3"/>
      <c r="G286" s="3"/>
      <c r="H286" s="4"/>
      <c r="I286" s="5"/>
      <c r="J286" s="5"/>
    </row>
    <row r="287" spans="2:10">
      <c r="B287" s="15"/>
      <c r="C287" s="15"/>
      <c r="D287" s="15"/>
      <c r="E287" s="2"/>
      <c r="F287" s="3"/>
      <c r="G287" s="3"/>
      <c r="H287" s="4"/>
      <c r="I287" s="5"/>
      <c r="J287" s="5"/>
    </row>
    <row r="288" spans="2:10">
      <c r="B288" s="15"/>
      <c r="C288" s="15"/>
      <c r="D288" s="15"/>
      <c r="E288" s="2"/>
      <c r="F288" s="3"/>
      <c r="G288" s="3"/>
      <c r="H288" s="4"/>
      <c r="I288" s="5"/>
      <c r="J288" s="5"/>
    </row>
    <row r="289" spans="2:10">
      <c r="B289" s="15"/>
      <c r="C289" s="15"/>
      <c r="D289" s="15"/>
      <c r="E289" s="2"/>
      <c r="F289" s="3"/>
      <c r="G289" s="3"/>
      <c r="H289" s="4"/>
      <c r="I289" s="5"/>
      <c r="J289" s="5"/>
    </row>
    <row r="290" spans="2:10">
      <c r="B290" s="15"/>
      <c r="C290" s="15"/>
      <c r="D290" s="15"/>
      <c r="E290" s="2"/>
      <c r="F290" s="3"/>
      <c r="G290" s="3"/>
      <c r="H290" s="4"/>
      <c r="I290" s="5"/>
      <c r="J290" s="5"/>
    </row>
    <row r="291" spans="2:10">
      <c r="B291" s="15"/>
      <c r="C291" s="15"/>
      <c r="D291" s="15"/>
      <c r="E291" s="2"/>
      <c r="F291" s="3"/>
      <c r="G291" s="3"/>
      <c r="H291" s="4"/>
      <c r="I291" s="5"/>
      <c r="J291" s="5"/>
    </row>
    <row r="292" spans="2:10">
      <c r="B292" s="124"/>
    </row>
    <row r="293" spans="2:10">
      <c r="B293" s="124"/>
    </row>
    <row r="294" spans="2:10">
      <c r="B294" s="124"/>
    </row>
    <row r="295" spans="2:10">
      <c r="B295" s="124"/>
    </row>
    <row r="296" spans="2:10">
      <c r="B296" s="124"/>
    </row>
    <row r="297" spans="2:10">
      <c r="B297" s="124"/>
    </row>
    <row r="298" spans="2:10">
      <c r="B298" s="124"/>
    </row>
    <row r="299" spans="2:10">
      <c r="B299" s="124"/>
    </row>
    <row r="300" spans="2:10">
      <c r="B300" s="124"/>
    </row>
    <row r="301" spans="2:10">
      <c r="B301" s="124"/>
    </row>
    <row r="302" spans="2:10">
      <c r="B302" s="124"/>
    </row>
    <row r="303" spans="2:10">
      <c r="B303" s="124"/>
    </row>
    <row r="304" spans="2:10">
      <c r="B304" s="124"/>
    </row>
    <row r="305" spans="2:2">
      <c r="B305" s="124"/>
    </row>
    <row r="306" spans="2:2">
      <c r="B306" s="124"/>
    </row>
    <row r="307" spans="2:2">
      <c r="B307" s="124"/>
    </row>
    <row r="308" spans="2:2">
      <c r="B308" s="124"/>
    </row>
    <row r="309" spans="2:2">
      <c r="B309" s="124"/>
    </row>
    <row r="310" spans="2:2">
      <c r="B310" s="124"/>
    </row>
    <row r="311" spans="2:2">
      <c r="B311" s="124"/>
    </row>
    <row r="312" spans="2:2">
      <c r="B312" s="124"/>
    </row>
    <row r="313" spans="2:2">
      <c r="B313" s="124"/>
    </row>
    <row r="314" spans="2:2">
      <c r="B314" s="124"/>
    </row>
    <row r="315" spans="2:2">
      <c r="B315" s="124"/>
    </row>
    <row r="316" spans="2:2">
      <c r="B316" s="124"/>
    </row>
    <row r="317" spans="2:2">
      <c r="B317" s="124"/>
    </row>
    <row r="318" spans="2:2">
      <c r="B318" s="124"/>
    </row>
    <row r="319" spans="2:2">
      <c r="B319" s="124"/>
    </row>
    <row r="320" spans="2:2">
      <c r="B320" s="124"/>
    </row>
    <row r="321" spans="2:2">
      <c r="B321" s="124"/>
    </row>
    <row r="322" spans="2:2">
      <c r="B322" s="124"/>
    </row>
    <row r="323" spans="2:2">
      <c r="B323" s="124"/>
    </row>
    <row r="324" spans="2:2">
      <c r="B324" s="124"/>
    </row>
    <row r="325" spans="2:2">
      <c r="B325" s="124"/>
    </row>
    <row r="326" spans="2:2">
      <c r="B326" s="124"/>
    </row>
    <row r="327" spans="2:2">
      <c r="B327" s="124"/>
    </row>
    <row r="328" spans="2:2">
      <c r="B328" s="124"/>
    </row>
    <row r="329" spans="2:2">
      <c r="B329" s="124"/>
    </row>
    <row r="330" spans="2:2">
      <c r="B330" s="124"/>
    </row>
    <row r="331" spans="2:2">
      <c r="B331" s="124"/>
    </row>
    <row r="332" spans="2:2">
      <c r="B332" s="124"/>
    </row>
    <row r="333" spans="2:2">
      <c r="B333" s="124"/>
    </row>
    <row r="334" spans="2:2">
      <c r="B334" s="124"/>
    </row>
    <row r="335" spans="2:2">
      <c r="B335" s="124"/>
    </row>
    <row r="336" spans="2:2">
      <c r="B336" s="124"/>
    </row>
    <row r="337" spans="2:2">
      <c r="B337" s="124"/>
    </row>
    <row r="338" spans="2:2">
      <c r="B338" s="124"/>
    </row>
    <row r="339" spans="2:2">
      <c r="B339" s="124"/>
    </row>
    <row r="340" spans="2:2">
      <c r="B340" s="124"/>
    </row>
    <row r="341" spans="2:2">
      <c r="B341" s="124"/>
    </row>
    <row r="342" spans="2:2">
      <c r="B342" s="124"/>
    </row>
    <row r="343" spans="2:2">
      <c r="B343" s="124"/>
    </row>
    <row r="344" spans="2:2">
      <c r="B344" s="124"/>
    </row>
    <row r="345" spans="2:2">
      <c r="B345" s="124"/>
    </row>
    <row r="346" spans="2:2">
      <c r="B346" s="124"/>
    </row>
    <row r="347" spans="2:2">
      <c r="B347" s="124"/>
    </row>
    <row r="348" spans="2:2">
      <c r="B348" s="124"/>
    </row>
    <row r="349" spans="2:2">
      <c r="B349" s="124"/>
    </row>
    <row r="350" spans="2:2">
      <c r="B350" s="124"/>
    </row>
    <row r="351" spans="2:2">
      <c r="B351" s="124"/>
    </row>
    <row r="352" spans="2:2">
      <c r="B352" s="124"/>
    </row>
    <row r="353" spans="2:2">
      <c r="B353" s="124"/>
    </row>
    <row r="354" spans="2:2">
      <c r="B354" s="124"/>
    </row>
    <row r="355" spans="2:2">
      <c r="B355" s="124"/>
    </row>
    <row r="356" spans="2:2">
      <c r="B356" s="124"/>
    </row>
    <row r="357" spans="2:2">
      <c r="B357" s="124"/>
    </row>
    <row r="358" spans="2:2">
      <c r="B358" s="124"/>
    </row>
    <row r="359" spans="2:2">
      <c r="B359" s="124"/>
    </row>
    <row r="360" spans="2:2">
      <c r="B360" s="124"/>
    </row>
    <row r="361" spans="2:2">
      <c r="B361" s="124"/>
    </row>
    <row r="362" spans="2:2">
      <c r="B362" s="124"/>
    </row>
    <row r="363" spans="2:2">
      <c r="B363" s="124"/>
    </row>
    <row r="364" spans="2:2">
      <c r="B364" s="124"/>
    </row>
    <row r="365" spans="2:2">
      <c r="B365" s="124"/>
    </row>
    <row r="366" spans="2:2">
      <c r="B366" s="124"/>
    </row>
    <row r="367" spans="2:2">
      <c r="B367" s="124"/>
    </row>
    <row r="368" spans="2:2">
      <c r="B368" s="124"/>
    </row>
    <row r="369" spans="2:2">
      <c r="B369" s="124"/>
    </row>
    <row r="370" spans="2:2">
      <c r="B370" s="124"/>
    </row>
    <row r="371" spans="2:2">
      <c r="B371" s="124"/>
    </row>
    <row r="372" spans="2:2">
      <c r="B372" s="124"/>
    </row>
    <row r="373" spans="2:2">
      <c r="B373" s="124"/>
    </row>
    <row r="374" spans="2:2">
      <c r="B374" s="124"/>
    </row>
    <row r="375" spans="2:2">
      <c r="B375" s="124"/>
    </row>
    <row r="376" spans="2:2">
      <c r="B376" s="124"/>
    </row>
    <row r="377" spans="2:2">
      <c r="B377" s="124"/>
    </row>
    <row r="378" spans="2:2">
      <c r="B378" s="124"/>
    </row>
    <row r="379" spans="2:2">
      <c r="B379" s="124"/>
    </row>
    <row r="380" spans="2:2">
      <c r="B380" s="124"/>
    </row>
  </sheetData>
  <mergeCells count="10">
    <mergeCell ref="B2:J2"/>
    <mergeCell ref="B4:J4"/>
    <mergeCell ref="B5:J5"/>
    <mergeCell ref="B6:J6"/>
    <mergeCell ref="B7:B8"/>
    <mergeCell ref="C7:D7"/>
    <mergeCell ref="E7:E8"/>
    <mergeCell ref="F7:G7"/>
    <mergeCell ref="H7:H8"/>
    <mergeCell ref="I7:J7"/>
  </mergeCells>
  <printOptions horizontalCentered="1"/>
  <pageMargins left="0.54" right="0" top="0.39370078740157483" bottom="0.19685039370078741" header="0" footer="0.31496062992125984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F5B5-C6CD-42C2-B3A4-A9C41173166F}">
  <sheetPr>
    <pageSetUpPr fitToPage="1"/>
  </sheetPr>
  <dimension ref="A1:AD215"/>
  <sheetViews>
    <sheetView showGridLines="0" topLeftCell="A18" zoomScale="120" zoomScaleNormal="120" workbookViewId="0">
      <selection activeCell="J30" sqref="J30"/>
    </sheetView>
  </sheetViews>
  <sheetFormatPr baseColWidth="10" defaultColWidth="11.42578125" defaultRowHeight="12.75"/>
  <cols>
    <col min="1" max="1" width="0.85546875" customWidth="1"/>
    <col min="2" max="2" width="66.85546875" customWidth="1"/>
    <col min="3" max="3" width="10.85546875" customWidth="1"/>
    <col min="4" max="4" width="11.7109375" customWidth="1"/>
    <col min="5" max="5" width="12.42578125" customWidth="1"/>
    <col min="6" max="7" width="11.7109375" customWidth="1"/>
    <col min="8" max="8" width="14" customWidth="1"/>
    <col min="9" max="9" width="12" bestFit="1" customWidth="1"/>
    <col min="10" max="10" width="9.42578125" bestFit="1" customWidth="1"/>
  </cols>
  <sheetData>
    <row r="1" spans="1:30" ht="15.75">
      <c r="A1" t="s">
        <v>0</v>
      </c>
      <c r="B1" s="7" t="s">
        <v>78</v>
      </c>
      <c r="C1" s="7"/>
      <c r="D1" s="7"/>
      <c r="E1" s="7"/>
      <c r="F1" s="7"/>
      <c r="G1" s="7"/>
      <c r="H1" s="7"/>
      <c r="I1" s="7"/>
      <c r="J1" s="7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15.75">
      <c r="B2" s="128"/>
      <c r="C2" s="128"/>
      <c r="D2" s="128"/>
      <c r="E2" s="128"/>
      <c r="F2" s="128"/>
      <c r="G2" s="128"/>
      <c r="H2" s="128"/>
      <c r="I2" s="128"/>
      <c r="J2" s="128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16.5" customHeight="1">
      <c r="B3" s="13" t="s">
        <v>79</v>
      </c>
      <c r="C3" s="13"/>
      <c r="D3" s="13"/>
      <c r="E3" s="13"/>
      <c r="F3" s="13"/>
      <c r="G3" s="13"/>
      <c r="H3" s="13"/>
      <c r="I3" s="13"/>
      <c r="J3" s="13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16.5" customHeight="1">
      <c r="B4" s="14" t="s">
        <v>80</v>
      </c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ht="14.25">
      <c r="B5" s="14" t="s">
        <v>4</v>
      </c>
      <c r="C5" s="14"/>
      <c r="D5" s="14"/>
      <c r="E5" s="14"/>
      <c r="F5" s="14"/>
      <c r="G5" s="14"/>
      <c r="H5" s="14"/>
      <c r="I5" s="14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20.25" customHeight="1">
      <c r="A6" t="s">
        <v>81</v>
      </c>
      <c r="B6" s="129" t="s">
        <v>6</v>
      </c>
      <c r="C6" s="130">
        <v>2025</v>
      </c>
      <c r="D6" s="131"/>
      <c r="E6" s="129">
        <v>2025</v>
      </c>
      <c r="F6" s="130">
        <v>2026</v>
      </c>
      <c r="G6" s="131"/>
      <c r="H6" s="129">
        <v>2026</v>
      </c>
      <c r="I6" s="18" t="s">
        <v>7</v>
      </c>
      <c r="J6" s="132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2.5" customHeight="1" thickBot="1">
      <c r="B7" s="133"/>
      <c r="C7" s="22" t="s">
        <v>8</v>
      </c>
      <c r="D7" s="22" t="s">
        <v>9</v>
      </c>
      <c r="E7" s="133"/>
      <c r="F7" s="22" t="s">
        <v>8</v>
      </c>
      <c r="G7" s="22" t="s">
        <v>9</v>
      </c>
      <c r="H7" s="133"/>
      <c r="I7" s="134" t="s">
        <v>10</v>
      </c>
      <c r="J7" s="22" t="s">
        <v>11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18" customHeight="1" thickTop="1">
      <c r="B8" s="135" t="s">
        <v>13</v>
      </c>
      <c r="C8" s="136">
        <f t="shared" ref="C8:H8" si="0">+C9+C19</f>
        <v>19532</v>
      </c>
      <c r="D8" s="136">
        <f t="shared" si="0"/>
        <v>19543.099999999999</v>
      </c>
      <c r="E8" s="137">
        <f>+E9+E19</f>
        <v>39075.1</v>
      </c>
      <c r="F8" s="136">
        <f t="shared" si="0"/>
        <v>20851.8</v>
      </c>
      <c r="G8" s="136">
        <f t="shared" si="0"/>
        <v>18320.899999999998</v>
      </c>
      <c r="H8" s="137">
        <f t="shared" si="0"/>
        <v>39172.699999999997</v>
      </c>
      <c r="I8" s="136">
        <f t="shared" ref="I8:I19" si="1">+H8-E8</f>
        <v>97.599999999998545</v>
      </c>
      <c r="J8" s="137">
        <f t="shared" ref="J8:J16" si="2">+I8/E8*100</f>
        <v>0.24977543243650957</v>
      </c>
      <c r="K8" s="5"/>
      <c r="L8" s="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8" customHeight="1">
      <c r="B9" s="138" t="s">
        <v>82</v>
      </c>
      <c r="C9" s="139">
        <f>+C11+C12+C18</f>
        <v>15012.4</v>
      </c>
      <c r="D9" s="139">
        <f>+D11+D12+D18</f>
        <v>15008.5</v>
      </c>
      <c r="E9" s="139">
        <f>+E11+E12+E18</f>
        <v>30020.899999999998</v>
      </c>
      <c r="F9" s="139">
        <f>+F11+F12+F18</f>
        <v>16009.2</v>
      </c>
      <c r="G9" s="139">
        <f>+G11+G12+G18</f>
        <v>14204.699999999999</v>
      </c>
      <c r="H9" s="139">
        <f>+H10+H12+H18</f>
        <v>30213.899999999998</v>
      </c>
      <c r="I9" s="139">
        <f t="shared" si="1"/>
        <v>193</v>
      </c>
      <c r="J9" s="137">
        <f t="shared" si="2"/>
        <v>0.64288545646532924</v>
      </c>
      <c r="K9" s="5"/>
      <c r="L9" s="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8" customHeight="1">
      <c r="B10" s="140" t="s">
        <v>30</v>
      </c>
      <c r="C10" s="139">
        <f t="shared" ref="C10:H10" si="3">+C11</f>
        <v>13284.3</v>
      </c>
      <c r="D10" s="139">
        <f t="shared" si="3"/>
        <v>13018.4</v>
      </c>
      <c r="E10" s="137">
        <f t="shared" si="3"/>
        <v>26302.699999999997</v>
      </c>
      <c r="F10" s="139">
        <f t="shared" si="3"/>
        <v>13956.3</v>
      </c>
      <c r="G10" s="139">
        <f t="shared" si="3"/>
        <v>12172.9</v>
      </c>
      <c r="H10" s="137">
        <f t="shared" si="3"/>
        <v>26129.199999999997</v>
      </c>
      <c r="I10" s="139">
        <f t="shared" si="1"/>
        <v>-173.5</v>
      </c>
      <c r="J10" s="137">
        <f t="shared" si="2"/>
        <v>-0.65962809901645092</v>
      </c>
      <c r="K10" s="5"/>
      <c r="L10" s="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ht="18" customHeight="1">
      <c r="B11" s="141" t="s">
        <v>31</v>
      </c>
      <c r="C11" s="142">
        <v>13284.3</v>
      </c>
      <c r="D11" s="142">
        <v>13018.4</v>
      </c>
      <c r="E11" s="143">
        <f>SUM(C11:D11)</f>
        <v>26302.699999999997</v>
      </c>
      <c r="F11" s="142">
        <f>+[1]PP!F27</f>
        <v>13956.3</v>
      </c>
      <c r="G11" s="142">
        <f>+[1]PP!G27</f>
        <v>12172.9</v>
      </c>
      <c r="H11" s="143">
        <f>SUM(F11:G11)</f>
        <v>26129.199999999997</v>
      </c>
      <c r="I11" s="142">
        <f t="shared" si="1"/>
        <v>-173.5</v>
      </c>
      <c r="J11" s="143">
        <f t="shared" si="2"/>
        <v>-0.65962809901645092</v>
      </c>
      <c r="K11" s="5"/>
      <c r="L11" s="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18" customHeight="1">
      <c r="B12" s="39" t="s">
        <v>32</v>
      </c>
      <c r="C12" s="144">
        <f t="shared" ref="C12:H12" si="4">SUM(C13:C17)</f>
        <v>1667.1999999999998</v>
      </c>
      <c r="D12" s="144">
        <f t="shared" si="4"/>
        <v>1936.8000000000002</v>
      </c>
      <c r="E12" s="144">
        <f>SUM(E13:E17)</f>
        <v>3604.0000000000005</v>
      </c>
      <c r="F12" s="144">
        <f t="shared" si="4"/>
        <v>2003.2</v>
      </c>
      <c r="G12" s="144">
        <f t="shared" si="4"/>
        <v>1972.1999999999998</v>
      </c>
      <c r="H12" s="144">
        <f t="shared" si="4"/>
        <v>3975.4</v>
      </c>
      <c r="I12" s="144">
        <f t="shared" si="1"/>
        <v>371.39999999999964</v>
      </c>
      <c r="J12" s="145">
        <f t="shared" si="2"/>
        <v>10.305216426193107</v>
      </c>
      <c r="K12" s="5"/>
      <c r="L12" s="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18" customHeight="1">
      <c r="B13" s="146" t="s">
        <v>35</v>
      </c>
      <c r="C13" s="142">
        <v>1092.8</v>
      </c>
      <c r="D13" s="142">
        <v>1335.7</v>
      </c>
      <c r="E13" s="143">
        <f t="shared" ref="E13:E18" si="5">SUM(C13:D13)</f>
        <v>2428.5</v>
      </c>
      <c r="F13" s="142">
        <v>1506.8</v>
      </c>
      <c r="G13" s="142">
        <v>1317.3</v>
      </c>
      <c r="H13" s="143">
        <f t="shared" ref="H13:H18" si="6">SUM(F13:G13)</f>
        <v>2824.1</v>
      </c>
      <c r="I13" s="142">
        <f t="shared" si="1"/>
        <v>395.59999999999991</v>
      </c>
      <c r="J13" s="143">
        <f t="shared" si="2"/>
        <v>16.289890879143503</v>
      </c>
      <c r="K13" s="5"/>
      <c r="L13" s="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ht="18" customHeight="1">
      <c r="B14" s="146" t="s">
        <v>37</v>
      </c>
      <c r="C14" s="142">
        <v>123.3</v>
      </c>
      <c r="D14" s="142">
        <v>224</v>
      </c>
      <c r="E14" s="143">
        <f t="shared" si="5"/>
        <v>347.3</v>
      </c>
      <c r="F14" s="142">
        <v>132.19999999999999</v>
      </c>
      <c r="G14" s="142">
        <v>296.89999999999998</v>
      </c>
      <c r="H14" s="143">
        <f t="shared" si="6"/>
        <v>429.09999999999997</v>
      </c>
      <c r="I14" s="142">
        <f t="shared" si="1"/>
        <v>81.799999999999955</v>
      </c>
      <c r="J14" s="143">
        <f t="shared" si="2"/>
        <v>23.553124100201543</v>
      </c>
      <c r="K14" s="5"/>
      <c r="L14" s="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8" customHeight="1">
      <c r="B15" s="146" t="s">
        <v>83</v>
      </c>
      <c r="C15" s="142">
        <v>279.10000000000002</v>
      </c>
      <c r="D15" s="147">
        <v>237.2</v>
      </c>
      <c r="E15" s="143">
        <f t="shared" si="5"/>
        <v>516.29999999999995</v>
      </c>
      <c r="F15" s="142">
        <v>181</v>
      </c>
      <c r="G15" s="147">
        <v>197.3</v>
      </c>
      <c r="H15" s="143">
        <f t="shared" si="6"/>
        <v>378.3</v>
      </c>
      <c r="I15" s="142">
        <f t="shared" si="1"/>
        <v>-137.99999999999994</v>
      </c>
      <c r="J15" s="143">
        <f t="shared" si="2"/>
        <v>-26.728646135967455</v>
      </c>
      <c r="K15" s="5"/>
      <c r="L15" s="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s="148" customFormat="1" ht="18" customHeight="1">
      <c r="B16" s="149" t="s">
        <v>84</v>
      </c>
      <c r="C16" s="147">
        <v>172</v>
      </c>
      <c r="D16" s="142">
        <v>139.9</v>
      </c>
      <c r="E16" s="143">
        <f t="shared" si="5"/>
        <v>311.89999999999998</v>
      </c>
      <c r="F16" s="147">
        <v>183.2</v>
      </c>
      <c r="G16" s="142">
        <v>160.69999999999999</v>
      </c>
      <c r="H16" s="143">
        <f t="shared" si="6"/>
        <v>343.9</v>
      </c>
      <c r="I16" s="142">
        <f t="shared" si="1"/>
        <v>32</v>
      </c>
      <c r="J16" s="143">
        <f t="shared" si="2"/>
        <v>10.259698621352999</v>
      </c>
      <c r="K16" s="5"/>
      <c r="L16" s="5"/>
    </row>
    <row r="17" spans="1:30" ht="18" customHeight="1">
      <c r="B17" s="146" t="s">
        <v>27</v>
      </c>
      <c r="C17" s="142">
        <v>0</v>
      </c>
      <c r="D17" s="142">
        <v>0</v>
      </c>
      <c r="E17" s="143">
        <f t="shared" si="5"/>
        <v>0</v>
      </c>
      <c r="F17" s="142">
        <v>0</v>
      </c>
      <c r="G17" s="142">
        <v>0</v>
      </c>
      <c r="H17" s="143">
        <f t="shared" si="6"/>
        <v>0</v>
      </c>
      <c r="I17" s="150">
        <f t="shared" si="1"/>
        <v>0</v>
      </c>
      <c r="J17" s="151">
        <v>0</v>
      </c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18" customHeight="1">
      <c r="B18" s="152" t="s">
        <v>45</v>
      </c>
      <c r="C18" s="144">
        <v>60.9</v>
      </c>
      <c r="D18" s="144">
        <v>53.3</v>
      </c>
      <c r="E18" s="145">
        <f t="shared" si="5"/>
        <v>114.19999999999999</v>
      </c>
      <c r="F18" s="144">
        <v>49.7</v>
      </c>
      <c r="G18" s="144">
        <v>59.6</v>
      </c>
      <c r="H18" s="145">
        <f t="shared" si="6"/>
        <v>109.30000000000001</v>
      </c>
      <c r="I18" s="144">
        <f t="shared" si="1"/>
        <v>-4.8999999999999773</v>
      </c>
      <c r="J18" s="145">
        <f t="shared" ref="J18:J30" si="7">+I18/E18*100</f>
        <v>-4.290718038528877</v>
      </c>
      <c r="K18" s="5"/>
      <c r="L18" s="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18" customHeight="1">
      <c r="B19" s="63" t="s">
        <v>85</v>
      </c>
      <c r="C19" s="144">
        <f t="shared" ref="C19:H19" si="8">+C20+C22</f>
        <v>4519.6000000000004</v>
      </c>
      <c r="D19" s="144">
        <f t="shared" si="8"/>
        <v>4534.6000000000004</v>
      </c>
      <c r="E19" s="144">
        <f>+E20+E22</f>
        <v>9054.2000000000007</v>
      </c>
      <c r="F19" s="144">
        <f t="shared" si="8"/>
        <v>4842.5999999999995</v>
      </c>
      <c r="G19" s="144">
        <f t="shared" si="8"/>
        <v>4116.2</v>
      </c>
      <c r="H19" s="144">
        <f t="shared" si="8"/>
        <v>8958.7999999999993</v>
      </c>
      <c r="I19" s="144">
        <f t="shared" si="1"/>
        <v>-95.400000000001455</v>
      </c>
      <c r="J19" s="145">
        <f t="shared" si="7"/>
        <v>-1.0536546575070294</v>
      </c>
      <c r="K19" s="5"/>
      <c r="L19" s="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ht="18" customHeight="1">
      <c r="B20" s="140" t="s">
        <v>86</v>
      </c>
      <c r="C20" s="144">
        <f t="shared" ref="C20:I20" si="9">+C21</f>
        <v>4516.1000000000004</v>
      </c>
      <c r="D20" s="144">
        <f t="shared" si="9"/>
        <v>4532.1000000000004</v>
      </c>
      <c r="E20" s="144">
        <f t="shared" si="9"/>
        <v>9048.2000000000007</v>
      </c>
      <c r="F20" s="144">
        <f t="shared" si="9"/>
        <v>4837.3999999999996</v>
      </c>
      <c r="G20" s="144">
        <f t="shared" si="9"/>
        <v>4112.8999999999996</v>
      </c>
      <c r="H20" s="144">
        <f t="shared" si="9"/>
        <v>8950.2999999999993</v>
      </c>
      <c r="I20" s="144">
        <f t="shared" si="9"/>
        <v>-97.900000000001455</v>
      </c>
      <c r="J20" s="145">
        <f t="shared" si="7"/>
        <v>-1.0819831568709959</v>
      </c>
      <c r="K20" s="5"/>
      <c r="L20" s="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8" customHeight="1">
      <c r="B21" s="153" t="s">
        <v>87</v>
      </c>
      <c r="C21" s="142">
        <v>4516.1000000000004</v>
      </c>
      <c r="D21" s="142">
        <v>4532.1000000000004</v>
      </c>
      <c r="E21" s="143">
        <f>SUM(C21:D21)</f>
        <v>9048.2000000000007</v>
      </c>
      <c r="F21" s="142">
        <f>+[1]PP!F48</f>
        <v>4837.3999999999996</v>
      </c>
      <c r="G21" s="142">
        <f>+[1]PP!G48</f>
        <v>4112.8999999999996</v>
      </c>
      <c r="H21" s="143">
        <f>SUM(F21:G21)</f>
        <v>8950.2999999999993</v>
      </c>
      <c r="I21" s="142">
        <f t="shared" ref="I21:I32" si="10">+H21-E21</f>
        <v>-97.900000000001455</v>
      </c>
      <c r="J21" s="143">
        <f t="shared" si="7"/>
        <v>-1.0819831568709959</v>
      </c>
      <c r="K21" s="5"/>
      <c r="L21" s="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ht="18" customHeight="1">
      <c r="B22" s="140" t="s">
        <v>88</v>
      </c>
      <c r="C22" s="139">
        <f t="shared" ref="C22:H22" si="11">+C23+C24</f>
        <v>3.5</v>
      </c>
      <c r="D22" s="139">
        <f t="shared" si="11"/>
        <v>2.5</v>
      </c>
      <c r="E22" s="137">
        <f>+E23+E24</f>
        <v>6</v>
      </c>
      <c r="F22" s="139">
        <f>+F23+F24</f>
        <v>5.2</v>
      </c>
      <c r="G22" s="139">
        <f t="shared" si="11"/>
        <v>3.3</v>
      </c>
      <c r="H22" s="137">
        <f t="shared" si="11"/>
        <v>8.5</v>
      </c>
      <c r="I22" s="139">
        <f t="shared" si="10"/>
        <v>2.5</v>
      </c>
      <c r="J22" s="137">
        <f t="shared" si="7"/>
        <v>41.666666666666671</v>
      </c>
      <c r="K22" s="5"/>
      <c r="L22" s="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18" customHeight="1">
      <c r="B23" s="153" t="s">
        <v>89</v>
      </c>
      <c r="C23" s="154">
        <v>2.7</v>
      </c>
      <c r="D23" s="154">
        <v>1.5</v>
      </c>
      <c r="E23" s="143">
        <f>SUM(C23:D23)</f>
        <v>4.2</v>
      </c>
      <c r="F23" s="154">
        <v>4.5</v>
      </c>
      <c r="G23" s="154">
        <v>2.4</v>
      </c>
      <c r="H23" s="143">
        <f>SUM(F23:G23)</f>
        <v>6.9</v>
      </c>
      <c r="I23" s="142">
        <f t="shared" si="10"/>
        <v>2.7</v>
      </c>
      <c r="J23" s="143">
        <f t="shared" si="7"/>
        <v>64.285714285714292</v>
      </c>
      <c r="K23" s="5"/>
      <c r="L23" s="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ht="18" customHeight="1">
      <c r="B24" s="58" t="s">
        <v>27</v>
      </c>
      <c r="C24" s="154">
        <v>0.8</v>
      </c>
      <c r="D24" s="154">
        <v>1</v>
      </c>
      <c r="E24" s="143">
        <f>SUM(C24:D24)</f>
        <v>1.8</v>
      </c>
      <c r="F24" s="154">
        <v>0.7</v>
      </c>
      <c r="G24" s="154">
        <v>0.9</v>
      </c>
      <c r="H24" s="143">
        <f>SUM(F24:G24)</f>
        <v>1.6</v>
      </c>
      <c r="I24" s="142">
        <f t="shared" si="10"/>
        <v>-0.19999999999999996</v>
      </c>
      <c r="J24" s="143">
        <f t="shared" si="7"/>
        <v>-11.111111111111107</v>
      </c>
      <c r="K24" s="5"/>
      <c r="L24" s="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18" customHeight="1">
      <c r="B25" s="135" t="s">
        <v>90</v>
      </c>
      <c r="C25" s="139">
        <v>0</v>
      </c>
      <c r="D25" s="139">
        <v>0</v>
      </c>
      <c r="E25" s="145">
        <f>SUM(C25:D25)</f>
        <v>0</v>
      </c>
      <c r="F25" s="139">
        <v>0</v>
      </c>
      <c r="G25" s="139">
        <v>0</v>
      </c>
      <c r="H25" s="145">
        <f>SUM(F25:G25)</f>
        <v>0</v>
      </c>
      <c r="I25" s="139">
        <f t="shared" si="10"/>
        <v>0</v>
      </c>
      <c r="J25" s="145">
        <v>0</v>
      </c>
      <c r="K25" s="5"/>
      <c r="L25" s="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ht="18" customHeight="1">
      <c r="B26" s="155" t="s">
        <v>91</v>
      </c>
      <c r="C26" s="139">
        <f t="shared" ref="C26:G27" si="12">+C27</f>
        <v>202.3</v>
      </c>
      <c r="D26" s="139">
        <f t="shared" si="12"/>
        <v>103.2</v>
      </c>
      <c r="E26" s="139">
        <f>+E27</f>
        <v>305.5</v>
      </c>
      <c r="F26" s="139">
        <f t="shared" si="12"/>
        <v>221.5</v>
      </c>
      <c r="G26" s="139">
        <f t="shared" si="12"/>
        <v>114.6</v>
      </c>
      <c r="H26" s="139">
        <f>+H27</f>
        <v>336.1</v>
      </c>
      <c r="I26" s="139">
        <f t="shared" si="10"/>
        <v>30.600000000000023</v>
      </c>
      <c r="J26" s="137">
        <f t="shared" si="7"/>
        <v>10.0163666121113</v>
      </c>
      <c r="K26" s="5"/>
      <c r="L26" s="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ht="18" customHeight="1">
      <c r="B27" s="156" t="s">
        <v>51</v>
      </c>
      <c r="C27" s="139">
        <f t="shared" si="12"/>
        <v>202.3</v>
      </c>
      <c r="D27" s="139">
        <f t="shared" si="12"/>
        <v>103.2</v>
      </c>
      <c r="E27" s="137">
        <f>+E28</f>
        <v>305.5</v>
      </c>
      <c r="F27" s="139">
        <f>+F28</f>
        <v>221.5</v>
      </c>
      <c r="G27" s="139">
        <f t="shared" si="12"/>
        <v>114.6</v>
      </c>
      <c r="H27" s="137">
        <f>+H28</f>
        <v>336.1</v>
      </c>
      <c r="I27" s="139">
        <f t="shared" si="10"/>
        <v>30.600000000000023</v>
      </c>
      <c r="J27" s="137">
        <f t="shared" si="7"/>
        <v>10.0163666121113</v>
      </c>
      <c r="K27" s="5"/>
      <c r="L27" s="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ht="18" customHeight="1">
      <c r="B28" s="157" t="s">
        <v>53</v>
      </c>
      <c r="C28" s="158">
        <v>202.3</v>
      </c>
      <c r="D28" s="154">
        <v>103.2</v>
      </c>
      <c r="E28" s="143">
        <f>SUM(C28:D28)</f>
        <v>305.5</v>
      </c>
      <c r="F28" s="158">
        <v>221.5</v>
      </c>
      <c r="G28" s="154">
        <v>114.6</v>
      </c>
      <c r="H28" s="143">
        <f>SUM(F28:G28)</f>
        <v>336.1</v>
      </c>
      <c r="I28" s="142">
        <f t="shared" si="10"/>
        <v>30.600000000000023</v>
      </c>
      <c r="J28" s="143">
        <f t="shared" si="7"/>
        <v>10.0163666121113</v>
      </c>
      <c r="K28" s="5"/>
      <c r="L28" s="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ht="18" customHeight="1">
      <c r="B29" s="63" t="s">
        <v>92</v>
      </c>
      <c r="C29" s="139">
        <v>259</v>
      </c>
      <c r="D29" s="139">
        <v>0</v>
      </c>
      <c r="E29" s="145">
        <f>SUM(C29:D29)</f>
        <v>259</v>
      </c>
      <c r="F29" s="139">
        <v>125.3</v>
      </c>
      <c r="G29" s="139">
        <v>0.8</v>
      </c>
      <c r="H29" s="145">
        <f>SUM(F29:G29)</f>
        <v>126.1</v>
      </c>
      <c r="I29" s="144">
        <f t="shared" si="10"/>
        <v>-132.9</v>
      </c>
      <c r="J29" s="145">
        <f t="shared" si="7"/>
        <v>-51.312741312741316</v>
      </c>
      <c r="K29" s="5"/>
      <c r="L29" s="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ht="18" customHeight="1" thickBot="1">
      <c r="A30" s="159"/>
      <c r="B30" s="76" t="s">
        <v>93</v>
      </c>
      <c r="C30" s="77">
        <f t="shared" ref="C30:H30" si="13">+C8+C25+C26+C29</f>
        <v>19993.3</v>
      </c>
      <c r="D30" s="77">
        <f t="shared" si="13"/>
        <v>19646.3</v>
      </c>
      <c r="E30" s="160">
        <f>+E8+E25+E26+E29</f>
        <v>39639.599999999999</v>
      </c>
      <c r="F30" s="77">
        <f t="shared" si="13"/>
        <v>21198.6</v>
      </c>
      <c r="G30" s="77">
        <f t="shared" si="13"/>
        <v>18436.299999999996</v>
      </c>
      <c r="H30" s="160">
        <f t="shared" si="13"/>
        <v>39634.899999999994</v>
      </c>
      <c r="I30" s="77">
        <f t="shared" si="10"/>
        <v>-4.7000000000043656</v>
      </c>
      <c r="J30" s="160">
        <f t="shared" si="7"/>
        <v>-1.1856830038659234E-2</v>
      </c>
      <c r="K30" s="5"/>
      <c r="L30" s="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ht="18" customHeight="1" thickTop="1" thickBot="1">
      <c r="A31" s="159"/>
      <c r="B31" s="161" t="s">
        <v>94</v>
      </c>
      <c r="C31" s="162">
        <v>0</v>
      </c>
      <c r="D31" s="162">
        <v>0</v>
      </c>
      <c r="E31" s="162">
        <v>0</v>
      </c>
      <c r="F31" s="162">
        <v>0</v>
      </c>
      <c r="G31" s="162">
        <v>0</v>
      </c>
      <c r="H31" s="162">
        <f>SUM(F31:G31)</f>
        <v>0</v>
      </c>
      <c r="I31" s="162">
        <f t="shared" si="10"/>
        <v>0</v>
      </c>
      <c r="J31" s="163">
        <v>0</v>
      </c>
      <c r="K31" s="5"/>
      <c r="L31" s="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21.75" customHeight="1" thickTop="1" thickBot="1">
      <c r="A32" s="159"/>
      <c r="B32" s="164" t="s">
        <v>72</v>
      </c>
      <c r="C32" s="165">
        <f t="shared" ref="C32:H32" si="14">+C31+C30</f>
        <v>19993.3</v>
      </c>
      <c r="D32" s="165">
        <f t="shared" si="14"/>
        <v>19646.3</v>
      </c>
      <c r="E32" s="165">
        <f>+E31+E30</f>
        <v>39639.599999999999</v>
      </c>
      <c r="F32" s="165">
        <f t="shared" si="14"/>
        <v>21198.6</v>
      </c>
      <c r="G32" s="165">
        <f t="shared" si="14"/>
        <v>18436.299999999996</v>
      </c>
      <c r="H32" s="165">
        <f t="shared" si="14"/>
        <v>39634.899999999994</v>
      </c>
      <c r="I32" s="166">
        <f t="shared" si="10"/>
        <v>-4.7000000000043656</v>
      </c>
      <c r="J32" s="166">
        <f>+I32/E32*100</f>
        <v>-1.1856830038659234E-2</v>
      </c>
      <c r="K32" s="5"/>
      <c r="L32" s="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8" customHeight="1" thickTop="1">
      <c r="A33" s="159"/>
      <c r="B33" s="90" t="s">
        <v>73</v>
      </c>
      <c r="C33" s="91"/>
      <c r="D33" s="91"/>
      <c r="E33" s="91"/>
      <c r="F33" s="103"/>
      <c r="G33" s="103"/>
      <c r="H33" s="103"/>
      <c r="I33" s="103"/>
      <c r="J33" s="167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>
      <c r="B34" s="96" t="s">
        <v>74</v>
      </c>
      <c r="C34" s="118"/>
      <c r="D34" s="118"/>
      <c r="E34" s="118"/>
      <c r="F34" s="91"/>
      <c r="G34" s="91"/>
      <c r="H34" s="91"/>
      <c r="I34" s="118"/>
      <c r="J34" s="118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2" customHeight="1">
      <c r="B35" s="99" t="s">
        <v>75</v>
      </c>
      <c r="C35" s="118"/>
      <c r="D35" s="118"/>
      <c r="E35" s="118"/>
      <c r="F35" s="118"/>
      <c r="G35" s="118"/>
      <c r="H35" s="118"/>
      <c r="J35" s="118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12" customHeight="1">
      <c r="B36" s="99" t="s">
        <v>95</v>
      </c>
      <c r="C36" s="118"/>
      <c r="D36" s="118"/>
      <c r="E36" s="118"/>
      <c r="F36" s="118"/>
      <c r="G36" s="118"/>
      <c r="H36" s="118"/>
      <c r="J36" s="118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>
      <c r="B37" s="101" t="s">
        <v>77</v>
      </c>
      <c r="C37" s="118"/>
      <c r="D37" s="118"/>
      <c r="E37" s="168"/>
      <c r="F37" s="118"/>
      <c r="G37" s="118"/>
      <c r="H37" s="91"/>
      <c r="I37" s="103"/>
      <c r="J37" s="103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>
      <c r="B38" s="103"/>
      <c r="C38" s="118"/>
      <c r="D38" s="118"/>
      <c r="E38" s="118"/>
      <c r="F38" s="118"/>
      <c r="G38" s="118"/>
      <c r="H38" s="118"/>
      <c r="I38" s="103"/>
      <c r="J38" s="103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>
      <c r="B39" s="103"/>
      <c r="C39" s="118"/>
      <c r="D39" s="118"/>
      <c r="E39" s="118"/>
      <c r="F39" s="169"/>
      <c r="G39" s="169"/>
      <c r="H39" s="169"/>
      <c r="I39" s="118"/>
      <c r="J39" s="103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>
      <c r="B40" s="103"/>
      <c r="C40" s="118"/>
      <c r="D40" s="118"/>
      <c r="E40" s="118"/>
      <c r="F40" s="169"/>
      <c r="G40" s="169"/>
      <c r="H40" s="169"/>
      <c r="I40" s="103"/>
      <c r="J40" s="103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>
      <c r="B41" s="170"/>
      <c r="C41" s="118"/>
      <c r="D41" s="118"/>
      <c r="E41" s="118"/>
      <c r="F41" s="171"/>
      <c r="G41" s="171"/>
      <c r="H41" s="172"/>
      <c r="I41" s="118"/>
      <c r="J41" s="118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>
      <c r="B42" s="170"/>
      <c r="C42" s="118"/>
      <c r="D42" s="118"/>
      <c r="E42" s="118"/>
      <c r="F42" s="173"/>
      <c r="G42" s="173"/>
      <c r="H42" s="174"/>
      <c r="I42" s="103"/>
      <c r="J42" s="103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>
      <c r="B43" s="103"/>
      <c r="C43" s="103"/>
      <c r="D43" s="103"/>
      <c r="E43" s="175"/>
      <c r="F43" s="176"/>
      <c r="G43" s="176"/>
      <c r="H43" s="174"/>
      <c r="I43" s="103"/>
      <c r="J43" s="103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>
      <c r="B44" s="103"/>
      <c r="C44" s="103"/>
      <c r="D44" s="103"/>
      <c r="E44" s="175"/>
      <c r="F44" s="171"/>
      <c r="G44" s="171"/>
      <c r="H44" s="174"/>
      <c r="I44" s="103"/>
      <c r="J44" s="103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>
      <c r="B45" s="103"/>
      <c r="C45" s="103"/>
      <c r="D45" s="103"/>
      <c r="E45" s="175"/>
      <c r="F45" s="177"/>
      <c r="G45" s="177"/>
      <c r="H45" s="174"/>
      <c r="I45" s="103"/>
      <c r="J45" s="103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>
      <c r="B46" s="103"/>
      <c r="C46" s="103"/>
      <c r="D46" s="103"/>
      <c r="E46" s="103"/>
      <c r="F46" s="177"/>
      <c r="G46" s="177"/>
      <c r="H46" s="174"/>
      <c r="I46" s="103"/>
      <c r="J46" s="103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>
      <c r="B47" s="103"/>
      <c r="C47" s="103"/>
      <c r="D47" s="103"/>
      <c r="E47" s="103"/>
      <c r="F47" s="103"/>
      <c r="G47" s="103"/>
      <c r="H47" s="103"/>
      <c r="I47" s="103"/>
      <c r="J47" s="103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>
      <c r="B48" s="103"/>
      <c r="C48" s="103"/>
      <c r="D48" s="103"/>
      <c r="E48" s="103"/>
      <c r="F48" s="103"/>
      <c r="G48" s="103"/>
      <c r="H48" s="103"/>
      <c r="I48" s="103"/>
      <c r="J48" s="103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2:30">
      <c r="B49" s="103"/>
      <c r="C49" s="103"/>
      <c r="D49" s="103"/>
      <c r="E49" s="103"/>
      <c r="F49" s="178"/>
      <c r="G49" s="178"/>
      <c r="H49" s="178"/>
      <c r="I49" s="103"/>
      <c r="J49" s="103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2:30">
      <c r="B50" s="103"/>
      <c r="C50" s="103"/>
      <c r="D50" s="103"/>
      <c r="E50" s="103"/>
      <c r="F50" s="178"/>
      <c r="G50" s="178"/>
      <c r="H50" s="178"/>
      <c r="I50" s="103"/>
      <c r="J50" s="103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2:30">
      <c r="B51" s="103"/>
      <c r="C51" s="103"/>
      <c r="D51" s="103"/>
      <c r="E51" s="103"/>
      <c r="F51" s="103"/>
      <c r="G51" s="103"/>
      <c r="H51" s="103"/>
      <c r="I51" s="103"/>
      <c r="J51" s="103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2:30">
      <c r="B52" s="103"/>
      <c r="C52" s="103"/>
      <c r="D52" s="103"/>
      <c r="E52" s="103"/>
      <c r="F52" s="103"/>
      <c r="G52" s="103"/>
      <c r="H52" s="103"/>
      <c r="I52" s="103"/>
      <c r="J52" s="103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2:30">
      <c r="B53" s="103"/>
      <c r="C53" s="103"/>
      <c r="D53" s="103"/>
      <c r="E53" s="103"/>
      <c r="F53" s="103"/>
      <c r="G53" s="103"/>
      <c r="H53" s="103"/>
      <c r="I53" s="103"/>
      <c r="J53" s="103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2:30">
      <c r="B54" s="103"/>
      <c r="C54" s="103"/>
      <c r="D54" s="103"/>
      <c r="E54" s="103"/>
      <c r="F54" s="103"/>
      <c r="G54" s="103"/>
      <c r="H54" s="103"/>
      <c r="I54" s="103"/>
      <c r="J54" s="103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2:30">
      <c r="B55" s="103"/>
      <c r="C55" s="103"/>
      <c r="D55" s="103"/>
      <c r="E55" s="103"/>
      <c r="F55" s="103"/>
      <c r="G55" s="103"/>
      <c r="H55" s="103"/>
      <c r="I55" s="103"/>
      <c r="J55" s="103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2:30">
      <c r="B56" s="103"/>
      <c r="C56" s="103"/>
      <c r="D56" s="103"/>
      <c r="E56" s="103"/>
      <c r="F56" s="103"/>
      <c r="G56" s="103"/>
      <c r="H56" s="103"/>
      <c r="I56" s="103"/>
      <c r="J56" s="103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2:30">
      <c r="B57" s="103"/>
      <c r="C57" s="103"/>
      <c r="D57" s="103"/>
      <c r="E57" s="103"/>
      <c r="F57" s="103"/>
      <c r="G57" s="103"/>
      <c r="H57" s="103"/>
      <c r="I57" s="103"/>
      <c r="J57" s="103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2:30">
      <c r="B58" s="103"/>
      <c r="C58" s="103"/>
      <c r="D58" s="103"/>
      <c r="E58" s="103"/>
      <c r="F58" s="103"/>
      <c r="G58" s="103"/>
      <c r="H58" s="103"/>
      <c r="I58" s="103"/>
      <c r="J58" s="103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2:30">
      <c r="B59" s="103"/>
      <c r="C59" s="103"/>
      <c r="D59" s="103"/>
      <c r="E59" s="103"/>
      <c r="F59" s="103"/>
      <c r="G59" s="103"/>
      <c r="H59" s="103"/>
      <c r="I59" s="103"/>
      <c r="J59" s="103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2:30">
      <c r="B60" s="103"/>
      <c r="C60" s="103"/>
      <c r="D60" s="103"/>
      <c r="E60" s="103"/>
      <c r="F60" s="103"/>
      <c r="G60" s="103"/>
      <c r="H60" s="103"/>
      <c r="I60" s="103"/>
      <c r="J60" s="103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2:30">
      <c r="B61" s="103"/>
      <c r="C61" s="103"/>
      <c r="D61" s="103"/>
      <c r="E61" s="103"/>
      <c r="F61" s="103"/>
      <c r="G61" s="103"/>
      <c r="H61" s="103"/>
      <c r="I61" s="103"/>
      <c r="J61" s="103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2:30">
      <c r="B62" s="103"/>
      <c r="C62" s="103"/>
      <c r="D62" s="103"/>
      <c r="E62" s="103"/>
      <c r="F62" s="103"/>
      <c r="G62" s="103"/>
      <c r="H62" s="103"/>
      <c r="I62" s="103"/>
      <c r="J62" s="103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2:30">
      <c r="B63" s="103"/>
      <c r="C63" s="103"/>
      <c r="D63" s="103"/>
      <c r="E63" s="103"/>
      <c r="F63" s="103"/>
      <c r="G63" s="103"/>
      <c r="H63" s="103"/>
      <c r="I63" s="103"/>
      <c r="J63" s="103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2:30">
      <c r="B64" s="103"/>
      <c r="C64" s="103"/>
      <c r="D64" s="103"/>
      <c r="E64" s="103"/>
      <c r="F64" s="103"/>
      <c r="G64" s="103"/>
      <c r="H64" s="103"/>
      <c r="I64" s="103"/>
      <c r="J64" s="103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2:30">
      <c r="B65" s="103"/>
      <c r="C65" s="103"/>
      <c r="D65" s="103"/>
      <c r="E65" s="103"/>
      <c r="F65" s="103"/>
      <c r="G65" s="103"/>
      <c r="H65" s="103"/>
      <c r="I65" s="103"/>
      <c r="J65" s="103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2:30">
      <c r="B66" s="103"/>
      <c r="C66" s="103"/>
      <c r="D66" s="103"/>
      <c r="E66" s="103"/>
      <c r="F66" s="103"/>
      <c r="G66" s="103"/>
      <c r="H66" s="103"/>
      <c r="I66" s="103"/>
      <c r="J66" s="103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2:30">
      <c r="B67" s="103"/>
      <c r="C67" s="103"/>
      <c r="D67" s="103"/>
      <c r="E67" s="103"/>
      <c r="F67" s="103"/>
      <c r="G67" s="103"/>
      <c r="H67" s="103"/>
      <c r="I67" s="103"/>
      <c r="J67" s="103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2:30">
      <c r="B68" s="103"/>
      <c r="C68" s="103"/>
      <c r="D68" s="103"/>
      <c r="E68" s="103"/>
      <c r="F68" s="103"/>
      <c r="G68" s="103"/>
      <c r="H68" s="103"/>
      <c r="I68" s="103"/>
      <c r="J68" s="103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2:30">
      <c r="B69" s="103"/>
      <c r="C69" s="103"/>
      <c r="D69" s="103"/>
      <c r="E69" s="103"/>
      <c r="F69" s="103"/>
      <c r="G69" s="103"/>
      <c r="H69" s="103"/>
      <c r="I69" s="103"/>
      <c r="J69" s="103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2:30">
      <c r="B70" s="103"/>
      <c r="C70" s="103"/>
      <c r="D70" s="103"/>
      <c r="E70" s="103"/>
      <c r="F70" s="103"/>
      <c r="G70" s="103"/>
      <c r="H70" s="103"/>
      <c r="I70" s="103"/>
      <c r="J70" s="103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2:30">
      <c r="B71" s="103"/>
      <c r="C71" s="103"/>
      <c r="D71" s="103"/>
      <c r="E71" s="103"/>
      <c r="F71" s="103"/>
      <c r="G71" s="103"/>
      <c r="H71" s="103"/>
      <c r="I71" s="103"/>
      <c r="J71" s="103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2:30">
      <c r="B72" s="103"/>
      <c r="C72" s="103"/>
      <c r="D72" s="103"/>
      <c r="E72" s="103"/>
      <c r="F72" s="103"/>
      <c r="G72" s="103"/>
      <c r="H72" s="103"/>
      <c r="I72" s="103"/>
      <c r="J72" s="103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2:30">
      <c r="B73" s="103"/>
      <c r="C73" s="103"/>
      <c r="D73" s="103"/>
      <c r="E73" s="103"/>
      <c r="F73" s="103"/>
      <c r="G73" s="103"/>
      <c r="H73" s="103"/>
      <c r="I73" s="103"/>
      <c r="J73" s="103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2:30">
      <c r="B74" s="103"/>
      <c r="C74" s="103"/>
      <c r="D74" s="103"/>
      <c r="E74" s="103"/>
      <c r="F74" s="103"/>
      <c r="G74" s="103"/>
      <c r="H74" s="103"/>
      <c r="I74" s="103"/>
      <c r="J74" s="103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2:30">
      <c r="B75" s="103"/>
      <c r="C75" s="103"/>
      <c r="D75" s="103"/>
      <c r="E75" s="103"/>
      <c r="F75" s="103"/>
      <c r="G75" s="103"/>
      <c r="H75" s="103"/>
      <c r="I75" s="103"/>
      <c r="J75" s="103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2:30">
      <c r="B76" s="103"/>
      <c r="C76" s="103"/>
      <c r="D76" s="103"/>
      <c r="E76" s="103"/>
      <c r="F76" s="103"/>
      <c r="G76" s="103"/>
      <c r="H76" s="103"/>
      <c r="I76" s="103"/>
      <c r="J76" s="103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2:30">
      <c r="B77" s="103"/>
      <c r="C77" s="103"/>
      <c r="D77" s="103"/>
      <c r="E77" s="103"/>
      <c r="F77" s="103"/>
      <c r="G77" s="103"/>
      <c r="H77" s="103"/>
      <c r="I77" s="103"/>
      <c r="J77" s="103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2:30">
      <c r="B78" s="103"/>
      <c r="C78" s="103"/>
      <c r="D78" s="103"/>
      <c r="E78" s="103"/>
      <c r="F78" s="103"/>
      <c r="G78" s="103"/>
      <c r="H78" s="103"/>
      <c r="I78" s="103"/>
      <c r="J78" s="103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2:30">
      <c r="B79" s="103"/>
      <c r="C79" s="103"/>
      <c r="D79" s="103"/>
      <c r="E79" s="103"/>
      <c r="F79" s="103"/>
      <c r="G79" s="103"/>
      <c r="H79" s="103"/>
      <c r="I79" s="103"/>
      <c r="J79" s="103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2:30">
      <c r="B80" s="103"/>
      <c r="C80" s="103"/>
      <c r="D80" s="103"/>
      <c r="E80" s="103"/>
      <c r="F80" s="103"/>
      <c r="G80" s="103"/>
      <c r="H80" s="103"/>
      <c r="I80" s="103"/>
      <c r="J80" s="103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2:30">
      <c r="B81" s="103"/>
      <c r="C81" s="103"/>
      <c r="D81" s="103"/>
      <c r="E81" s="103"/>
      <c r="F81" s="103"/>
      <c r="G81" s="103"/>
      <c r="H81" s="103"/>
      <c r="I81" s="103"/>
      <c r="J81" s="103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2:30">
      <c r="B82" s="103"/>
      <c r="C82" s="103"/>
      <c r="D82" s="103"/>
      <c r="E82" s="103"/>
      <c r="F82" s="103"/>
      <c r="G82" s="103"/>
      <c r="H82" s="103"/>
      <c r="I82" s="103"/>
      <c r="J82" s="103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2:30">
      <c r="B83" s="103"/>
      <c r="C83" s="103"/>
      <c r="D83" s="103"/>
      <c r="E83" s="103"/>
      <c r="F83" s="103"/>
      <c r="G83" s="103"/>
      <c r="H83" s="103"/>
      <c r="I83" s="103"/>
      <c r="J83" s="103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2:30">
      <c r="B84" s="103"/>
      <c r="C84" s="103"/>
      <c r="D84" s="103"/>
      <c r="E84" s="103"/>
      <c r="F84" s="103"/>
      <c r="G84" s="103"/>
      <c r="H84" s="103"/>
      <c r="I84" s="103"/>
      <c r="J84" s="103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2:30">
      <c r="B85" s="103"/>
      <c r="C85" s="103"/>
      <c r="D85" s="103"/>
      <c r="E85" s="103"/>
      <c r="F85" s="103"/>
      <c r="G85" s="103"/>
      <c r="H85" s="103"/>
      <c r="I85" s="103"/>
      <c r="J85" s="103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2:30">
      <c r="B86" s="103"/>
      <c r="C86" s="103"/>
      <c r="D86" s="103"/>
      <c r="E86" s="103"/>
      <c r="F86" s="103"/>
      <c r="G86" s="103"/>
      <c r="H86" s="103"/>
      <c r="I86" s="103"/>
      <c r="J86" s="103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2:30">
      <c r="B87" s="103"/>
      <c r="C87" s="103"/>
      <c r="D87" s="103"/>
      <c r="E87" s="103"/>
      <c r="F87" s="103"/>
      <c r="G87" s="103"/>
      <c r="H87" s="103"/>
      <c r="I87" s="103"/>
      <c r="J87" s="103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2:30">
      <c r="B88" s="103"/>
      <c r="C88" s="103"/>
      <c r="D88" s="103"/>
      <c r="E88" s="103"/>
      <c r="F88" s="103"/>
      <c r="G88" s="103"/>
      <c r="H88" s="103"/>
      <c r="I88" s="103"/>
      <c r="J88" s="103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2:30">
      <c r="B89" s="103"/>
      <c r="C89" s="103"/>
      <c r="D89" s="103"/>
      <c r="E89" s="103"/>
      <c r="F89" s="103"/>
      <c r="G89" s="103"/>
      <c r="H89" s="103"/>
      <c r="I89" s="103"/>
      <c r="J89" s="103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2:30">
      <c r="B90" s="103"/>
      <c r="C90" s="103"/>
      <c r="D90" s="103"/>
      <c r="E90" s="103"/>
      <c r="F90" s="103"/>
      <c r="G90" s="103"/>
      <c r="H90" s="103"/>
      <c r="I90" s="103"/>
      <c r="J90" s="103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2:30">
      <c r="B91" s="103"/>
      <c r="C91" s="103"/>
      <c r="D91" s="103"/>
      <c r="E91" s="103"/>
      <c r="F91" s="103"/>
      <c r="G91" s="103"/>
      <c r="H91" s="103"/>
      <c r="I91" s="103"/>
      <c r="J91" s="103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2:30">
      <c r="B92" s="103"/>
      <c r="C92" s="103"/>
      <c r="D92" s="103"/>
      <c r="E92" s="103"/>
      <c r="F92" s="103"/>
      <c r="G92" s="103"/>
      <c r="H92" s="103"/>
      <c r="I92" s="103"/>
      <c r="J92" s="103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2:30">
      <c r="B93" s="103"/>
      <c r="C93" s="103"/>
      <c r="D93" s="103"/>
      <c r="E93" s="103"/>
      <c r="F93" s="103"/>
      <c r="G93" s="103"/>
      <c r="H93" s="103"/>
      <c r="I93" s="103"/>
      <c r="J93" s="103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2:30">
      <c r="B94" s="103"/>
      <c r="C94" s="103"/>
      <c r="D94" s="103"/>
      <c r="E94" s="103"/>
      <c r="F94" s="103"/>
      <c r="G94" s="103"/>
      <c r="H94" s="103"/>
      <c r="I94" s="103"/>
      <c r="J94" s="103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2:30">
      <c r="B95" s="103"/>
      <c r="C95" s="103"/>
      <c r="D95" s="103"/>
      <c r="E95" s="103"/>
      <c r="F95" s="103"/>
      <c r="G95" s="103"/>
      <c r="H95" s="103"/>
      <c r="I95" s="103"/>
      <c r="J95" s="103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2:30">
      <c r="B96" s="103"/>
      <c r="C96" s="103"/>
      <c r="D96" s="103"/>
      <c r="E96" s="103"/>
      <c r="F96" s="103"/>
      <c r="G96" s="103"/>
      <c r="H96" s="103"/>
      <c r="I96" s="103"/>
      <c r="J96" s="103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2:30">
      <c r="B97" s="103"/>
      <c r="C97" s="103"/>
      <c r="D97" s="103"/>
      <c r="E97" s="103"/>
      <c r="F97" s="103"/>
      <c r="G97" s="103"/>
      <c r="H97" s="103"/>
      <c r="I97" s="103"/>
      <c r="J97" s="103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2:30">
      <c r="B98" s="103"/>
      <c r="C98" s="103"/>
      <c r="D98" s="103"/>
      <c r="E98" s="103"/>
      <c r="F98" s="103"/>
      <c r="G98" s="103"/>
      <c r="H98" s="103"/>
      <c r="I98" s="103"/>
      <c r="J98" s="103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2:30">
      <c r="B99" s="103"/>
      <c r="C99" s="103"/>
      <c r="D99" s="103"/>
      <c r="E99" s="103"/>
      <c r="F99" s="103"/>
      <c r="G99" s="103"/>
      <c r="H99" s="103"/>
      <c r="I99" s="103"/>
      <c r="J99" s="103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2:30">
      <c r="B100" s="103"/>
      <c r="C100" s="103"/>
      <c r="D100" s="103"/>
      <c r="E100" s="103"/>
      <c r="F100" s="103"/>
      <c r="G100" s="103"/>
      <c r="H100" s="103"/>
      <c r="I100" s="103"/>
      <c r="J100" s="103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2:30">
      <c r="B101" s="103"/>
      <c r="C101" s="103"/>
      <c r="D101" s="103"/>
      <c r="E101" s="103"/>
      <c r="F101" s="103"/>
      <c r="G101" s="103"/>
      <c r="H101" s="103"/>
      <c r="I101" s="103"/>
      <c r="J101" s="103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2:30" ht="14.25">
      <c r="B102" s="119"/>
      <c r="C102" s="119"/>
      <c r="D102" s="119"/>
      <c r="E102" s="119"/>
      <c r="F102" s="119"/>
      <c r="G102" s="119"/>
      <c r="H102" s="119"/>
      <c r="I102" s="119"/>
      <c r="J102" s="119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2:30" ht="14.25">
      <c r="B103" s="119"/>
      <c r="C103" s="119"/>
      <c r="D103" s="119"/>
      <c r="E103" s="119"/>
      <c r="F103" s="119"/>
      <c r="G103" s="119"/>
      <c r="H103" s="119"/>
      <c r="I103" s="119"/>
      <c r="J103" s="119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2:30" ht="14.25">
      <c r="B104" s="119"/>
      <c r="C104" s="119"/>
      <c r="D104" s="119"/>
      <c r="E104" s="119"/>
      <c r="F104" s="119"/>
      <c r="G104" s="119"/>
      <c r="H104" s="119"/>
      <c r="I104" s="119"/>
      <c r="J104" s="119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2:30" ht="14.25">
      <c r="B105" s="119"/>
      <c r="C105" s="119"/>
      <c r="D105" s="119"/>
      <c r="E105" s="119"/>
      <c r="F105" s="119"/>
      <c r="G105" s="119"/>
      <c r="H105" s="119"/>
      <c r="I105" s="119"/>
      <c r="J105" s="119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2:30" ht="14.25">
      <c r="B106" s="119"/>
      <c r="C106" s="119"/>
      <c r="D106" s="119"/>
      <c r="E106" s="119"/>
      <c r="F106" s="119"/>
      <c r="G106" s="119"/>
      <c r="H106" s="119"/>
      <c r="I106" s="119"/>
      <c r="J106" s="119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2:30" ht="14.25">
      <c r="B107" s="119"/>
      <c r="C107" s="119"/>
      <c r="D107" s="119"/>
      <c r="E107" s="119"/>
      <c r="F107" s="119"/>
      <c r="G107" s="119"/>
      <c r="H107" s="119"/>
      <c r="I107" s="119"/>
      <c r="J107" s="119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2:30" ht="14.25">
      <c r="B108" s="119"/>
      <c r="C108" s="119"/>
      <c r="D108" s="119"/>
      <c r="E108" s="119"/>
      <c r="F108" s="119"/>
      <c r="G108" s="119"/>
      <c r="H108" s="119"/>
      <c r="I108" s="119"/>
      <c r="J108" s="119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2:30" ht="14.25">
      <c r="B109" s="119"/>
      <c r="C109" s="119"/>
      <c r="D109" s="119"/>
      <c r="E109" s="119"/>
      <c r="F109" s="119"/>
      <c r="G109" s="119"/>
      <c r="H109" s="119"/>
      <c r="I109" s="119"/>
      <c r="J109" s="119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2:30" ht="14.25">
      <c r="B110" s="119"/>
      <c r="C110" s="119"/>
      <c r="D110" s="119"/>
      <c r="E110" s="119"/>
      <c r="F110" s="119"/>
      <c r="G110" s="119"/>
      <c r="H110" s="119"/>
      <c r="I110" s="119"/>
      <c r="J110" s="119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2:30" ht="14.25">
      <c r="B111" s="119"/>
      <c r="C111" s="119"/>
      <c r="D111" s="119"/>
      <c r="E111" s="119"/>
      <c r="F111" s="119"/>
      <c r="G111" s="119"/>
      <c r="H111" s="119"/>
      <c r="I111" s="119"/>
      <c r="J111" s="119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2:30" ht="14.25">
      <c r="B112" s="119"/>
      <c r="C112" s="119"/>
      <c r="D112" s="119"/>
      <c r="E112" s="119"/>
      <c r="F112" s="119"/>
      <c r="G112" s="119"/>
      <c r="H112" s="119"/>
      <c r="I112" s="119"/>
      <c r="J112" s="119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2:30" ht="14.25">
      <c r="B113" s="119"/>
      <c r="C113" s="119"/>
      <c r="D113" s="119"/>
      <c r="E113" s="119"/>
      <c r="F113" s="119"/>
      <c r="G113" s="119"/>
      <c r="H113" s="119"/>
      <c r="I113" s="119"/>
      <c r="J113" s="119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2:30" ht="14.25">
      <c r="B114" s="119"/>
      <c r="C114" s="119"/>
      <c r="D114" s="119"/>
      <c r="E114" s="119"/>
      <c r="F114" s="119"/>
      <c r="G114" s="119"/>
      <c r="H114" s="119"/>
      <c r="I114" s="119"/>
      <c r="J114" s="119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2:30" ht="14.25">
      <c r="B115" s="119"/>
      <c r="C115" s="119"/>
      <c r="D115" s="119"/>
      <c r="E115" s="119"/>
      <c r="F115" s="119"/>
      <c r="G115" s="119"/>
      <c r="H115" s="119"/>
      <c r="I115" s="119"/>
      <c r="J115" s="119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2:30" ht="14.25">
      <c r="B116" s="119"/>
      <c r="C116" s="119"/>
      <c r="D116" s="119"/>
      <c r="E116" s="119"/>
      <c r="F116" s="119"/>
      <c r="G116" s="119"/>
      <c r="H116" s="119"/>
      <c r="I116" s="119"/>
      <c r="J116" s="119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2:30" ht="14.25">
      <c r="B117" s="119"/>
      <c r="C117" s="119"/>
      <c r="D117" s="119"/>
      <c r="E117" s="119"/>
      <c r="F117" s="119"/>
      <c r="G117" s="119"/>
      <c r="H117" s="119"/>
      <c r="I117" s="119"/>
      <c r="J117" s="119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2:30" ht="14.25">
      <c r="B118" s="119"/>
      <c r="C118" s="119"/>
      <c r="D118" s="119"/>
      <c r="E118" s="119"/>
      <c r="F118" s="119"/>
      <c r="G118" s="119"/>
      <c r="H118" s="119"/>
      <c r="I118" s="119"/>
      <c r="J118" s="119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2:30" ht="14.25">
      <c r="B119" s="119"/>
      <c r="C119" s="119"/>
      <c r="D119" s="119"/>
      <c r="E119" s="119"/>
      <c r="F119" s="119"/>
      <c r="G119" s="119"/>
      <c r="H119" s="119"/>
      <c r="I119" s="119"/>
      <c r="J119" s="119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0" spans="2:30" ht="14.25">
      <c r="B120" s="119"/>
      <c r="C120" s="119"/>
      <c r="D120" s="119"/>
      <c r="E120" s="119"/>
      <c r="F120" s="119"/>
      <c r="G120" s="119"/>
      <c r="H120" s="119"/>
      <c r="I120" s="119"/>
      <c r="J120" s="119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2:30" ht="14.25">
      <c r="B121" s="119"/>
      <c r="C121" s="119"/>
      <c r="D121" s="119"/>
      <c r="E121" s="119"/>
      <c r="F121" s="119"/>
      <c r="G121" s="119"/>
      <c r="H121" s="119"/>
      <c r="I121" s="119"/>
      <c r="J121" s="119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2:30" ht="14.25">
      <c r="B122" s="119"/>
      <c r="C122" s="119"/>
      <c r="D122" s="119"/>
      <c r="E122" s="119"/>
      <c r="F122" s="119"/>
      <c r="G122" s="119"/>
      <c r="H122" s="119"/>
      <c r="I122" s="119"/>
      <c r="J122" s="119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2:30" ht="14.25">
      <c r="B123" s="119"/>
      <c r="C123" s="119"/>
      <c r="D123" s="119"/>
      <c r="E123" s="119"/>
      <c r="F123" s="119"/>
      <c r="G123" s="119"/>
      <c r="H123" s="119"/>
      <c r="I123" s="119"/>
      <c r="J123" s="119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</row>
    <row r="124" spans="2:30" ht="14.25">
      <c r="B124" s="119"/>
      <c r="C124" s="119"/>
      <c r="D124" s="119"/>
      <c r="E124" s="119"/>
      <c r="F124" s="119"/>
      <c r="G124" s="119"/>
      <c r="H124" s="119"/>
      <c r="I124" s="119"/>
      <c r="J124" s="119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2:30" ht="14.25">
      <c r="B125" s="119"/>
      <c r="C125" s="119"/>
      <c r="D125" s="119"/>
      <c r="E125" s="119"/>
      <c r="F125" s="119"/>
      <c r="G125" s="119"/>
      <c r="H125" s="119"/>
      <c r="I125" s="119"/>
      <c r="J125" s="119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2:30" ht="14.25">
      <c r="B126" s="119"/>
      <c r="C126" s="119"/>
      <c r="D126" s="119"/>
      <c r="E126" s="119"/>
      <c r="F126" s="119"/>
      <c r="G126" s="119"/>
      <c r="H126" s="119"/>
      <c r="I126" s="119"/>
      <c r="J126" s="119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2:30" ht="14.25">
      <c r="B127" s="119"/>
      <c r="C127" s="119"/>
      <c r="D127" s="119"/>
      <c r="E127" s="119"/>
      <c r="F127" s="119"/>
      <c r="G127" s="119"/>
      <c r="H127" s="119"/>
      <c r="I127" s="119"/>
      <c r="J127" s="119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2:30" ht="14.25">
      <c r="B128" s="119"/>
      <c r="C128" s="119"/>
      <c r="D128" s="119"/>
      <c r="E128" s="119"/>
      <c r="F128" s="119"/>
      <c r="G128" s="119"/>
      <c r="H128" s="119"/>
      <c r="I128" s="119"/>
      <c r="J128" s="119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2:30" ht="14.25">
      <c r="B129" s="119"/>
      <c r="C129" s="119"/>
      <c r="D129" s="119"/>
      <c r="E129" s="119"/>
      <c r="F129" s="119"/>
      <c r="G129" s="119"/>
      <c r="H129" s="119"/>
      <c r="I129" s="119"/>
      <c r="J129" s="119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2:30" ht="14.25">
      <c r="B130" s="119"/>
      <c r="C130" s="119"/>
      <c r="D130" s="119"/>
      <c r="E130" s="119"/>
      <c r="F130" s="119"/>
      <c r="G130" s="119"/>
      <c r="H130" s="119"/>
      <c r="I130" s="119"/>
      <c r="J130" s="119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2:30" ht="14.25">
      <c r="B131" s="119"/>
      <c r="C131" s="119"/>
      <c r="D131" s="119"/>
      <c r="E131" s="119"/>
      <c r="F131" s="119"/>
      <c r="G131" s="119"/>
      <c r="H131" s="119"/>
      <c r="I131" s="119"/>
      <c r="J131" s="119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2:30" ht="14.25">
      <c r="B132" s="119"/>
      <c r="C132" s="119"/>
      <c r="D132" s="119"/>
      <c r="E132" s="119"/>
      <c r="F132" s="119"/>
      <c r="G132" s="119"/>
      <c r="H132" s="119"/>
      <c r="I132" s="119"/>
      <c r="J132" s="119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2:30" ht="14.25">
      <c r="B133" s="119"/>
      <c r="C133" s="119"/>
      <c r="D133" s="119"/>
      <c r="E133" s="119"/>
      <c r="F133" s="119"/>
      <c r="G133" s="119"/>
      <c r="H133" s="119"/>
      <c r="I133" s="119"/>
      <c r="J133" s="119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2:30" ht="14.25">
      <c r="B134" s="119"/>
      <c r="C134" s="119"/>
      <c r="D134" s="119"/>
      <c r="E134" s="119"/>
      <c r="F134" s="119"/>
      <c r="G134" s="119"/>
      <c r="H134" s="119"/>
      <c r="I134" s="119"/>
      <c r="J134" s="119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2:30" ht="14.25">
      <c r="B135" s="119"/>
      <c r="C135" s="119"/>
      <c r="D135" s="119"/>
      <c r="E135" s="119"/>
      <c r="F135" s="119"/>
      <c r="G135" s="119"/>
      <c r="H135" s="119"/>
      <c r="I135" s="119"/>
      <c r="J135" s="119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2:30" ht="14.25">
      <c r="B136" s="119"/>
      <c r="C136" s="119"/>
      <c r="D136" s="119"/>
      <c r="E136" s="119"/>
      <c r="F136" s="119"/>
      <c r="G136" s="119"/>
      <c r="H136" s="119"/>
      <c r="I136" s="119"/>
      <c r="J136" s="119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2:30" ht="14.25">
      <c r="B137" s="119"/>
      <c r="C137" s="119"/>
      <c r="D137" s="119"/>
      <c r="E137" s="119"/>
      <c r="F137" s="119"/>
      <c r="G137" s="119"/>
      <c r="H137" s="119"/>
      <c r="I137" s="119"/>
      <c r="J137" s="119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2:30" ht="14.25">
      <c r="B138" s="119"/>
      <c r="C138" s="119"/>
      <c r="D138" s="119"/>
      <c r="E138" s="119"/>
      <c r="F138" s="119"/>
      <c r="G138" s="119"/>
      <c r="H138" s="119"/>
      <c r="I138" s="119"/>
      <c r="J138" s="119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2:30" ht="14.25">
      <c r="B139" s="119"/>
      <c r="C139" s="119"/>
      <c r="D139" s="119"/>
      <c r="E139" s="119"/>
      <c r="F139" s="119"/>
      <c r="G139" s="119"/>
      <c r="H139" s="119"/>
      <c r="I139" s="119"/>
      <c r="J139" s="119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2:30" ht="14.25">
      <c r="B140" s="119"/>
      <c r="C140" s="119"/>
      <c r="D140" s="119"/>
      <c r="E140" s="119"/>
      <c r="F140" s="119"/>
      <c r="G140" s="119"/>
      <c r="H140" s="119"/>
      <c r="I140" s="119"/>
      <c r="J140" s="119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2:30" ht="14.25">
      <c r="B141" s="119"/>
      <c r="C141" s="119"/>
      <c r="D141" s="119"/>
      <c r="E141" s="119"/>
      <c r="F141" s="119"/>
      <c r="G141" s="119"/>
      <c r="H141" s="119"/>
      <c r="I141" s="119"/>
      <c r="J141" s="119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2:30" ht="14.25">
      <c r="B142" s="119"/>
      <c r="C142" s="119"/>
      <c r="D142" s="119"/>
      <c r="E142" s="119"/>
      <c r="F142" s="119"/>
      <c r="G142" s="119"/>
      <c r="H142" s="119"/>
      <c r="I142" s="119"/>
      <c r="J142" s="119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2:30" ht="14.25">
      <c r="B143" s="119"/>
      <c r="C143" s="119"/>
      <c r="D143" s="119"/>
      <c r="E143" s="119"/>
      <c r="F143" s="119"/>
      <c r="G143" s="119"/>
      <c r="H143" s="119"/>
      <c r="I143" s="119"/>
      <c r="J143" s="119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</row>
    <row r="144" spans="2:30" ht="14.25">
      <c r="B144" s="119"/>
      <c r="C144" s="119"/>
      <c r="D144" s="119"/>
      <c r="E144" s="119"/>
      <c r="F144" s="119"/>
      <c r="G144" s="119"/>
      <c r="H144" s="119"/>
      <c r="I144" s="119"/>
      <c r="J144" s="119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2:30" ht="14.25">
      <c r="B145" s="119"/>
      <c r="C145" s="119"/>
      <c r="D145" s="119"/>
      <c r="E145" s="119"/>
      <c r="F145" s="119"/>
      <c r="G145" s="119"/>
      <c r="H145" s="119"/>
      <c r="I145" s="119"/>
      <c r="J145" s="119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2:30" ht="14.25">
      <c r="B146" s="119"/>
      <c r="C146" s="119"/>
      <c r="D146" s="119"/>
      <c r="E146" s="119"/>
      <c r="F146" s="119"/>
      <c r="G146" s="119"/>
      <c r="H146" s="119"/>
      <c r="I146" s="119"/>
      <c r="J146" s="119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2:30" ht="14.25">
      <c r="B147" s="119"/>
      <c r="C147" s="119"/>
      <c r="D147" s="119"/>
      <c r="E147" s="119"/>
      <c r="F147" s="119"/>
      <c r="G147" s="119"/>
      <c r="H147" s="119"/>
      <c r="I147" s="119"/>
      <c r="J147" s="119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2:30" ht="14.25">
      <c r="B148" s="119"/>
      <c r="C148" s="119"/>
      <c r="D148" s="119"/>
      <c r="E148" s="119"/>
      <c r="F148" s="119"/>
      <c r="G148" s="119"/>
      <c r="H148" s="119"/>
      <c r="I148" s="119"/>
      <c r="J148" s="119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2:30" ht="14.25">
      <c r="B149" s="119"/>
      <c r="C149" s="119"/>
      <c r="D149" s="119"/>
      <c r="E149" s="119"/>
      <c r="F149" s="119"/>
      <c r="G149" s="119"/>
      <c r="H149" s="119"/>
      <c r="I149" s="119"/>
      <c r="J149" s="119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2:30" ht="14.25">
      <c r="B150" s="119"/>
      <c r="C150" s="119"/>
      <c r="D150" s="119"/>
      <c r="E150" s="119"/>
      <c r="F150" s="119"/>
      <c r="G150" s="119"/>
      <c r="H150" s="119"/>
      <c r="I150" s="119"/>
      <c r="J150" s="119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2:30" ht="14.25">
      <c r="B151" s="119"/>
      <c r="C151" s="119"/>
      <c r="D151" s="119"/>
      <c r="E151" s="119"/>
      <c r="F151" s="119"/>
      <c r="G151" s="119"/>
      <c r="H151" s="119"/>
      <c r="I151" s="119"/>
      <c r="J151" s="119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2:30" ht="14.25">
      <c r="B152" s="119"/>
      <c r="C152" s="119"/>
      <c r="D152" s="119"/>
      <c r="E152" s="119"/>
      <c r="F152" s="119"/>
      <c r="G152" s="119"/>
      <c r="H152" s="119"/>
      <c r="I152" s="119"/>
      <c r="J152" s="119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2:30" ht="14.25">
      <c r="B153" s="119"/>
      <c r="C153" s="119"/>
      <c r="D153" s="119"/>
      <c r="E153" s="119"/>
      <c r="F153" s="119"/>
      <c r="G153" s="119"/>
      <c r="H153" s="119"/>
      <c r="I153" s="119"/>
      <c r="J153" s="119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2:30" ht="14.25">
      <c r="B154" s="119"/>
      <c r="C154" s="119"/>
      <c r="D154" s="119"/>
      <c r="E154" s="119"/>
      <c r="F154" s="119"/>
      <c r="G154" s="119"/>
      <c r="H154" s="119"/>
      <c r="I154" s="119"/>
      <c r="J154" s="119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2:30" ht="14.25">
      <c r="B155" s="119"/>
      <c r="C155" s="119"/>
      <c r="D155" s="119"/>
      <c r="E155" s="119"/>
      <c r="F155" s="119"/>
      <c r="G155" s="119"/>
      <c r="H155" s="119"/>
      <c r="I155" s="119"/>
      <c r="J155" s="119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2:30" ht="14.25">
      <c r="B156" s="119"/>
      <c r="C156" s="119"/>
      <c r="D156" s="119"/>
      <c r="E156" s="119"/>
      <c r="F156" s="119"/>
      <c r="G156" s="119"/>
      <c r="H156" s="119"/>
      <c r="I156" s="119"/>
      <c r="J156" s="119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2:30" ht="14.25">
      <c r="B157" s="119"/>
      <c r="C157" s="119"/>
      <c r="D157" s="119"/>
      <c r="E157" s="119"/>
      <c r="F157" s="119"/>
      <c r="G157" s="119"/>
      <c r="H157" s="119"/>
      <c r="I157" s="119"/>
      <c r="J157" s="119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2:30" ht="14.25">
      <c r="B158" s="119"/>
      <c r="C158" s="119"/>
      <c r="D158" s="119"/>
      <c r="E158" s="119"/>
      <c r="F158" s="119"/>
      <c r="G158" s="119"/>
      <c r="H158" s="119"/>
      <c r="I158" s="119"/>
      <c r="J158" s="119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2:30" ht="14.25">
      <c r="B159" s="119"/>
      <c r="C159" s="119"/>
      <c r="D159" s="119"/>
      <c r="E159" s="119"/>
      <c r="F159" s="119"/>
      <c r="G159" s="119"/>
      <c r="H159" s="119"/>
      <c r="I159" s="119"/>
      <c r="J159" s="119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2:30" ht="14.25">
      <c r="B160" s="119"/>
      <c r="C160" s="119"/>
      <c r="D160" s="119"/>
      <c r="E160" s="119"/>
      <c r="F160" s="119"/>
      <c r="G160" s="119"/>
      <c r="H160" s="119"/>
      <c r="I160" s="119"/>
      <c r="J160" s="119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2:30" ht="14.25">
      <c r="B161" s="119"/>
      <c r="C161" s="119"/>
      <c r="D161" s="119"/>
      <c r="E161" s="119"/>
      <c r="F161" s="119"/>
      <c r="G161" s="119"/>
      <c r="H161" s="119"/>
      <c r="I161" s="119"/>
      <c r="J161" s="119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2:30" ht="14.25">
      <c r="B162" s="119"/>
      <c r="C162" s="119"/>
      <c r="D162" s="119"/>
      <c r="E162" s="119"/>
      <c r="F162" s="119"/>
      <c r="G162" s="119"/>
      <c r="H162" s="119"/>
      <c r="I162" s="119"/>
      <c r="J162" s="119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2:30" ht="14.25">
      <c r="B163" s="119"/>
      <c r="C163" s="119"/>
      <c r="D163" s="119"/>
      <c r="E163" s="119"/>
      <c r="F163" s="119"/>
      <c r="G163" s="119"/>
      <c r="H163" s="119"/>
      <c r="I163" s="119"/>
      <c r="J163" s="119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</row>
    <row r="164" spans="2:30" ht="14.25">
      <c r="B164" s="119"/>
      <c r="C164" s="119"/>
      <c r="D164" s="119"/>
      <c r="E164" s="119"/>
      <c r="F164" s="119"/>
      <c r="G164" s="119"/>
      <c r="H164" s="119"/>
      <c r="I164" s="119"/>
      <c r="J164" s="119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</row>
    <row r="165" spans="2:30" ht="14.25">
      <c r="B165" s="119"/>
      <c r="C165" s="119"/>
      <c r="D165" s="119"/>
      <c r="E165" s="119"/>
      <c r="F165" s="119"/>
      <c r="G165" s="119"/>
      <c r="H165" s="119"/>
      <c r="I165" s="119"/>
      <c r="J165" s="119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2:30" ht="14.25">
      <c r="B166" s="119"/>
      <c r="C166" s="119"/>
      <c r="D166" s="119"/>
      <c r="E166" s="119"/>
      <c r="F166" s="119"/>
      <c r="G166" s="119"/>
      <c r="H166" s="119"/>
      <c r="I166" s="119"/>
      <c r="J166" s="119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2:30" ht="14.25">
      <c r="B167" s="119"/>
      <c r="C167" s="119"/>
      <c r="D167" s="119"/>
      <c r="E167" s="119"/>
      <c r="F167" s="119"/>
      <c r="G167" s="119"/>
      <c r="H167" s="119"/>
      <c r="I167" s="119"/>
      <c r="J167" s="119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2:30" ht="14.25">
      <c r="B168" s="119"/>
      <c r="C168" s="119"/>
      <c r="D168" s="119"/>
      <c r="E168" s="119"/>
      <c r="F168" s="119"/>
      <c r="G168" s="119"/>
      <c r="H168" s="119"/>
      <c r="I168" s="119"/>
      <c r="J168" s="119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2:30" ht="14.25">
      <c r="B169" s="119"/>
      <c r="C169" s="119"/>
      <c r="D169" s="119"/>
      <c r="E169" s="119"/>
      <c r="F169" s="119"/>
      <c r="G169" s="119"/>
      <c r="H169" s="119"/>
      <c r="I169" s="119"/>
      <c r="J169" s="119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2:30" ht="14.25">
      <c r="B170" s="119"/>
      <c r="C170" s="119"/>
      <c r="D170" s="119"/>
      <c r="E170" s="119"/>
      <c r="F170" s="119"/>
      <c r="G170" s="119"/>
      <c r="H170" s="119"/>
      <c r="I170" s="119"/>
      <c r="J170" s="119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2:30" ht="14.25">
      <c r="B171" s="119"/>
      <c r="C171" s="119"/>
      <c r="D171" s="119"/>
      <c r="E171" s="119"/>
      <c r="F171" s="119"/>
      <c r="G171" s="119"/>
      <c r="H171" s="119"/>
      <c r="I171" s="119"/>
      <c r="J171" s="119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2:30" ht="14.25">
      <c r="B172" s="119"/>
      <c r="C172" s="119"/>
      <c r="D172" s="119"/>
      <c r="E172" s="119"/>
      <c r="F172" s="119"/>
      <c r="G172" s="119"/>
      <c r="H172" s="119"/>
      <c r="I172" s="119"/>
      <c r="J172" s="119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2:30" ht="14.25">
      <c r="B173" s="119"/>
      <c r="C173" s="119"/>
      <c r="D173" s="119"/>
      <c r="E173" s="119"/>
      <c r="F173" s="119"/>
      <c r="G173" s="119"/>
      <c r="H173" s="119"/>
      <c r="I173" s="119"/>
      <c r="J173" s="119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2:30" ht="14.25">
      <c r="B174" s="119"/>
      <c r="C174" s="119"/>
      <c r="D174" s="119"/>
      <c r="E174" s="119"/>
      <c r="F174" s="119"/>
      <c r="G174" s="119"/>
      <c r="H174" s="119"/>
      <c r="I174" s="119"/>
      <c r="J174" s="119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2:30" ht="14.25">
      <c r="B175" s="119"/>
      <c r="C175" s="119"/>
      <c r="D175" s="119"/>
      <c r="E175" s="119"/>
      <c r="F175" s="119"/>
      <c r="G175" s="119"/>
      <c r="H175" s="119"/>
      <c r="I175" s="119"/>
      <c r="J175" s="119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2:30" ht="14.25">
      <c r="B176" s="119"/>
      <c r="C176" s="119"/>
      <c r="D176" s="119"/>
      <c r="E176" s="119"/>
      <c r="F176" s="119"/>
      <c r="G176" s="119"/>
      <c r="H176" s="119"/>
      <c r="I176" s="119"/>
      <c r="J176" s="119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2:30" ht="14.25">
      <c r="B177" s="119"/>
      <c r="C177" s="119"/>
      <c r="D177" s="119"/>
      <c r="E177" s="119"/>
      <c r="F177" s="119"/>
      <c r="G177" s="119"/>
      <c r="H177" s="119"/>
      <c r="I177" s="119"/>
      <c r="J177" s="119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2:30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2:30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2:30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2:30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2:30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2:30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</row>
    <row r="184" spans="2:30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</row>
    <row r="185" spans="2:30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2:30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2:30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2:30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2:30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2:30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2:30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2:30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2:30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2:30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2:30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2:30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2:30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2:30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2:30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2:30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2:30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2:30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2:30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</row>
    <row r="204" spans="2:30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2:30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2:30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2:30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2:30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2:30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2:30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2:30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2:30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2:30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2:30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2:30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</sheetData>
  <mergeCells count="10">
    <mergeCell ref="B1:J1"/>
    <mergeCell ref="B3:J3"/>
    <mergeCell ref="B4:J4"/>
    <mergeCell ref="B5:J5"/>
    <mergeCell ref="B6:B7"/>
    <mergeCell ref="C6:D6"/>
    <mergeCell ref="E6:E7"/>
    <mergeCell ref="F6:G6"/>
    <mergeCell ref="H6:H7"/>
    <mergeCell ref="I6:J6"/>
  </mergeCells>
  <printOptions horizontalCentered="1"/>
  <pageMargins left="0" right="0" top="0.19685039370078741" bottom="0.19685039370078741" header="0" footer="0.19685039370078741"/>
  <pageSetup scale="3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0ED4-5FF9-4505-A756-8E3EA6995F57}">
  <dimension ref="A1:BS331"/>
  <sheetViews>
    <sheetView showGridLines="0" topLeftCell="A77" zoomScaleNormal="100" workbookViewId="0">
      <selection activeCell="E62" sqref="E62"/>
    </sheetView>
  </sheetViews>
  <sheetFormatPr baseColWidth="10" defaultColWidth="11.42578125" defaultRowHeight="12.75"/>
  <cols>
    <col min="1" max="1" width="3.42578125" customWidth="1"/>
    <col min="2" max="2" width="80.28515625" customWidth="1"/>
    <col min="3" max="3" width="12.7109375" customWidth="1"/>
    <col min="4" max="4" width="12.140625" bestFit="1" customWidth="1"/>
    <col min="5" max="5" width="12.85546875" bestFit="1" customWidth="1"/>
    <col min="6" max="6" width="11.42578125" style="125" bestFit="1" customWidth="1"/>
    <col min="7" max="7" width="12.42578125" style="125" bestFit="1" customWidth="1"/>
    <col min="8" max="8" width="12.85546875" customWidth="1"/>
    <col min="9" max="9" width="12.5703125" bestFit="1" customWidth="1"/>
    <col min="10" max="10" width="10.5703125" customWidth="1"/>
    <col min="11" max="11" width="15.140625" bestFit="1" customWidth="1"/>
    <col min="12" max="12" width="14.5703125" bestFit="1" customWidth="1"/>
  </cols>
  <sheetData>
    <row r="1" spans="1:12" ht="15.75">
      <c r="A1" t="s">
        <v>0</v>
      </c>
      <c r="B1" s="7" t="s">
        <v>96</v>
      </c>
      <c r="C1" s="7"/>
      <c r="D1" s="7"/>
      <c r="E1" s="7"/>
      <c r="F1" s="7"/>
      <c r="G1" s="7"/>
      <c r="H1" s="7"/>
      <c r="I1" s="7"/>
      <c r="J1" s="7"/>
    </row>
    <row r="2" spans="1:12" ht="14.25" customHeight="1">
      <c r="B2" s="8"/>
      <c r="C2" s="8"/>
      <c r="D2" s="8"/>
      <c r="E2" s="8"/>
      <c r="F2" s="179"/>
      <c r="G2" s="179"/>
      <c r="H2" s="8"/>
      <c r="I2" s="8"/>
      <c r="J2" s="8"/>
    </row>
    <row r="3" spans="1:12" s="159" customFormat="1" ht="15">
      <c r="B3" s="13" t="s">
        <v>97</v>
      </c>
      <c r="C3" s="13"/>
      <c r="D3" s="13"/>
      <c r="E3" s="13"/>
      <c r="F3" s="13"/>
      <c r="G3" s="13"/>
      <c r="H3" s="13"/>
      <c r="I3" s="13"/>
      <c r="J3" s="13"/>
    </row>
    <row r="4" spans="1:12" s="159" customFormat="1" ht="17.25" customHeight="1">
      <c r="B4" s="14" t="s">
        <v>98</v>
      </c>
      <c r="C4" s="14"/>
      <c r="D4" s="14"/>
      <c r="E4" s="14"/>
      <c r="F4" s="14"/>
      <c r="G4" s="14"/>
      <c r="H4" s="14"/>
      <c r="I4" s="14"/>
      <c r="J4" s="14"/>
    </row>
    <row r="5" spans="1:12" s="159" customFormat="1" ht="14.25" customHeight="1">
      <c r="B5" s="14" t="s">
        <v>99</v>
      </c>
      <c r="C5" s="14"/>
      <c r="D5" s="14"/>
      <c r="E5" s="14"/>
      <c r="F5" s="14"/>
      <c r="G5" s="14"/>
      <c r="H5" s="14"/>
      <c r="I5" s="14"/>
      <c r="J5" s="14"/>
    </row>
    <row r="6" spans="1:12" s="159" customFormat="1" ht="22.5" customHeight="1">
      <c r="B6" s="129" t="s">
        <v>6</v>
      </c>
      <c r="C6" s="17">
        <v>2025</v>
      </c>
      <c r="D6" s="18"/>
      <c r="E6" s="129">
        <v>2025</v>
      </c>
      <c r="F6" s="17">
        <v>2026</v>
      </c>
      <c r="G6" s="18"/>
      <c r="H6" s="129">
        <v>2026</v>
      </c>
      <c r="I6" s="17" t="s">
        <v>7</v>
      </c>
      <c r="J6" s="132"/>
    </row>
    <row r="7" spans="1:12" ht="24" customHeight="1">
      <c r="B7" s="180"/>
      <c r="C7" s="181" t="s">
        <v>8</v>
      </c>
      <c r="D7" s="181" t="s">
        <v>9</v>
      </c>
      <c r="E7" s="180"/>
      <c r="F7" s="181" t="s">
        <v>8</v>
      </c>
      <c r="G7" s="181" t="s">
        <v>9</v>
      </c>
      <c r="H7" s="180"/>
      <c r="I7" s="182" t="s">
        <v>10</v>
      </c>
      <c r="J7" s="183" t="s">
        <v>11</v>
      </c>
    </row>
    <row r="8" spans="1:12" ht="18" customHeight="1">
      <c r="B8" s="28" t="s">
        <v>12</v>
      </c>
      <c r="C8" s="29">
        <f t="shared" ref="C8:H8" si="0">+C9+C21+C24+C32+C44</f>
        <v>741</v>
      </c>
      <c r="D8" s="29">
        <f t="shared" si="0"/>
        <v>3102</v>
      </c>
      <c r="E8" s="29">
        <f t="shared" si="0"/>
        <v>3843</v>
      </c>
      <c r="F8" s="29">
        <f t="shared" si="0"/>
        <v>776.3</v>
      </c>
      <c r="G8" s="184">
        <f t="shared" si="0"/>
        <v>1533.2</v>
      </c>
      <c r="H8" s="184">
        <f t="shared" si="0"/>
        <v>2309.5</v>
      </c>
      <c r="I8" s="185">
        <f t="shared" ref="I8:I64" si="1">+H8-E8</f>
        <v>-1533.5</v>
      </c>
      <c r="J8" s="185">
        <f>+I8/E8*100</f>
        <v>-39.903721051262039</v>
      </c>
      <c r="K8" s="100"/>
      <c r="L8" s="100"/>
    </row>
    <row r="9" spans="1:12" ht="18" customHeight="1">
      <c r="B9" s="186" t="s">
        <v>13</v>
      </c>
      <c r="C9" s="187">
        <f t="shared" ref="C9:H9" si="2">+C10+C19</f>
        <v>28</v>
      </c>
      <c r="D9" s="187">
        <f t="shared" si="2"/>
        <v>24.1</v>
      </c>
      <c r="E9" s="187">
        <f t="shared" si="2"/>
        <v>52.1</v>
      </c>
      <c r="F9" s="187">
        <f t="shared" si="2"/>
        <v>26.799999999999997</v>
      </c>
      <c r="G9" s="139">
        <f t="shared" si="2"/>
        <v>64.5</v>
      </c>
      <c r="H9" s="139">
        <f t="shared" si="2"/>
        <v>91.3</v>
      </c>
      <c r="I9" s="139">
        <f t="shared" si="1"/>
        <v>39.199999999999996</v>
      </c>
      <c r="J9" s="139">
        <f>+I9/E9*100</f>
        <v>75.23992322456813</v>
      </c>
      <c r="K9" s="100"/>
      <c r="L9" s="100"/>
    </row>
    <row r="10" spans="1:12" ht="18" customHeight="1">
      <c r="B10" s="186" t="s">
        <v>82</v>
      </c>
      <c r="C10" s="187">
        <f t="shared" ref="C10:H10" si="3">+C11+C15</f>
        <v>12.5</v>
      </c>
      <c r="D10" s="187">
        <f t="shared" si="3"/>
        <v>9.6</v>
      </c>
      <c r="E10" s="187">
        <f t="shared" si="3"/>
        <v>22.1</v>
      </c>
      <c r="F10" s="187">
        <f t="shared" si="3"/>
        <v>11.6</v>
      </c>
      <c r="G10" s="139">
        <f t="shared" si="3"/>
        <v>47.4</v>
      </c>
      <c r="H10" s="139">
        <f t="shared" si="3"/>
        <v>59</v>
      </c>
      <c r="I10" s="139">
        <f t="shared" si="1"/>
        <v>36.9</v>
      </c>
      <c r="J10" s="139">
        <f>+I10/E10*100</f>
        <v>166.96832579185519</v>
      </c>
      <c r="K10" s="100"/>
      <c r="L10" s="100"/>
    </row>
    <row r="11" spans="1:12" ht="18" customHeight="1">
      <c r="B11" s="188" t="s">
        <v>32</v>
      </c>
      <c r="C11" s="187">
        <f t="shared" ref="C11:H11" si="4">+C12+C14</f>
        <v>0</v>
      </c>
      <c r="D11" s="187">
        <f t="shared" si="4"/>
        <v>0</v>
      </c>
      <c r="E11" s="187">
        <f t="shared" si="4"/>
        <v>0</v>
      </c>
      <c r="F11" s="187">
        <f t="shared" si="4"/>
        <v>0</v>
      </c>
      <c r="G11" s="139">
        <f t="shared" si="4"/>
        <v>26.2</v>
      </c>
      <c r="H11" s="139">
        <f t="shared" si="4"/>
        <v>26.2</v>
      </c>
      <c r="I11" s="139">
        <f t="shared" si="1"/>
        <v>26.2</v>
      </c>
      <c r="J11" s="189">
        <v>0</v>
      </c>
      <c r="K11" s="100"/>
      <c r="L11" s="100"/>
    </row>
    <row r="12" spans="1:12" ht="18" customHeight="1">
      <c r="B12" s="190" t="s">
        <v>100</v>
      </c>
      <c r="C12" s="158">
        <v>0</v>
      </c>
      <c r="D12" s="154">
        <v>0</v>
      </c>
      <c r="E12" s="191">
        <f>SUM(C12:D12)</f>
        <v>0</v>
      </c>
      <c r="F12" s="158">
        <v>0</v>
      </c>
      <c r="G12" s="154">
        <v>0</v>
      </c>
      <c r="H12" s="158">
        <f>SUM(F12:G12)</f>
        <v>0</v>
      </c>
      <c r="I12" s="154">
        <f t="shared" si="1"/>
        <v>0</v>
      </c>
      <c r="J12" s="192">
        <v>0</v>
      </c>
      <c r="K12" s="100"/>
      <c r="L12" s="100"/>
    </row>
    <row r="13" spans="1:12" ht="18" customHeight="1">
      <c r="B13" s="193" t="s">
        <v>101</v>
      </c>
      <c r="C13" s="194">
        <v>0</v>
      </c>
      <c r="D13" s="194">
        <v>0</v>
      </c>
      <c r="E13" s="194">
        <f>SUM(C13:D13)</f>
        <v>0</v>
      </c>
      <c r="F13" s="194">
        <v>0</v>
      </c>
      <c r="G13" s="194">
        <v>0</v>
      </c>
      <c r="H13" s="194">
        <f>SUM(F13:G13)</f>
        <v>0</v>
      </c>
      <c r="I13" s="194">
        <f t="shared" si="1"/>
        <v>0</v>
      </c>
      <c r="J13" s="195">
        <v>0</v>
      </c>
      <c r="K13" s="100"/>
      <c r="L13" s="100"/>
    </row>
    <row r="14" spans="1:12" ht="18" customHeight="1">
      <c r="B14" s="196" t="s">
        <v>102</v>
      </c>
      <c r="C14" s="158">
        <v>0</v>
      </c>
      <c r="D14" s="154">
        <v>0</v>
      </c>
      <c r="E14" s="191">
        <f>SUM(C14:D14)</f>
        <v>0</v>
      </c>
      <c r="F14" s="158">
        <v>0</v>
      </c>
      <c r="G14" s="154">
        <v>26.2</v>
      </c>
      <c r="H14" s="154">
        <f>SUM(F14:G14)</f>
        <v>26.2</v>
      </c>
      <c r="I14" s="154">
        <f t="shared" si="1"/>
        <v>26.2</v>
      </c>
      <c r="J14" s="192">
        <v>0</v>
      </c>
      <c r="K14" s="100"/>
      <c r="L14" s="100"/>
    </row>
    <row r="15" spans="1:12" ht="18" customHeight="1">
      <c r="B15" s="188" t="s">
        <v>103</v>
      </c>
      <c r="C15" s="187">
        <f t="shared" ref="C15:G16" si="5">+C16</f>
        <v>12.5</v>
      </c>
      <c r="D15" s="187">
        <f t="shared" si="5"/>
        <v>9.6</v>
      </c>
      <c r="E15" s="187">
        <f>+E16</f>
        <v>22.1</v>
      </c>
      <c r="F15" s="187">
        <f t="shared" si="5"/>
        <v>11.6</v>
      </c>
      <c r="G15" s="139">
        <f t="shared" si="5"/>
        <v>21.2</v>
      </c>
      <c r="H15" s="139">
        <f>+H16+H18</f>
        <v>32.799999999999997</v>
      </c>
      <c r="I15" s="139">
        <f t="shared" si="1"/>
        <v>10.699999999999996</v>
      </c>
      <c r="J15" s="139">
        <f>+I15/E15*100</f>
        <v>48.416289592760158</v>
      </c>
      <c r="K15" s="100"/>
      <c r="L15" s="100"/>
    </row>
    <row r="16" spans="1:12" ht="18" customHeight="1">
      <c r="B16" s="197" t="s">
        <v>104</v>
      </c>
      <c r="C16" s="187">
        <f t="shared" si="5"/>
        <v>12.5</v>
      </c>
      <c r="D16" s="187">
        <f t="shared" si="5"/>
        <v>9.6</v>
      </c>
      <c r="E16" s="187">
        <f>+E17</f>
        <v>22.1</v>
      </c>
      <c r="F16" s="187">
        <f t="shared" si="5"/>
        <v>11.6</v>
      </c>
      <c r="G16" s="187">
        <f t="shared" si="5"/>
        <v>21.2</v>
      </c>
      <c r="H16" s="187">
        <f>+H17</f>
        <v>32.799999999999997</v>
      </c>
      <c r="I16" s="139">
        <f t="shared" si="1"/>
        <v>10.699999999999996</v>
      </c>
      <c r="J16" s="139">
        <f>+I16/E16*100</f>
        <v>48.416289592760158</v>
      </c>
      <c r="K16" s="100"/>
      <c r="L16" s="100"/>
    </row>
    <row r="17" spans="2:71" ht="18" customHeight="1">
      <c r="B17" s="198" t="s">
        <v>105</v>
      </c>
      <c r="C17" s="199">
        <v>12.5</v>
      </c>
      <c r="D17" s="200">
        <v>9.6</v>
      </c>
      <c r="E17" s="191">
        <f>SUM(C17:D17)</f>
        <v>22.1</v>
      </c>
      <c r="F17" s="199">
        <f>+[1]PP!F40</f>
        <v>11.6</v>
      </c>
      <c r="G17" s="199">
        <f>+[1]PP!G40</f>
        <v>21.2</v>
      </c>
      <c r="H17" s="200">
        <f>SUM(F17:G17)</f>
        <v>32.799999999999997</v>
      </c>
      <c r="I17" s="154">
        <f t="shared" si="1"/>
        <v>10.699999999999996</v>
      </c>
      <c r="J17" s="154">
        <f>+I17/E17*100</f>
        <v>48.416289592760158</v>
      </c>
      <c r="K17" s="100"/>
      <c r="L17" s="100"/>
    </row>
    <row r="18" spans="2:71" ht="18" customHeight="1">
      <c r="B18" s="196" t="s">
        <v>27</v>
      </c>
      <c r="C18" s="158">
        <v>0</v>
      </c>
      <c r="D18" s="154">
        <v>0</v>
      </c>
      <c r="E18" s="191">
        <f>SUM(C18:D18)</f>
        <v>0</v>
      </c>
      <c r="F18" s="158">
        <v>0</v>
      </c>
      <c r="G18" s="154">
        <v>0</v>
      </c>
      <c r="H18" s="200">
        <f>SUM(F18:G18)</f>
        <v>0</v>
      </c>
      <c r="I18" s="201">
        <f t="shared" si="1"/>
        <v>0</v>
      </c>
      <c r="J18" s="201">
        <v>0</v>
      </c>
      <c r="K18" s="100"/>
      <c r="L18" s="100"/>
    </row>
    <row r="19" spans="2:71" ht="18" customHeight="1">
      <c r="B19" s="188" t="s">
        <v>106</v>
      </c>
      <c r="C19" s="187">
        <f t="shared" ref="C19:H19" si="6">+C20</f>
        <v>15.5</v>
      </c>
      <c r="D19" s="187">
        <f t="shared" si="6"/>
        <v>14.5</v>
      </c>
      <c r="E19" s="187">
        <f t="shared" si="6"/>
        <v>30</v>
      </c>
      <c r="F19" s="187">
        <f t="shared" si="6"/>
        <v>15.2</v>
      </c>
      <c r="G19" s="139">
        <f t="shared" si="6"/>
        <v>17.100000000000001</v>
      </c>
      <c r="H19" s="139">
        <f t="shared" si="6"/>
        <v>32.299999999999997</v>
      </c>
      <c r="I19" s="139">
        <f t="shared" si="1"/>
        <v>2.2999999999999972</v>
      </c>
      <c r="J19" s="139">
        <f t="shared" ref="J19:J26" si="7">+I19/E19*100</f>
        <v>7.6666666666666581</v>
      </c>
      <c r="K19" s="100"/>
      <c r="L19" s="100"/>
    </row>
    <row r="20" spans="2:71" ht="18" customHeight="1">
      <c r="B20" s="196" t="s">
        <v>107</v>
      </c>
      <c r="C20" s="158">
        <v>15.5</v>
      </c>
      <c r="D20" s="154">
        <v>14.5</v>
      </c>
      <c r="E20" s="191">
        <f>SUM(C20:D20)</f>
        <v>30</v>
      </c>
      <c r="F20" s="158">
        <f>+[1]PP!F51</f>
        <v>15.2</v>
      </c>
      <c r="G20" s="158">
        <f>+[1]PP!G51</f>
        <v>17.100000000000001</v>
      </c>
      <c r="H20" s="154">
        <f>SUM(F20:G20)</f>
        <v>32.299999999999997</v>
      </c>
      <c r="I20" s="154">
        <f t="shared" si="1"/>
        <v>2.2999999999999972</v>
      </c>
      <c r="J20" s="154">
        <f t="shared" si="7"/>
        <v>7.6666666666666581</v>
      </c>
      <c r="K20" s="100"/>
      <c r="L20" s="100"/>
    </row>
    <row r="21" spans="2:71" ht="18" customHeight="1">
      <c r="B21" s="202" t="s">
        <v>108</v>
      </c>
      <c r="C21" s="203">
        <f>+C22+C23</f>
        <v>313.60000000000002</v>
      </c>
      <c r="D21" s="203">
        <f>+D22+D23</f>
        <v>352.4</v>
      </c>
      <c r="E21" s="203">
        <f>+E22+E23</f>
        <v>666</v>
      </c>
      <c r="F21" s="203">
        <f>+[1]PP!F55</f>
        <v>539.6</v>
      </c>
      <c r="G21" s="203">
        <f>+[1]PP!G55</f>
        <v>817.5</v>
      </c>
      <c r="H21" s="185">
        <f>SUM(F21:G21)</f>
        <v>1357.1</v>
      </c>
      <c r="I21" s="185">
        <f t="shared" si="1"/>
        <v>691.09999999999991</v>
      </c>
      <c r="J21" s="139">
        <f t="shared" si="7"/>
        <v>103.76876876876875</v>
      </c>
      <c r="K21" s="100"/>
      <c r="L21" s="100"/>
    </row>
    <row r="22" spans="2:71" ht="18" customHeight="1">
      <c r="B22" s="204" t="s">
        <v>109</v>
      </c>
      <c r="C22" s="205">
        <v>313.60000000000002</v>
      </c>
      <c r="D22" s="205">
        <v>352.4</v>
      </c>
      <c r="E22" s="191">
        <f>SUM(C22:D22)</f>
        <v>666</v>
      </c>
      <c r="F22" s="205">
        <f>+[1]PP!F56</f>
        <v>504.1</v>
      </c>
      <c r="G22" s="205">
        <f>+[1]PP!G56</f>
        <v>782</v>
      </c>
      <c r="H22" s="206">
        <f>SUM(F22:G22)</f>
        <v>1286.0999999999999</v>
      </c>
      <c r="I22" s="206">
        <f>+H22-E22</f>
        <v>620.09999999999991</v>
      </c>
      <c r="J22" s="154">
        <f>+I22/E22*100</f>
        <v>93.108108108108084</v>
      </c>
      <c r="K22" s="100"/>
      <c r="L22" s="100"/>
    </row>
    <row r="23" spans="2:71" ht="18" customHeight="1">
      <c r="B23" s="204" t="s">
        <v>110</v>
      </c>
      <c r="C23" s="205">
        <v>0</v>
      </c>
      <c r="D23" s="205">
        <v>0</v>
      </c>
      <c r="E23" s="191">
        <f>SUM(C23:D23)</f>
        <v>0</v>
      </c>
      <c r="F23" s="205">
        <f>+[1]PP!F57</f>
        <v>35.5</v>
      </c>
      <c r="G23" s="205">
        <f>+[1]PP!G57</f>
        <v>35.5</v>
      </c>
      <c r="H23" s="206">
        <f>SUM(F23:G23)</f>
        <v>71</v>
      </c>
      <c r="I23" s="206">
        <f>+H23-E23</f>
        <v>71</v>
      </c>
      <c r="J23" s="154">
        <v>0</v>
      </c>
      <c r="K23" s="100"/>
      <c r="L23" s="100"/>
    </row>
    <row r="24" spans="2:71" ht="18" customHeight="1">
      <c r="B24" s="207" t="s">
        <v>111</v>
      </c>
      <c r="C24" s="187">
        <f>+C25</f>
        <v>0.9</v>
      </c>
      <c r="D24" s="187">
        <f>+D25</f>
        <v>0</v>
      </c>
      <c r="E24" s="137">
        <f>SUM(C24:D24)</f>
        <v>0.9</v>
      </c>
      <c r="F24" s="187">
        <f>+F25</f>
        <v>0</v>
      </c>
      <c r="G24" s="139">
        <f>+G25</f>
        <v>0</v>
      </c>
      <c r="H24" s="139">
        <f>+H25</f>
        <v>0</v>
      </c>
      <c r="I24" s="139">
        <f t="shared" si="1"/>
        <v>-0.9</v>
      </c>
      <c r="J24" s="139">
        <f t="shared" si="7"/>
        <v>-100</v>
      </c>
      <c r="K24" s="100"/>
      <c r="L24" s="100"/>
    </row>
    <row r="25" spans="2:71" s="15" customFormat="1" ht="16.5" customHeight="1">
      <c r="B25" s="208" t="s">
        <v>112</v>
      </c>
      <c r="C25" s="203">
        <f t="shared" ref="C25:H25" si="8">SUM(C26:C31)</f>
        <v>0.9</v>
      </c>
      <c r="D25" s="203">
        <f t="shared" si="8"/>
        <v>0</v>
      </c>
      <c r="E25" s="203">
        <f t="shared" si="8"/>
        <v>0.9</v>
      </c>
      <c r="F25" s="203">
        <f t="shared" si="8"/>
        <v>0</v>
      </c>
      <c r="G25" s="203">
        <f t="shared" si="8"/>
        <v>0</v>
      </c>
      <c r="H25" s="203">
        <f t="shared" si="8"/>
        <v>0</v>
      </c>
      <c r="I25" s="185">
        <f t="shared" si="1"/>
        <v>-0.9</v>
      </c>
      <c r="J25" s="139">
        <f t="shared" si="7"/>
        <v>-100</v>
      </c>
      <c r="K25" s="100"/>
      <c r="L25" s="100"/>
    </row>
    <row r="26" spans="2:71" s="15" customFormat="1" ht="16.5" customHeight="1">
      <c r="B26" s="209" t="s">
        <v>113</v>
      </c>
      <c r="C26" s="205">
        <v>0.9</v>
      </c>
      <c r="D26" s="205">
        <v>0</v>
      </c>
      <c r="E26" s="191">
        <f t="shared" ref="E26:E31" si="9">SUM(C26:D26)</f>
        <v>0.9</v>
      </c>
      <c r="F26" s="158">
        <f>+[1]PP!F60</f>
        <v>0</v>
      </c>
      <c r="G26" s="158">
        <f>+[1]PP!G60</f>
        <v>0</v>
      </c>
      <c r="H26" s="206">
        <f t="shared" ref="H26:H31" si="10">SUM(F26:G26)</f>
        <v>0</v>
      </c>
      <c r="I26" s="206">
        <f t="shared" si="1"/>
        <v>-0.9</v>
      </c>
      <c r="J26" s="206">
        <f t="shared" si="7"/>
        <v>-100</v>
      </c>
      <c r="K26" s="100"/>
      <c r="L26" s="100"/>
    </row>
    <row r="27" spans="2:71" s="15" customFormat="1" ht="16.5" hidden="1" customHeight="1">
      <c r="B27" s="209" t="s">
        <v>114</v>
      </c>
      <c r="C27" s="205">
        <f>+[1]PP!C61</f>
        <v>0</v>
      </c>
      <c r="D27" s="205">
        <f>+[1]PP!D61</f>
        <v>0</v>
      </c>
      <c r="E27" s="191">
        <f t="shared" si="9"/>
        <v>0</v>
      </c>
      <c r="F27" s="158">
        <f>+[1]PP!F61</f>
        <v>0</v>
      </c>
      <c r="G27" s="158">
        <f>+[1]PP!G61</f>
        <v>0</v>
      </c>
      <c r="H27" s="206">
        <f t="shared" si="10"/>
        <v>0</v>
      </c>
      <c r="I27" s="210">
        <f t="shared" si="1"/>
        <v>0</v>
      </c>
      <c r="J27" s="210">
        <v>0</v>
      </c>
      <c r="K27" s="100"/>
      <c r="L27" s="100"/>
    </row>
    <row r="28" spans="2:71" s="15" customFormat="1" ht="16.5" hidden="1" customHeight="1">
      <c r="B28" s="209" t="s">
        <v>115</v>
      </c>
      <c r="C28" s="205">
        <f>+[1]PP!C62</f>
        <v>0</v>
      </c>
      <c r="D28" s="205">
        <f>+[1]PP!D62</f>
        <v>0</v>
      </c>
      <c r="E28" s="191">
        <f t="shared" si="9"/>
        <v>0</v>
      </c>
      <c r="F28" s="158">
        <f>+[1]PP!F62</f>
        <v>0</v>
      </c>
      <c r="G28" s="158">
        <f>+[1]PP!G62</f>
        <v>0</v>
      </c>
      <c r="H28" s="206">
        <f t="shared" si="10"/>
        <v>0</v>
      </c>
      <c r="I28" s="210">
        <f t="shared" si="1"/>
        <v>0</v>
      </c>
      <c r="J28" s="210">
        <v>0</v>
      </c>
      <c r="K28" s="100"/>
      <c r="L28" s="100"/>
    </row>
    <row r="29" spans="2:71" s="15" customFormat="1" ht="16.5" hidden="1" customHeight="1">
      <c r="B29" s="209" t="s">
        <v>116</v>
      </c>
      <c r="C29" s="205">
        <f>+[1]PP!C63</f>
        <v>0</v>
      </c>
      <c r="D29" s="205">
        <f>+[1]PP!D63</f>
        <v>0</v>
      </c>
      <c r="E29" s="191">
        <f t="shared" si="9"/>
        <v>0</v>
      </c>
      <c r="F29" s="158">
        <f>+[1]PP!F63</f>
        <v>0</v>
      </c>
      <c r="G29" s="158">
        <f>+[1]PP!G63</f>
        <v>0</v>
      </c>
      <c r="H29" s="206">
        <f t="shared" si="10"/>
        <v>0</v>
      </c>
      <c r="I29" s="210">
        <f t="shared" si="1"/>
        <v>0</v>
      </c>
      <c r="J29" s="210">
        <v>0</v>
      </c>
      <c r="K29" s="100"/>
      <c r="L29" s="100"/>
    </row>
    <row r="30" spans="2:71" s="15" customFormat="1" ht="16.5" hidden="1" customHeight="1">
      <c r="B30" s="209" t="s">
        <v>117</v>
      </c>
      <c r="C30" s="205">
        <f>+[1]PP!C64</f>
        <v>0</v>
      </c>
      <c r="D30" s="205">
        <f>+[1]PP!D64</f>
        <v>0</v>
      </c>
      <c r="E30" s="191">
        <f t="shared" si="9"/>
        <v>0</v>
      </c>
      <c r="F30" s="158">
        <f>+[1]PP!F64</f>
        <v>0</v>
      </c>
      <c r="G30" s="158">
        <f>+[1]PP!G64</f>
        <v>0</v>
      </c>
      <c r="H30" s="206">
        <f t="shared" si="10"/>
        <v>0</v>
      </c>
      <c r="I30" s="210">
        <f t="shared" si="1"/>
        <v>0</v>
      </c>
      <c r="J30" s="210">
        <v>0</v>
      </c>
      <c r="K30" s="100"/>
      <c r="L30" s="100"/>
    </row>
    <row r="31" spans="2:71" s="125" customFormat="1" ht="15" hidden="1" customHeight="1">
      <c r="B31" s="211" t="s">
        <v>118</v>
      </c>
      <c r="C31" s="205">
        <f>+[1]PP!C65</f>
        <v>0</v>
      </c>
      <c r="D31" s="205">
        <f>+[1]PP!D65</f>
        <v>0</v>
      </c>
      <c r="E31" s="191">
        <f t="shared" si="9"/>
        <v>0</v>
      </c>
      <c r="F31" s="158">
        <f>+[1]PP!F65</f>
        <v>0</v>
      </c>
      <c r="G31" s="158">
        <f>+[1]PP!G65</f>
        <v>0</v>
      </c>
      <c r="H31" s="206">
        <f t="shared" si="10"/>
        <v>0</v>
      </c>
      <c r="I31" s="210">
        <f t="shared" si="1"/>
        <v>0</v>
      </c>
      <c r="J31" s="210">
        <v>0</v>
      </c>
      <c r="K31" s="100"/>
      <c r="L31" s="100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</row>
    <row r="32" spans="2:71" ht="18" customHeight="1">
      <c r="B32" s="207" t="s">
        <v>119</v>
      </c>
      <c r="C32" s="187">
        <f t="shared" ref="C32:H32" si="11">+C33+C41</f>
        <v>240</v>
      </c>
      <c r="D32" s="187">
        <f t="shared" si="11"/>
        <v>183.1</v>
      </c>
      <c r="E32" s="187">
        <f t="shared" si="11"/>
        <v>423.1</v>
      </c>
      <c r="F32" s="187">
        <f t="shared" si="11"/>
        <v>194.2</v>
      </c>
      <c r="G32" s="187">
        <f t="shared" si="11"/>
        <v>173.39999999999998</v>
      </c>
      <c r="H32" s="187">
        <f t="shared" si="11"/>
        <v>367.6</v>
      </c>
      <c r="I32" s="139">
        <f t="shared" si="1"/>
        <v>-55.5</v>
      </c>
      <c r="J32" s="139">
        <f>+I32/E32*100</f>
        <v>-13.117466320018908</v>
      </c>
      <c r="K32" s="100"/>
      <c r="L32" s="100"/>
    </row>
    <row r="33" spans="2:12" ht="18" customHeight="1">
      <c r="B33" s="197" t="s">
        <v>51</v>
      </c>
      <c r="C33" s="187">
        <f t="shared" ref="C33:H33" si="12">+C34+C38</f>
        <v>107.9</v>
      </c>
      <c r="D33" s="187">
        <f t="shared" si="12"/>
        <v>89</v>
      </c>
      <c r="E33" s="187">
        <f t="shared" si="12"/>
        <v>196.90000000000003</v>
      </c>
      <c r="F33" s="187">
        <f t="shared" si="12"/>
        <v>98.600000000000009</v>
      </c>
      <c r="G33" s="139">
        <f t="shared" si="12"/>
        <v>103.8</v>
      </c>
      <c r="H33" s="139">
        <f t="shared" si="12"/>
        <v>202.40000000000003</v>
      </c>
      <c r="I33" s="139">
        <f t="shared" si="1"/>
        <v>5.5</v>
      </c>
      <c r="J33" s="139">
        <f>+I33/E33*100</f>
        <v>2.7932960893854744</v>
      </c>
      <c r="K33" s="100"/>
      <c r="L33" s="100"/>
    </row>
    <row r="34" spans="2:12" ht="18" customHeight="1">
      <c r="B34" s="212" t="s">
        <v>52</v>
      </c>
      <c r="C34" s="139">
        <f t="shared" ref="C34:H34" si="13">+C35+C37</f>
        <v>98.2</v>
      </c>
      <c r="D34" s="139">
        <f t="shared" si="13"/>
        <v>81.400000000000006</v>
      </c>
      <c r="E34" s="139">
        <f t="shared" si="13"/>
        <v>179.60000000000002</v>
      </c>
      <c r="F34" s="139">
        <f t="shared" si="13"/>
        <v>86.4</v>
      </c>
      <c r="G34" s="139">
        <f t="shared" si="13"/>
        <v>96.7</v>
      </c>
      <c r="H34" s="139">
        <f t="shared" si="13"/>
        <v>183.10000000000002</v>
      </c>
      <c r="I34" s="139">
        <f t="shared" si="1"/>
        <v>3.5</v>
      </c>
      <c r="J34" s="139">
        <f>+I34/E34*100</f>
        <v>1.9487750556792871</v>
      </c>
      <c r="K34" s="100"/>
      <c r="L34" s="100"/>
    </row>
    <row r="35" spans="2:12" s="64" customFormat="1" ht="18" customHeight="1">
      <c r="B35" s="213" t="s">
        <v>120</v>
      </c>
      <c r="C35" s="68">
        <f t="shared" ref="C35:H35" si="14">SUM(C36:C37)</f>
        <v>98.2</v>
      </c>
      <c r="D35" s="68">
        <f t="shared" si="14"/>
        <v>81.400000000000006</v>
      </c>
      <c r="E35" s="68">
        <f t="shared" si="14"/>
        <v>179.60000000000002</v>
      </c>
      <c r="F35" s="68">
        <f t="shared" si="14"/>
        <v>86.4</v>
      </c>
      <c r="G35" s="68">
        <f t="shared" si="14"/>
        <v>96.7</v>
      </c>
      <c r="H35" s="68">
        <f t="shared" si="14"/>
        <v>183.10000000000002</v>
      </c>
      <c r="I35" s="69">
        <f t="shared" si="1"/>
        <v>3.5</v>
      </c>
      <c r="J35" s="214">
        <f>+I35/E35*100</f>
        <v>1.9487750556792871</v>
      </c>
      <c r="K35" s="100"/>
      <c r="L35" s="100"/>
    </row>
    <row r="36" spans="2:12" ht="18" customHeight="1">
      <c r="B36" s="215" t="s">
        <v>121</v>
      </c>
      <c r="C36" s="200">
        <v>98.2</v>
      </c>
      <c r="D36" s="200">
        <v>81.400000000000006</v>
      </c>
      <c r="E36" s="191">
        <f>SUM(C36:D36)</f>
        <v>179.60000000000002</v>
      </c>
      <c r="F36" s="200">
        <f>+[1]PP!F71</f>
        <v>86.4</v>
      </c>
      <c r="G36" s="200">
        <f>+[1]PP!G71</f>
        <v>96.7</v>
      </c>
      <c r="H36" s="154">
        <f>SUM(F36:G36)</f>
        <v>183.10000000000002</v>
      </c>
      <c r="I36" s="206">
        <f t="shared" si="1"/>
        <v>3.5</v>
      </c>
      <c r="J36" s="206">
        <f>+I36/E36*100</f>
        <v>1.9487750556792871</v>
      </c>
      <c r="K36" s="100"/>
      <c r="L36" s="100"/>
    </row>
    <row r="37" spans="2:12" ht="18" customHeight="1">
      <c r="B37" s="216" t="s">
        <v>122</v>
      </c>
      <c r="C37" s="158">
        <v>0</v>
      </c>
      <c r="D37" s="154">
        <v>0</v>
      </c>
      <c r="E37" s="191">
        <f>SUM(C37:D37)</f>
        <v>0</v>
      </c>
      <c r="F37" s="158">
        <v>0</v>
      </c>
      <c r="G37" s="154">
        <v>0</v>
      </c>
      <c r="H37" s="154">
        <f>SUM(F37:G37)</f>
        <v>0</v>
      </c>
      <c r="I37" s="217">
        <f t="shared" si="1"/>
        <v>0</v>
      </c>
      <c r="J37" s="210">
        <v>0</v>
      </c>
      <c r="K37" s="100"/>
      <c r="L37" s="100"/>
    </row>
    <row r="38" spans="2:12" s="125" customFormat="1" ht="18" customHeight="1">
      <c r="B38" s="218" t="s">
        <v>53</v>
      </c>
      <c r="C38" s="187">
        <f t="shared" ref="C38:H38" si="15">SUM(C39:C40)</f>
        <v>9.6999999999999993</v>
      </c>
      <c r="D38" s="187">
        <f t="shared" si="15"/>
        <v>7.6</v>
      </c>
      <c r="E38" s="187">
        <f>SUM(E39:E40)</f>
        <v>17.299999999999997</v>
      </c>
      <c r="F38" s="187">
        <f t="shared" si="15"/>
        <v>12.2</v>
      </c>
      <c r="G38" s="187">
        <f t="shared" si="15"/>
        <v>7.1</v>
      </c>
      <c r="H38" s="187">
        <f t="shared" si="15"/>
        <v>19.299999999999997</v>
      </c>
      <c r="I38" s="187">
        <f t="shared" si="1"/>
        <v>2</v>
      </c>
      <c r="J38" s="187">
        <f>+I38/E38*100</f>
        <v>11.560693641618499</v>
      </c>
      <c r="K38" s="100"/>
      <c r="L38" s="100"/>
    </row>
    <row r="39" spans="2:12" s="125" customFormat="1" ht="18" customHeight="1">
      <c r="B39" s="219" t="s">
        <v>123</v>
      </c>
      <c r="C39" s="158">
        <v>9.6999999999999993</v>
      </c>
      <c r="D39" s="158">
        <v>7.6</v>
      </c>
      <c r="E39" s="37">
        <f>SUM(C39:D39)</f>
        <v>17.299999999999997</v>
      </c>
      <c r="F39" s="158">
        <f>+[1]PP!F76</f>
        <v>12.2</v>
      </c>
      <c r="G39" s="158">
        <f>+[1]PP!G76</f>
        <v>7.1</v>
      </c>
      <c r="H39" s="158">
        <f>SUM(F39:G39)</f>
        <v>19.299999999999997</v>
      </c>
      <c r="I39" s="158">
        <f t="shared" si="1"/>
        <v>2</v>
      </c>
      <c r="J39" s="158">
        <f>+I39/E39*100</f>
        <v>11.560693641618499</v>
      </c>
      <c r="K39" s="100"/>
      <c r="L39" s="100"/>
    </row>
    <row r="40" spans="2:12" s="125" customFormat="1" ht="18" customHeight="1">
      <c r="B40" s="219" t="s">
        <v>27</v>
      </c>
      <c r="C40" s="158">
        <v>0</v>
      </c>
      <c r="D40" s="158">
        <v>0</v>
      </c>
      <c r="E40" s="37">
        <f>SUM(C40:D40)</f>
        <v>0</v>
      </c>
      <c r="F40" s="158">
        <v>0</v>
      </c>
      <c r="G40" s="158">
        <v>0</v>
      </c>
      <c r="H40" s="158">
        <f>SUM(F40:G40)</f>
        <v>0</v>
      </c>
      <c r="I40" s="220">
        <f t="shared" si="1"/>
        <v>0</v>
      </c>
      <c r="J40" s="220">
        <v>0</v>
      </c>
      <c r="K40" s="100"/>
      <c r="L40" s="100"/>
    </row>
    <row r="41" spans="2:12" ht="18" customHeight="1">
      <c r="B41" s="212" t="s">
        <v>54</v>
      </c>
      <c r="C41" s="187">
        <f t="shared" ref="C41:H41" si="16">+C42+C43</f>
        <v>132.1</v>
      </c>
      <c r="D41" s="187">
        <f t="shared" si="16"/>
        <v>94.1</v>
      </c>
      <c r="E41" s="187">
        <f t="shared" si="16"/>
        <v>226.2</v>
      </c>
      <c r="F41" s="187">
        <f t="shared" si="16"/>
        <v>95.6</v>
      </c>
      <c r="G41" s="139">
        <f t="shared" si="16"/>
        <v>69.599999999999994</v>
      </c>
      <c r="H41" s="139">
        <f t="shared" si="16"/>
        <v>165.2</v>
      </c>
      <c r="I41" s="139">
        <f t="shared" si="1"/>
        <v>-61</v>
      </c>
      <c r="J41" s="139">
        <f>+I41/E41*100</f>
        <v>-26.967285587975244</v>
      </c>
      <c r="K41" s="100"/>
      <c r="L41" s="100"/>
    </row>
    <row r="42" spans="2:12" ht="18" customHeight="1">
      <c r="B42" s="216" t="s">
        <v>124</v>
      </c>
      <c r="C42" s="158">
        <v>132.1</v>
      </c>
      <c r="D42" s="154">
        <v>94.1</v>
      </c>
      <c r="E42" s="191">
        <f>SUM(C42:D42)</f>
        <v>226.2</v>
      </c>
      <c r="F42" s="158">
        <f>+[1]PP!F81</f>
        <v>95.6</v>
      </c>
      <c r="G42" s="158">
        <f>+[1]PP!G81</f>
        <v>69.599999999999994</v>
      </c>
      <c r="H42" s="154">
        <f>SUM(F42:G42)</f>
        <v>165.2</v>
      </c>
      <c r="I42" s="154">
        <f t="shared" si="1"/>
        <v>-61</v>
      </c>
      <c r="J42" s="154">
        <f>+I42/E42*100</f>
        <v>-26.967285587975244</v>
      </c>
      <c r="K42" s="100"/>
      <c r="L42" s="100"/>
    </row>
    <row r="43" spans="2:12" ht="18" customHeight="1">
      <c r="B43" s="216" t="s">
        <v>27</v>
      </c>
      <c r="C43" s="158">
        <v>0</v>
      </c>
      <c r="D43" s="154">
        <v>0</v>
      </c>
      <c r="E43" s="191">
        <f>SUM(C43:D43)</f>
        <v>0</v>
      </c>
      <c r="F43" s="158">
        <v>0</v>
      </c>
      <c r="G43" s="154">
        <v>0</v>
      </c>
      <c r="H43" s="154">
        <f>SUM(F43:G43)</f>
        <v>0</v>
      </c>
      <c r="I43" s="201">
        <f t="shared" si="1"/>
        <v>0</v>
      </c>
      <c r="J43" s="192">
        <v>0</v>
      </c>
      <c r="K43" s="100"/>
      <c r="L43" s="100"/>
    </row>
    <row r="44" spans="2:12" ht="18" customHeight="1">
      <c r="B44" s="207" t="s">
        <v>125</v>
      </c>
      <c r="C44" s="187">
        <f t="shared" ref="C44:H44" si="17">+C45+C52+C53</f>
        <v>158.5</v>
      </c>
      <c r="D44" s="187">
        <f t="shared" si="17"/>
        <v>2542.4</v>
      </c>
      <c r="E44" s="187">
        <f t="shared" si="17"/>
        <v>2700.9</v>
      </c>
      <c r="F44" s="187">
        <f t="shared" si="17"/>
        <v>15.7</v>
      </c>
      <c r="G44" s="139">
        <f t="shared" si="17"/>
        <v>477.8</v>
      </c>
      <c r="H44" s="139">
        <f t="shared" si="17"/>
        <v>493.5</v>
      </c>
      <c r="I44" s="139">
        <f t="shared" si="1"/>
        <v>-2207.4</v>
      </c>
      <c r="J44" s="139">
        <f>+I44/E44*100</f>
        <v>-81.728312784627349</v>
      </c>
      <c r="K44" s="100"/>
      <c r="L44" s="100"/>
    </row>
    <row r="45" spans="2:12" ht="18" customHeight="1">
      <c r="B45" s="188" t="s">
        <v>126</v>
      </c>
      <c r="C45" s="139">
        <f t="shared" ref="C45:H45" si="18">+C46+C50</f>
        <v>158.4</v>
      </c>
      <c r="D45" s="139">
        <f t="shared" si="18"/>
        <v>2542.4</v>
      </c>
      <c r="E45" s="139">
        <f t="shared" si="18"/>
        <v>2700.8</v>
      </c>
      <c r="F45" s="139">
        <f t="shared" si="18"/>
        <v>0.5</v>
      </c>
      <c r="G45" s="139">
        <f t="shared" si="18"/>
        <v>0.5</v>
      </c>
      <c r="H45" s="139">
        <f t="shared" si="18"/>
        <v>1</v>
      </c>
      <c r="I45" s="139">
        <f t="shared" si="1"/>
        <v>-2699.8</v>
      </c>
      <c r="J45" s="139">
        <f>+I45/E45*100</f>
        <v>-99.962973933649295</v>
      </c>
      <c r="K45" s="100"/>
      <c r="L45" s="100"/>
    </row>
    <row r="46" spans="2:12" ht="18" customHeight="1">
      <c r="B46" s="221" t="s">
        <v>127</v>
      </c>
      <c r="C46" s="187">
        <f t="shared" ref="C46:H46" si="19">SUM(C47:C49)</f>
        <v>0</v>
      </c>
      <c r="D46" s="187">
        <f t="shared" si="19"/>
        <v>2517.3000000000002</v>
      </c>
      <c r="E46" s="187">
        <f>SUM(E47:E49)</f>
        <v>2517.3000000000002</v>
      </c>
      <c r="F46" s="187">
        <f t="shared" si="19"/>
        <v>0</v>
      </c>
      <c r="G46" s="139">
        <f t="shared" si="19"/>
        <v>0</v>
      </c>
      <c r="H46" s="139">
        <f t="shared" si="19"/>
        <v>0</v>
      </c>
      <c r="I46" s="139">
        <f t="shared" si="1"/>
        <v>-2517.3000000000002</v>
      </c>
      <c r="J46" s="189">
        <v>0</v>
      </c>
      <c r="K46" s="100"/>
      <c r="L46" s="100"/>
    </row>
    <row r="47" spans="2:12" ht="18" customHeight="1">
      <c r="B47" s="222" t="s">
        <v>128</v>
      </c>
      <c r="C47" s="158">
        <v>0</v>
      </c>
      <c r="D47" s="154">
        <v>0</v>
      </c>
      <c r="E47" s="191">
        <f>SUM(C47:D47)</f>
        <v>0</v>
      </c>
      <c r="F47" s="158">
        <v>0</v>
      </c>
      <c r="G47" s="154">
        <v>0</v>
      </c>
      <c r="H47" s="154">
        <f>SUM(F47:G47)</f>
        <v>0</v>
      </c>
      <c r="I47" s="154">
        <f t="shared" si="1"/>
        <v>0</v>
      </c>
      <c r="J47" s="210">
        <v>0</v>
      </c>
      <c r="K47" s="100"/>
      <c r="L47" s="100"/>
    </row>
    <row r="48" spans="2:12" ht="18" customHeight="1">
      <c r="B48" s="222" t="s">
        <v>129</v>
      </c>
      <c r="C48" s="158">
        <v>0</v>
      </c>
      <c r="D48" s="154">
        <v>2517.3000000000002</v>
      </c>
      <c r="E48" s="191">
        <f>SUM(C48:D48)</f>
        <v>2517.3000000000002</v>
      </c>
      <c r="F48" s="158">
        <v>0</v>
      </c>
      <c r="G48" s="158">
        <v>0</v>
      </c>
      <c r="H48" s="154">
        <f>SUM(F48:G48)</f>
        <v>0</v>
      </c>
      <c r="I48" s="154">
        <f t="shared" si="1"/>
        <v>-2517.3000000000002</v>
      </c>
      <c r="J48" s="210">
        <v>0</v>
      </c>
      <c r="K48" s="100"/>
      <c r="L48" s="100"/>
    </row>
    <row r="49" spans="2:12" ht="18" customHeight="1">
      <c r="B49" s="222" t="s">
        <v>130</v>
      </c>
      <c r="C49" s="158">
        <v>0</v>
      </c>
      <c r="D49" s="158">
        <v>0</v>
      </c>
      <c r="E49" s="191">
        <f>SUM(C49:D49)</f>
        <v>0</v>
      </c>
      <c r="F49" s="158">
        <v>0</v>
      </c>
      <c r="G49" s="158">
        <v>0</v>
      </c>
      <c r="H49" s="154">
        <f>SUM(F49:G49)</f>
        <v>0</v>
      </c>
      <c r="I49" s="154">
        <f t="shared" si="1"/>
        <v>0</v>
      </c>
      <c r="J49" s="210">
        <v>0</v>
      </c>
      <c r="K49" s="100"/>
      <c r="L49" s="100"/>
    </row>
    <row r="50" spans="2:12" ht="18" customHeight="1">
      <c r="B50" s="197" t="s">
        <v>131</v>
      </c>
      <c r="C50" s="187">
        <f t="shared" ref="C50:H50" si="20">SUM(C51:C51)</f>
        <v>158.4</v>
      </c>
      <c r="D50" s="187">
        <f t="shared" si="20"/>
        <v>25.1</v>
      </c>
      <c r="E50" s="187">
        <f t="shared" si="20"/>
        <v>183.5</v>
      </c>
      <c r="F50" s="187">
        <f t="shared" si="20"/>
        <v>0.5</v>
      </c>
      <c r="G50" s="139">
        <f t="shared" si="20"/>
        <v>0.5</v>
      </c>
      <c r="H50" s="139">
        <f t="shared" si="20"/>
        <v>1</v>
      </c>
      <c r="I50" s="139">
        <f t="shared" si="1"/>
        <v>-182.5</v>
      </c>
      <c r="J50" s="139">
        <f t="shared" ref="J50:J59" si="21">+I50/E50*100</f>
        <v>-99.455040871934614</v>
      </c>
      <c r="K50" s="100"/>
      <c r="L50" s="100"/>
    </row>
    <row r="51" spans="2:12" ht="18" customHeight="1">
      <c r="B51" s="222" t="s">
        <v>132</v>
      </c>
      <c r="C51" s="223">
        <v>158.4</v>
      </c>
      <c r="D51" s="224">
        <v>25.1</v>
      </c>
      <c r="E51" s="191">
        <f>SUM(C51:D51)</f>
        <v>183.5</v>
      </c>
      <c r="F51" s="223">
        <f>+[1]PP!F90</f>
        <v>0.5</v>
      </c>
      <c r="G51" s="223">
        <f>+[1]PP!G90</f>
        <v>0.5</v>
      </c>
      <c r="H51" s="224">
        <f>SUM(F51:G51)</f>
        <v>1</v>
      </c>
      <c r="I51" s="224">
        <f t="shared" si="1"/>
        <v>-182.5</v>
      </c>
      <c r="J51" s="154">
        <f t="shared" si="21"/>
        <v>-99.455040871934614</v>
      </c>
      <c r="K51" s="100"/>
      <c r="L51" s="100"/>
    </row>
    <row r="52" spans="2:12" ht="18" customHeight="1">
      <c r="B52" s="188" t="s">
        <v>61</v>
      </c>
      <c r="C52" s="225">
        <v>0.1</v>
      </c>
      <c r="D52" s="225">
        <v>0</v>
      </c>
      <c r="E52" s="137">
        <f>SUM(C52:D52)</f>
        <v>0.1</v>
      </c>
      <c r="F52" s="225">
        <v>0</v>
      </c>
      <c r="G52" s="225">
        <v>0</v>
      </c>
      <c r="H52" s="69">
        <f>SUM(F52:G52)</f>
        <v>0</v>
      </c>
      <c r="I52" s="226">
        <f t="shared" si="1"/>
        <v>-0.1</v>
      </c>
      <c r="J52" s="192">
        <v>0</v>
      </c>
      <c r="K52" s="100"/>
      <c r="L52" s="100"/>
    </row>
    <row r="53" spans="2:12" ht="18" customHeight="1">
      <c r="B53" s="188" t="s">
        <v>62</v>
      </c>
      <c r="C53" s="187">
        <f t="shared" ref="C53:H53" si="22">+C54+C55+C56</f>
        <v>0</v>
      </c>
      <c r="D53" s="187">
        <f t="shared" si="22"/>
        <v>0</v>
      </c>
      <c r="E53" s="187">
        <f t="shared" si="22"/>
        <v>0</v>
      </c>
      <c r="F53" s="187">
        <f t="shared" si="22"/>
        <v>15.2</v>
      </c>
      <c r="G53" s="187">
        <f t="shared" si="22"/>
        <v>477.3</v>
      </c>
      <c r="H53" s="187">
        <f t="shared" si="22"/>
        <v>492.5</v>
      </c>
      <c r="I53" s="187">
        <f t="shared" si="1"/>
        <v>492.5</v>
      </c>
      <c r="J53" s="139">
        <v>0</v>
      </c>
      <c r="K53" s="100"/>
      <c r="L53" s="100"/>
    </row>
    <row r="54" spans="2:12" ht="18" customHeight="1">
      <c r="B54" s="227" t="s">
        <v>133</v>
      </c>
      <c r="C54" s="158">
        <v>0</v>
      </c>
      <c r="D54" s="154">
        <v>0</v>
      </c>
      <c r="E54" s="191">
        <f>SUM(C54:D54)</f>
        <v>0</v>
      </c>
      <c r="F54" s="158">
        <f>+[1]PP!F97</f>
        <v>15.2</v>
      </c>
      <c r="G54" s="158">
        <f>+[1]PP!G97</f>
        <v>477.3</v>
      </c>
      <c r="H54" s="228">
        <f>SUM(F54:G54)</f>
        <v>492.5</v>
      </c>
      <c r="I54" s="154">
        <f t="shared" si="1"/>
        <v>492.5</v>
      </c>
      <c r="J54" s="192">
        <v>0</v>
      </c>
      <c r="K54" s="100"/>
      <c r="L54" s="100"/>
    </row>
    <row r="55" spans="2:12" ht="18" customHeight="1">
      <c r="B55" s="227" t="s">
        <v>134</v>
      </c>
      <c r="C55" s="228">
        <v>0</v>
      </c>
      <c r="D55" s="228">
        <v>0</v>
      </c>
      <c r="E55" s="191">
        <f>SUM(C55:D55)</f>
        <v>0</v>
      </c>
      <c r="F55" s="228">
        <v>0</v>
      </c>
      <c r="G55" s="228">
        <v>0</v>
      </c>
      <c r="H55" s="228">
        <f>SUM(F55:G55)</f>
        <v>0</v>
      </c>
      <c r="I55" s="192">
        <f t="shared" si="1"/>
        <v>0</v>
      </c>
      <c r="J55" s="192">
        <v>0</v>
      </c>
      <c r="K55" s="100"/>
      <c r="L55" s="100"/>
    </row>
    <row r="56" spans="2:12" ht="18" customHeight="1">
      <c r="B56" s="227" t="s">
        <v>27</v>
      </c>
      <c r="C56" s="228">
        <v>0</v>
      </c>
      <c r="D56" s="228">
        <v>0</v>
      </c>
      <c r="E56" s="191">
        <f>SUM(C56:D56)</f>
        <v>0</v>
      </c>
      <c r="F56" s="228">
        <v>0</v>
      </c>
      <c r="G56" s="228">
        <v>0</v>
      </c>
      <c r="H56" s="228">
        <f>SUM(F56:G56)</f>
        <v>0</v>
      </c>
      <c r="I56" s="192">
        <f>+H56-E56</f>
        <v>0</v>
      </c>
      <c r="J56" s="192">
        <v>0</v>
      </c>
      <c r="K56" s="100"/>
      <c r="L56" s="100"/>
    </row>
    <row r="57" spans="2:12" ht="18" customHeight="1">
      <c r="B57" s="207" t="s">
        <v>135</v>
      </c>
      <c r="C57" s="187">
        <f t="shared" ref="C57:H57" si="23">+C58+C61</f>
        <v>0</v>
      </c>
      <c r="D57" s="187">
        <f t="shared" si="23"/>
        <v>31.4</v>
      </c>
      <c r="E57" s="187">
        <f t="shared" si="23"/>
        <v>31.4</v>
      </c>
      <c r="F57" s="187">
        <f t="shared" si="23"/>
        <v>0</v>
      </c>
      <c r="G57" s="139">
        <f t="shared" si="23"/>
        <v>51.2</v>
      </c>
      <c r="H57" s="139">
        <f t="shared" si="23"/>
        <v>51.2</v>
      </c>
      <c r="I57" s="139">
        <f t="shared" si="1"/>
        <v>19.800000000000004</v>
      </c>
      <c r="J57" s="139">
        <f t="shared" si="21"/>
        <v>63.057324840764352</v>
      </c>
      <c r="K57" s="100"/>
      <c r="L57" s="100"/>
    </row>
    <row r="58" spans="2:12" ht="18" customHeight="1">
      <c r="B58" s="229" t="s">
        <v>136</v>
      </c>
      <c r="C58" s="230">
        <f t="shared" ref="C58:H58" si="24">+C59+C60</f>
        <v>0</v>
      </c>
      <c r="D58" s="230">
        <f t="shared" si="24"/>
        <v>31.4</v>
      </c>
      <c r="E58" s="230">
        <f t="shared" si="24"/>
        <v>31.4</v>
      </c>
      <c r="F58" s="230">
        <f t="shared" si="24"/>
        <v>0</v>
      </c>
      <c r="G58" s="231">
        <f t="shared" si="24"/>
        <v>51.2</v>
      </c>
      <c r="H58" s="231">
        <f t="shared" si="24"/>
        <v>51.2</v>
      </c>
      <c r="I58" s="231">
        <f t="shared" si="1"/>
        <v>19.800000000000004</v>
      </c>
      <c r="J58" s="231">
        <f t="shared" si="21"/>
        <v>63.057324840764352</v>
      </c>
      <c r="K58" s="100"/>
      <c r="L58" s="100"/>
    </row>
    <row r="59" spans="2:12" ht="18" customHeight="1">
      <c r="B59" s="232" t="s">
        <v>137</v>
      </c>
      <c r="C59" s="158">
        <v>0</v>
      </c>
      <c r="D59" s="154">
        <v>31.4</v>
      </c>
      <c r="E59" s="191">
        <f>SUM(C59:D59)</f>
        <v>31.4</v>
      </c>
      <c r="F59" s="158">
        <f>+[1]PP!F102</f>
        <v>0</v>
      </c>
      <c r="G59" s="158">
        <f>+[1]PP!G102</f>
        <v>51.2</v>
      </c>
      <c r="H59" s="154">
        <f>SUM(F59:G59)</f>
        <v>51.2</v>
      </c>
      <c r="I59" s="154">
        <f t="shared" si="1"/>
        <v>19.800000000000004</v>
      </c>
      <c r="J59" s="154">
        <f t="shared" si="21"/>
        <v>63.057324840764352</v>
      </c>
      <c r="K59" s="100"/>
      <c r="L59" s="100"/>
    </row>
    <row r="60" spans="2:12" ht="18" hidden="1" customHeight="1">
      <c r="B60" s="232" t="s">
        <v>138</v>
      </c>
      <c r="C60" s="158">
        <v>0</v>
      </c>
      <c r="D60" s="154">
        <v>0</v>
      </c>
      <c r="E60" s="191">
        <f>SUM(C60:D60)</f>
        <v>0</v>
      </c>
      <c r="F60" s="158">
        <f>+[1]PP!F103</f>
        <v>0</v>
      </c>
      <c r="G60" s="154">
        <f>+[1]PP!F103</f>
        <v>0</v>
      </c>
      <c r="H60" s="154">
        <f>SUM(F60:G60)</f>
        <v>0</v>
      </c>
      <c r="I60" s="154">
        <f t="shared" si="1"/>
        <v>0</v>
      </c>
      <c r="J60" s="192">
        <v>0</v>
      </c>
      <c r="K60" s="100"/>
      <c r="L60" s="100"/>
    </row>
    <row r="61" spans="2:12" ht="18" hidden="1" customHeight="1">
      <c r="B61" s="204" t="s">
        <v>139</v>
      </c>
      <c r="C61" s="158">
        <v>0</v>
      </c>
      <c r="D61" s="154">
        <v>0</v>
      </c>
      <c r="E61" s="191">
        <f>SUM(C61:D61)</f>
        <v>0</v>
      </c>
      <c r="F61" s="158">
        <f>+[1]PP!F104</f>
        <v>0</v>
      </c>
      <c r="G61" s="154">
        <f>+[1]PP!F104</f>
        <v>0</v>
      </c>
      <c r="H61" s="154">
        <f>SUM(F61:G61)</f>
        <v>0</v>
      </c>
      <c r="I61" s="154">
        <f t="shared" si="1"/>
        <v>0</v>
      </c>
      <c r="J61" s="154">
        <v>0</v>
      </c>
      <c r="K61" s="100"/>
      <c r="L61" s="100"/>
    </row>
    <row r="62" spans="2:12" ht="21" customHeight="1">
      <c r="B62" s="233" t="s">
        <v>140</v>
      </c>
      <c r="C62" s="234">
        <f t="shared" ref="C62:H62" si="25">+C57+C8</f>
        <v>741</v>
      </c>
      <c r="D62" s="234">
        <f t="shared" si="25"/>
        <v>3133.4</v>
      </c>
      <c r="E62" s="234">
        <f t="shared" si="25"/>
        <v>3874.4</v>
      </c>
      <c r="F62" s="234">
        <f t="shared" si="25"/>
        <v>776.3</v>
      </c>
      <c r="G62" s="234">
        <f t="shared" si="25"/>
        <v>1584.4</v>
      </c>
      <c r="H62" s="234">
        <f t="shared" si="25"/>
        <v>2360.6999999999998</v>
      </c>
      <c r="I62" s="234">
        <f t="shared" si="1"/>
        <v>-1513.7000000000003</v>
      </c>
      <c r="J62" s="235">
        <f>+I62/E62*100</f>
        <v>-39.069275242618218</v>
      </c>
      <c r="K62" s="100"/>
      <c r="L62" s="100"/>
    </row>
    <row r="63" spans="2:12" ht="18" customHeight="1">
      <c r="B63" s="186" t="s">
        <v>141</v>
      </c>
      <c r="C63" s="187">
        <v>319.5</v>
      </c>
      <c r="D63" s="187">
        <v>4.3</v>
      </c>
      <c r="E63" s="137">
        <f>SUM(C63:D63)</f>
        <v>323.8</v>
      </c>
      <c r="F63" s="187">
        <f>+[1]PP!F106</f>
        <v>370.1</v>
      </c>
      <c r="G63" s="187">
        <f>+[1]PP!G106</f>
        <v>14.81556391</v>
      </c>
      <c r="H63" s="139">
        <f>SUM(F63:G63)</f>
        <v>384.91556391</v>
      </c>
      <c r="I63" s="139">
        <f t="shared" si="1"/>
        <v>61.115563909999992</v>
      </c>
      <c r="J63" s="137">
        <f>+I63/E63*100</f>
        <v>18.874479280420008</v>
      </c>
      <c r="K63" s="100"/>
      <c r="L63" s="100"/>
    </row>
    <row r="64" spans="2:12" ht="18" customHeight="1">
      <c r="B64" s="186" t="s">
        <v>142</v>
      </c>
      <c r="C64" s="236">
        <f t="shared" ref="C64:H64" si="26">+C68+C65+C80</f>
        <v>15893.5</v>
      </c>
      <c r="D64" s="236">
        <f t="shared" si="26"/>
        <v>165308.69999999998</v>
      </c>
      <c r="E64" s="236">
        <f t="shared" si="26"/>
        <v>181202.2</v>
      </c>
      <c r="F64" s="236">
        <f t="shared" si="26"/>
        <v>1724</v>
      </c>
      <c r="G64" s="236">
        <f t="shared" si="26"/>
        <v>169938.98076238</v>
      </c>
      <c r="H64" s="237">
        <f t="shared" si="26"/>
        <v>171662.98076238</v>
      </c>
      <c r="I64" s="237">
        <f t="shared" si="1"/>
        <v>-9539.219237620011</v>
      </c>
      <c r="J64" s="238">
        <f>+I64/E64*100</f>
        <v>-5.2644058613085329</v>
      </c>
      <c r="K64" s="100"/>
      <c r="L64" s="100"/>
    </row>
    <row r="65" spans="2:12" ht="18" customHeight="1">
      <c r="B65" s="239" t="s">
        <v>143</v>
      </c>
      <c r="C65" s="240">
        <f t="shared" ref="C65:I65" si="27">+C67+C66</f>
        <v>24.9</v>
      </c>
      <c r="D65" s="240">
        <f t="shared" si="27"/>
        <v>3696.3</v>
      </c>
      <c r="E65" s="240">
        <f t="shared" si="27"/>
        <v>3721.2</v>
      </c>
      <c r="F65" s="240">
        <f t="shared" si="27"/>
        <v>972.3</v>
      </c>
      <c r="G65" s="240">
        <f t="shared" si="27"/>
        <v>1314.4</v>
      </c>
      <c r="H65" s="240">
        <f t="shared" si="27"/>
        <v>2286.7000000000003</v>
      </c>
      <c r="I65" s="240">
        <f t="shared" si="27"/>
        <v>-1434.4999999999998</v>
      </c>
      <c r="J65" s="241">
        <f>+I65/E65*100</f>
        <v>-38.549392669031491</v>
      </c>
      <c r="K65" s="100"/>
      <c r="L65" s="100"/>
    </row>
    <row r="66" spans="2:12" ht="18" customHeight="1">
      <c r="B66" s="242" t="s">
        <v>144</v>
      </c>
      <c r="C66" s="243">
        <v>0</v>
      </c>
      <c r="D66" s="243">
        <v>3669</v>
      </c>
      <c r="E66" s="244">
        <f>+C66+D66</f>
        <v>3669</v>
      </c>
      <c r="F66" s="243">
        <f>+[1]PP!F109</f>
        <v>972.3</v>
      </c>
      <c r="G66" s="243">
        <f>+[1]PP!G109</f>
        <v>1258.5</v>
      </c>
      <c r="H66" s="245">
        <f>SUM(F66:G66)</f>
        <v>2230.8000000000002</v>
      </c>
      <c r="I66" s="245">
        <f t="shared" ref="I66:I97" si="28">+H66-E66</f>
        <v>-1438.1999999999998</v>
      </c>
      <c r="J66" s="210">
        <v>0</v>
      </c>
      <c r="K66" s="100"/>
      <c r="L66" s="100"/>
    </row>
    <row r="67" spans="2:12" ht="18" customHeight="1">
      <c r="B67" s="242" t="s">
        <v>145</v>
      </c>
      <c r="C67" s="243">
        <v>24.9</v>
      </c>
      <c r="D67" s="245">
        <v>27.3</v>
      </c>
      <c r="E67" s="244">
        <f>+C67+D67</f>
        <v>52.2</v>
      </c>
      <c r="F67" s="243">
        <f>+[1]PP!F110</f>
        <v>0</v>
      </c>
      <c r="G67" s="243">
        <f>+[1]PP!G110</f>
        <v>55.9</v>
      </c>
      <c r="H67" s="245">
        <f>SUM(F67:G67)</f>
        <v>55.9</v>
      </c>
      <c r="I67" s="245">
        <f t="shared" si="28"/>
        <v>3.6999999999999957</v>
      </c>
      <c r="J67" s="244">
        <f>+I67/E67*100</f>
        <v>7.0881226053639761</v>
      </c>
      <c r="K67" s="100"/>
      <c r="L67" s="100"/>
    </row>
    <row r="68" spans="2:12" ht="18" customHeight="1">
      <c r="B68" s="239" t="s">
        <v>146</v>
      </c>
      <c r="C68" s="246">
        <f>+C69+C71+C73</f>
        <v>15868.6</v>
      </c>
      <c r="D68" s="246">
        <f>+D69+D71+D73</f>
        <v>161612.4</v>
      </c>
      <c r="E68" s="246">
        <f>+E69+E71+E73</f>
        <v>177481</v>
      </c>
      <c r="F68" s="246">
        <f>+F69+F71+F73</f>
        <v>751.7</v>
      </c>
      <c r="G68" s="246">
        <f>+G69+G71+G73</f>
        <v>168624.58076238001</v>
      </c>
      <c r="H68" s="246">
        <f>+H69+H71</f>
        <v>169376.28076237999</v>
      </c>
      <c r="I68" s="246">
        <f t="shared" si="28"/>
        <v>-8104.719237620011</v>
      </c>
      <c r="J68" s="241">
        <f>+I68/E68*100</f>
        <v>-4.5665278185383285</v>
      </c>
      <c r="K68" s="100"/>
      <c r="L68" s="100"/>
    </row>
    <row r="69" spans="2:12" ht="18" customHeight="1">
      <c r="B69" s="247" t="s">
        <v>147</v>
      </c>
      <c r="C69" s="248">
        <v>0</v>
      </c>
      <c r="D69" s="249">
        <v>0</v>
      </c>
      <c r="E69" s="249">
        <f>+E70</f>
        <v>0</v>
      </c>
      <c r="F69" s="248">
        <f>+F70</f>
        <v>0</v>
      </c>
      <c r="G69" s="248">
        <f>+G70</f>
        <v>0</v>
      </c>
      <c r="H69" s="249">
        <f>+H70</f>
        <v>0</v>
      </c>
      <c r="I69" s="231">
        <f t="shared" si="28"/>
        <v>0</v>
      </c>
      <c r="J69" s="250">
        <v>0</v>
      </c>
      <c r="K69" s="100"/>
      <c r="L69" s="100"/>
    </row>
    <row r="70" spans="2:12" ht="18" customHeight="1">
      <c r="B70" s="196" t="s">
        <v>148</v>
      </c>
      <c r="C70" s="243">
        <v>0</v>
      </c>
      <c r="D70" s="245">
        <v>0</v>
      </c>
      <c r="E70" s="244">
        <f>SUM(C70:D70)</f>
        <v>0</v>
      </c>
      <c r="F70" s="243">
        <f>+[1]PP!F113</f>
        <v>0</v>
      </c>
      <c r="G70" s="243">
        <f>+[1]PP!G113</f>
        <v>0</v>
      </c>
      <c r="H70" s="245">
        <f>SUM(F70:G70)</f>
        <v>0</v>
      </c>
      <c r="I70" s="154">
        <f t="shared" si="28"/>
        <v>0</v>
      </c>
      <c r="J70" s="250">
        <v>0</v>
      </c>
      <c r="K70" s="100"/>
      <c r="L70" s="100"/>
    </row>
    <row r="71" spans="2:12" ht="18" customHeight="1">
      <c r="B71" s="247" t="s">
        <v>149</v>
      </c>
      <c r="C71" s="248">
        <f>+C74+C77</f>
        <v>15868.6</v>
      </c>
      <c r="D71" s="248">
        <f>+D74+D77</f>
        <v>161612.4</v>
      </c>
      <c r="E71" s="248">
        <f>+E74+E77</f>
        <v>177481</v>
      </c>
      <c r="F71" s="248">
        <f>+F74+F77</f>
        <v>751.7</v>
      </c>
      <c r="G71" s="248">
        <f>+G74+G77</f>
        <v>168624.58076238001</v>
      </c>
      <c r="H71" s="249">
        <f>+H74+H77+H73</f>
        <v>169376.28076237999</v>
      </c>
      <c r="I71" s="231">
        <f t="shared" si="28"/>
        <v>-8104.719237620011</v>
      </c>
      <c r="J71" s="251">
        <f>+I71/E71*100</f>
        <v>-4.5665278185383285</v>
      </c>
      <c r="K71" s="100"/>
      <c r="L71" s="100"/>
    </row>
    <row r="72" spans="2:12" ht="18" hidden="1" customHeight="1">
      <c r="B72" s="252" t="s">
        <v>150</v>
      </c>
      <c r="C72" s="236">
        <v>0</v>
      </c>
      <c r="D72" s="237">
        <v>0</v>
      </c>
      <c r="E72" s="237">
        <v>0</v>
      </c>
      <c r="F72" s="236">
        <v>0</v>
      </c>
      <c r="G72" s="236">
        <v>1</v>
      </c>
      <c r="H72" s="237">
        <f>SUM(F72:G72)</f>
        <v>1</v>
      </c>
      <c r="I72" s="139">
        <f t="shared" si="28"/>
        <v>1</v>
      </c>
      <c r="J72" s="244" t="e">
        <f>+I72/E72*100</f>
        <v>#DIV/0!</v>
      </c>
      <c r="K72" s="100"/>
      <c r="L72" s="100"/>
    </row>
    <row r="73" spans="2:12" ht="18" customHeight="1">
      <c r="B73" s="252" t="s">
        <v>151</v>
      </c>
      <c r="C73" s="236">
        <v>0</v>
      </c>
      <c r="D73" s="236">
        <v>0</v>
      </c>
      <c r="E73" s="137">
        <f>SUM(C73:D73)</f>
        <v>0</v>
      </c>
      <c r="F73" s="236">
        <f>+[1]PP!F115</f>
        <v>0</v>
      </c>
      <c r="G73" s="236">
        <f>+[1]PP!G115</f>
        <v>0</v>
      </c>
      <c r="H73" s="236">
        <f>SUM(F73:G73)</f>
        <v>0</v>
      </c>
      <c r="I73" s="139">
        <f t="shared" si="28"/>
        <v>0</v>
      </c>
      <c r="J73" s="253" t="s">
        <v>152</v>
      </c>
      <c r="K73" s="100"/>
      <c r="L73" s="100"/>
    </row>
    <row r="74" spans="2:12" ht="18" customHeight="1">
      <c r="B74" s="252" t="s">
        <v>153</v>
      </c>
      <c r="C74" s="236">
        <f t="shared" ref="C74:H74" si="29">+C75+C76</f>
        <v>0</v>
      </c>
      <c r="D74" s="236">
        <f t="shared" si="29"/>
        <v>157488.79999999999</v>
      </c>
      <c r="E74" s="236">
        <f t="shared" si="29"/>
        <v>157488.79999999999</v>
      </c>
      <c r="F74" s="236">
        <f t="shared" si="29"/>
        <v>0</v>
      </c>
      <c r="G74" s="236">
        <f t="shared" si="29"/>
        <v>168471.88076237999</v>
      </c>
      <c r="H74" s="237">
        <f t="shared" si="29"/>
        <v>168471.88076237999</v>
      </c>
      <c r="I74" s="139">
        <f t="shared" si="28"/>
        <v>10983.080762380006</v>
      </c>
      <c r="J74" s="238">
        <f>+I74/E74*100</f>
        <v>6.9738805314282715</v>
      </c>
      <c r="K74" s="100"/>
      <c r="L74" s="100"/>
    </row>
    <row r="75" spans="2:12" ht="18" customHeight="1">
      <c r="B75" s="254" t="s">
        <v>154</v>
      </c>
      <c r="C75" s="243">
        <v>0</v>
      </c>
      <c r="D75" s="245">
        <v>0</v>
      </c>
      <c r="E75" s="191">
        <f>SUM(C75:D75)</f>
        <v>0</v>
      </c>
      <c r="F75" s="243">
        <f>+[1]PP!F117</f>
        <v>0</v>
      </c>
      <c r="G75" s="243">
        <f>+[1]PP!G117</f>
        <v>0</v>
      </c>
      <c r="H75" s="245">
        <f>SUM(F75:G75)</f>
        <v>0</v>
      </c>
      <c r="I75" s="154">
        <f t="shared" si="28"/>
        <v>0</v>
      </c>
      <c r="J75" s="210">
        <v>0</v>
      </c>
      <c r="K75" s="100"/>
      <c r="L75" s="100"/>
    </row>
    <row r="76" spans="2:12" ht="18" customHeight="1">
      <c r="B76" s="254" t="s">
        <v>155</v>
      </c>
      <c r="C76" s="243">
        <v>0</v>
      </c>
      <c r="D76" s="245">
        <v>157488.79999999999</v>
      </c>
      <c r="E76" s="191">
        <f>SUM(C76:D76)</f>
        <v>157488.79999999999</v>
      </c>
      <c r="F76" s="243">
        <f>+[1]PP!F118</f>
        <v>0</v>
      </c>
      <c r="G76" s="243">
        <f>+[1]PP!G118</f>
        <v>168471.88076237999</v>
      </c>
      <c r="H76" s="245">
        <f>SUM(F76:G76)</f>
        <v>168471.88076237999</v>
      </c>
      <c r="I76" s="154">
        <f t="shared" si="28"/>
        <v>10983.080762380006</v>
      </c>
      <c r="J76" s="244">
        <f>+I76/E76*100</f>
        <v>6.9738805314282715</v>
      </c>
      <c r="K76" s="100"/>
      <c r="L76" s="100"/>
    </row>
    <row r="77" spans="2:12" ht="18" customHeight="1">
      <c r="B77" s="252" t="s">
        <v>156</v>
      </c>
      <c r="C77" s="236">
        <f t="shared" ref="C77:H77" si="30">+C78+C79</f>
        <v>15868.6</v>
      </c>
      <c r="D77" s="236">
        <f t="shared" si="30"/>
        <v>4123.6000000000004</v>
      </c>
      <c r="E77" s="236">
        <f t="shared" si="30"/>
        <v>19992.2</v>
      </c>
      <c r="F77" s="236">
        <f t="shared" si="30"/>
        <v>751.7</v>
      </c>
      <c r="G77" s="236">
        <f t="shared" si="30"/>
        <v>152.69999999999999</v>
      </c>
      <c r="H77" s="237">
        <f t="shared" si="30"/>
        <v>904.40000000000009</v>
      </c>
      <c r="I77" s="139">
        <f t="shared" si="28"/>
        <v>-19087.8</v>
      </c>
      <c r="J77" s="238">
        <f>+I77/E77*100</f>
        <v>-95.476235731935446</v>
      </c>
      <c r="K77" s="100"/>
      <c r="L77" s="100"/>
    </row>
    <row r="78" spans="2:12" ht="18" customHeight="1">
      <c r="B78" s="254" t="s">
        <v>157</v>
      </c>
      <c r="C78" s="243">
        <v>0</v>
      </c>
      <c r="D78" s="245">
        <v>0</v>
      </c>
      <c r="E78" s="191">
        <f>SUM(C78:D78)</f>
        <v>0</v>
      </c>
      <c r="F78" s="243">
        <f>+[1]PP!F120</f>
        <v>0</v>
      </c>
      <c r="G78" s="243">
        <f>+[1]PP!G120</f>
        <v>0</v>
      </c>
      <c r="H78" s="245">
        <f>SUM(F78:G78)</f>
        <v>0</v>
      </c>
      <c r="I78" s="201">
        <f t="shared" si="28"/>
        <v>0</v>
      </c>
      <c r="J78" s="210">
        <v>0</v>
      </c>
      <c r="K78" s="100"/>
      <c r="L78" s="100"/>
    </row>
    <row r="79" spans="2:12" ht="18" customHeight="1">
      <c r="B79" s="254" t="s">
        <v>158</v>
      </c>
      <c r="C79" s="243">
        <v>15868.6</v>
      </c>
      <c r="D79" s="243">
        <v>4123.6000000000004</v>
      </c>
      <c r="E79" s="191">
        <f>SUM(C79:D79)</f>
        <v>19992.2</v>
      </c>
      <c r="F79" s="243">
        <f>+[1]PP!F121</f>
        <v>751.7</v>
      </c>
      <c r="G79" s="243">
        <f>+[1]PP!G121</f>
        <v>152.69999999999999</v>
      </c>
      <c r="H79" s="245">
        <f>SUM(F79:G79)</f>
        <v>904.40000000000009</v>
      </c>
      <c r="I79" s="154">
        <f t="shared" si="28"/>
        <v>-19087.8</v>
      </c>
      <c r="J79" s="244">
        <f>+I79/E79*100</f>
        <v>-95.476235731935446</v>
      </c>
      <c r="K79" s="100"/>
      <c r="L79" s="100"/>
    </row>
    <row r="80" spans="2:12" ht="19.5" customHeight="1">
      <c r="B80" s="239" t="s">
        <v>159</v>
      </c>
      <c r="C80" s="255">
        <f t="shared" ref="C80:H80" si="31">+C81+C84</f>
        <v>0</v>
      </c>
      <c r="D80" s="255">
        <f t="shared" si="31"/>
        <v>0</v>
      </c>
      <c r="E80" s="255">
        <f t="shared" si="31"/>
        <v>0</v>
      </c>
      <c r="F80" s="255">
        <f t="shared" si="31"/>
        <v>0</v>
      </c>
      <c r="G80" s="255">
        <f t="shared" si="31"/>
        <v>0</v>
      </c>
      <c r="H80" s="238">
        <f t="shared" si="31"/>
        <v>0</v>
      </c>
      <c r="I80" s="139">
        <f t="shared" si="28"/>
        <v>0</v>
      </c>
      <c r="J80" s="256">
        <v>0</v>
      </c>
      <c r="K80" s="100"/>
      <c r="L80" s="100"/>
    </row>
    <row r="81" spans="2:12" ht="19.5" customHeight="1">
      <c r="B81" s="257" t="s">
        <v>160</v>
      </c>
      <c r="C81" s="255">
        <f t="shared" ref="C81:H81" si="32">+C82+C83</f>
        <v>0</v>
      </c>
      <c r="D81" s="255">
        <f t="shared" si="32"/>
        <v>0</v>
      </c>
      <c r="E81" s="255">
        <f t="shared" si="32"/>
        <v>0</v>
      </c>
      <c r="F81" s="255">
        <f t="shared" si="32"/>
        <v>0</v>
      </c>
      <c r="G81" s="255">
        <f t="shared" si="32"/>
        <v>0</v>
      </c>
      <c r="H81" s="238">
        <f t="shared" si="32"/>
        <v>0</v>
      </c>
      <c r="I81" s="139">
        <f t="shared" si="28"/>
        <v>0</v>
      </c>
      <c r="J81" s="256">
        <v>0</v>
      </c>
      <c r="K81" s="100"/>
      <c r="L81" s="100"/>
    </row>
    <row r="82" spans="2:12" ht="19.5" customHeight="1">
      <c r="B82" s="258" t="s">
        <v>161</v>
      </c>
      <c r="C82" s="259">
        <v>0</v>
      </c>
      <c r="D82" s="244">
        <v>0</v>
      </c>
      <c r="E82" s="244">
        <v>0</v>
      </c>
      <c r="F82" s="259">
        <f>+[1]PP!F124</f>
        <v>0</v>
      </c>
      <c r="G82" s="259">
        <f>+[1]PP!G124</f>
        <v>0</v>
      </c>
      <c r="H82" s="244">
        <f>SUM(F82:G82)</f>
        <v>0</v>
      </c>
      <c r="I82" s="154">
        <f t="shared" si="28"/>
        <v>0</v>
      </c>
      <c r="J82" s="192">
        <v>0</v>
      </c>
      <c r="K82" s="100"/>
      <c r="L82" s="100"/>
    </row>
    <row r="83" spans="2:12" ht="19.5" customHeight="1">
      <c r="B83" s="258" t="s">
        <v>162</v>
      </c>
      <c r="C83" s="223">
        <v>0</v>
      </c>
      <c r="D83" s="224">
        <v>0</v>
      </c>
      <c r="E83" s="244">
        <f>SUM(C83:D83)</f>
        <v>0</v>
      </c>
      <c r="F83" s="259">
        <f>+[1]PP!F125</f>
        <v>0</v>
      </c>
      <c r="G83" s="259">
        <f>+[1]PP!G125</f>
        <v>0</v>
      </c>
      <c r="H83" s="244">
        <f>SUM(F83:G83)</f>
        <v>0</v>
      </c>
      <c r="I83" s="217">
        <f t="shared" si="28"/>
        <v>0</v>
      </c>
      <c r="J83" s="201">
        <v>0</v>
      </c>
      <c r="K83" s="100"/>
      <c r="L83" s="100"/>
    </row>
    <row r="84" spans="2:12" ht="19.5" customHeight="1">
      <c r="B84" s="257" t="s">
        <v>163</v>
      </c>
      <c r="C84" s="255">
        <f t="shared" ref="C84:H84" si="33">+C85+C86</f>
        <v>0</v>
      </c>
      <c r="D84" s="255">
        <f t="shared" si="33"/>
        <v>0</v>
      </c>
      <c r="E84" s="255">
        <f t="shared" si="33"/>
        <v>0</v>
      </c>
      <c r="F84" s="255">
        <f t="shared" si="33"/>
        <v>0</v>
      </c>
      <c r="G84" s="255">
        <f t="shared" si="33"/>
        <v>0</v>
      </c>
      <c r="H84" s="238">
        <f t="shared" si="33"/>
        <v>0</v>
      </c>
      <c r="I84" s="139">
        <f t="shared" si="28"/>
        <v>0</v>
      </c>
      <c r="J84" s="189">
        <v>0</v>
      </c>
      <c r="K84" s="100"/>
      <c r="L84" s="100"/>
    </row>
    <row r="85" spans="2:12" ht="19.5" customHeight="1">
      <c r="B85" s="258" t="s">
        <v>164</v>
      </c>
      <c r="C85" s="259">
        <v>0</v>
      </c>
      <c r="D85" s="244">
        <v>0</v>
      </c>
      <c r="E85" s="244">
        <f>SUM(C85:D85)</f>
        <v>0</v>
      </c>
      <c r="F85" s="259">
        <f>+[1]PP!F127</f>
        <v>0</v>
      </c>
      <c r="G85" s="259">
        <f>+[1]PP!G127</f>
        <v>0</v>
      </c>
      <c r="H85" s="244">
        <f>SUM(F85:G85)</f>
        <v>0</v>
      </c>
      <c r="I85" s="154">
        <f t="shared" si="28"/>
        <v>0</v>
      </c>
      <c r="J85" s="192">
        <v>0</v>
      </c>
      <c r="K85" s="100"/>
      <c r="L85" s="100"/>
    </row>
    <row r="86" spans="2:12" ht="19.5" customHeight="1">
      <c r="B86" s="258" t="s">
        <v>165</v>
      </c>
      <c r="C86" s="259">
        <v>0</v>
      </c>
      <c r="D86" s="244">
        <v>0</v>
      </c>
      <c r="E86" s="244">
        <f>SUM(C86:D86)</f>
        <v>0</v>
      </c>
      <c r="F86" s="259">
        <f>+[1]PP!F128</f>
        <v>0</v>
      </c>
      <c r="G86" s="259">
        <f>+[1]PP!G128</f>
        <v>0</v>
      </c>
      <c r="H86" s="244">
        <f>SUM(F86:G86)</f>
        <v>0</v>
      </c>
      <c r="I86" s="154">
        <f t="shared" si="28"/>
        <v>0</v>
      </c>
      <c r="J86" s="192">
        <v>0</v>
      </c>
      <c r="K86" s="100"/>
      <c r="L86" s="100"/>
    </row>
    <row r="87" spans="2:12" ht="30.75" customHeight="1">
      <c r="B87" s="260" t="s">
        <v>166</v>
      </c>
      <c r="C87" s="261">
        <v>410.3</v>
      </c>
      <c r="D87" s="261">
        <v>13.7</v>
      </c>
      <c r="E87" s="262">
        <f>+C87+D87</f>
        <v>424</v>
      </c>
      <c r="F87" s="261">
        <f>+[1]PP!F129</f>
        <v>211.4</v>
      </c>
      <c r="G87" s="261">
        <f>+[1]PP!G129</f>
        <v>54.8</v>
      </c>
      <c r="H87" s="262">
        <f>SUM(F87:G87)</f>
        <v>266.2</v>
      </c>
      <c r="I87" s="263">
        <f t="shared" si="28"/>
        <v>-157.80000000000001</v>
      </c>
      <c r="J87" s="262">
        <f t="shared" ref="J87:J93" si="34">+I87/E87*100</f>
        <v>-37.216981132075475</v>
      </c>
      <c r="K87" s="100"/>
      <c r="L87" s="100"/>
    </row>
    <row r="88" spans="2:12" ht="23.25" customHeight="1" thickBot="1">
      <c r="B88" s="264" t="s">
        <v>93</v>
      </c>
      <c r="C88" s="265">
        <f t="shared" ref="C88:H88" si="35">+C87+C64+C63+C62</f>
        <v>17364.3</v>
      </c>
      <c r="D88" s="265">
        <f t="shared" si="35"/>
        <v>168460.09999999998</v>
      </c>
      <c r="E88" s="265">
        <f t="shared" si="35"/>
        <v>185824.4</v>
      </c>
      <c r="F88" s="265">
        <f t="shared" si="35"/>
        <v>3081.8</v>
      </c>
      <c r="G88" s="266">
        <f t="shared" si="35"/>
        <v>171592.99632628998</v>
      </c>
      <c r="H88" s="266">
        <f t="shared" si="35"/>
        <v>174674.79632629003</v>
      </c>
      <c r="I88" s="266">
        <f t="shared" si="28"/>
        <v>-11149.603673709964</v>
      </c>
      <c r="J88" s="267">
        <f t="shared" si="34"/>
        <v>-6.0000751643540697</v>
      </c>
      <c r="K88" s="100"/>
      <c r="L88" s="100"/>
    </row>
    <row r="89" spans="2:12" ht="23.25" customHeight="1" thickTop="1">
      <c r="B89" s="268" t="s">
        <v>65</v>
      </c>
      <c r="C89" s="269">
        <f t="shared" ref="C89:H89" si="36">SUM(C90:C95)</f>
        <v>590.5</v>
      </c>
      <c r="D89" s="270">
        <f t="shared" si="36"/>
        <v>580</v>
      </c>
      <c r="E89" s="270">
        <f>SUM(E90:E95)</f>
        <v>1170.5</v>
      </c>
      <c r="F89" s="270">
        <f t="shared" si="36"/>
        <v>683.80000000000007</v>
      </c>
      <c r="G89" s="271">
        <f t="shared" si="36"/>
        <v>641.40000000000009</v>
      </c>
      <c r="H89" s="271">
        <f t="shared" si="36"/>
        <v>1325.2</v>
      </c>
      <c r="I89" s="272">
        <f t="shared" si="28"/>
        <v>154.70000000000005</v>
      </c>
      <c r="J89" s="272">
        <f t="shared" si="34"/>
        <v>13.216574113626658</v>
      </c>
      <c r="K89" s="100"/>
      <c r="L89" s="100"/>
    </row>
    <row r="90" spans="2:12" ht="18" customHeight="1">
      <c r="B90" s="273" t="s">
        <v>167</v>
      </c>
      <c r="C90" s="274">
        <f>+[1]PP!C132</f>
        <v>538.29999999999995</v>
      </c>
      <c r="D90" s="274">
        <f>+[1]PP!D132</f>
        <v>521</v>
      </c>
      <c r="E90" s="275">
        <f t="shared" ref="E90:E95" si="37">SUM(C90:D90)</f>
        <v>1059.3</v>
      </c>
      <c r="F90" s="274">
        <f>+[1]PP!F132</f>
        <v>594</v>
      </c>
      <c r="G90" s="274">
        <f>+[1]PP!G132</f>
        <v>592</v>
      </c>
      <c r="H90" s="275">
        <f t="shared" ref="H90:H95" si="38">SUM(F90:G90)</f>
        <v>1186</v>
      </c>
      <c r="I90" s="276">
        <f t="shared" si="28"/>
        <v>126.70000000000005</v>
      </c>
      <c r="J90" s="276">
        <f t="shared" si="34"/>
        <v>11.960728783158695</v>
      </c>
      <c r="K90" s="100"/>
      <c r="L90" s="100"/>
    </row>
    <row r="91" spans="2:12" ht="18" customHeight="1">
      <c r="B91" s="277" t="s">
        <v>168</v>
      </c>
      <c r="C91" s="274">
        <v>32.6</v>
      </c>
      <c r="D91" s="274">
        <v>48.6</v>
      </c>
      <c r="E91" s="275">
        <f t="shared" si="37"/>
        <v>81.2</v>
      </c>
      <c r="F91" s="278">
        <v>82.1</v>
      </c>
      <c r="G91" s="278">
        <v>38.700000000000003</v>
      </c>
      <c r="H91" s="275">
        <f t="shared" si="38"/>
        <v>120.8</v>
      </c>
      <c r="I91" s="276">
        <f t="shared" si="28"/>
        <v>39.599999999999994</v>
      </c>
      <c r="J91" s="276">
        <f t="shared" si="34"/>
        <v>48.768472906403929</v>
      </c>
      <c r="K91" s="100"/>
      <c r="L91" s="100"/>
    </row>
    <row r="92" spans="2:12" ht="18" customHeight="1">
      <c r="B92" s="279" t="s">
        <v>67</v>
      </c>
      <c r="C92" s="274">
        <v>0</v>
      </c>
      <c r="D92" s="274">
        <v>0</v>
      </c>
      <c r="E92" s="275">
        <f t="shared" si="37"/>
        <v>0</v>
      </c>
      <c r="F92" s="278">
        <v>0</v>
      </c>
      <c r="G92" s="278">
        <v>0</v>
      </c>
      <c r="H92" s="275">
        <f t="shared" si="38"/>
        <v>0</v>
      </c>
      <c r="I92" s="276">
        <f t="shared" si="28"/>
        <v>0</v>
      </c>
      <c r="J92" s="280">
        <v>0</v>
      </c>
      <c r="K92" s="100"/>
      <c r="L92" s="100"/>
    </row>
    <row r="93" spans="2:12" ht="18" customHeight="1">
      <c r="B93" s="279" t="s">
        <v>169</v>
      </c>
      <c r="C93" s="274">
        <v>2.5</v>
      </c>
      <c r="D93" s="274">
        <v>2.6</v>
      </c>
      <c r="E93" s="275">
        <f t="shared" si="37"/>
        <v>5.0999999999999996</v>
      </c>
      <c r="F93" s="275">
        <f>+[1]PP!F140</f>
        <v>0</v>
      </c>
      <c r="G93" s="275">
        <f>+[1]PP!G140</f>
        <v>0</v>
      </c>
      <c r="H93" s="275">
        <f t="shared" si="38"/>
        <v>0</v>
      </c>
      <c r="I93" s="276">
        <f t="shared" si="28"/>
        <v>-5.0999999999999996</v>
      </c>
      <c r="J93" s="276">
        <f t="shared" si="34"/>
        <v>-100</v>
      </c>
      <c r="K93" s="100"/>
      <c r="L93" s="100"/>
    </row>
    <row r="94" spans="2:12" ht="18" customHeight="1">
      <c r="B94" s="281" t="s">
        <v>170</v>
      </c>
      <c r="C94" s="274">
        <v>0</v>
      </c>
      <c r="D94" s="275">
        <v>0</v>
      </c>
      <c r="E94" s="275">
        <f t="shared" si="37"/>
        <v>0</v>
      </c>
      <c r="F94" s="278">
        <f>+[1]PP!F136</f>
        <v>0</v>
      </c>
      <c r="G94" s="278">
        <f>+[1]PP!F136</f>
        <v>0</v>
      </c>
      <c r="H94" s="275">
        <f t="shared" si="38"/>
        <v>0</v>
      </c>
      <c r="I94" s="276">
        <f t="shared" si="28"/>
        <v>0</v>
      </c>
      <c r="J94" s="280">
        <v>0</v>
      </c>
      <c r="K94" s="100"/>
      <c r="L94" s="100"/>
    </row>
    <row r="95" spans="2:12" ht="18" customHeight="1">
      <c r="B95" s="279" t="s">
        <v>171</v>
      </c>
      <c r="C95" s="282">
        <v>17.100000000000001</v>
      </c>
      <c r="D95" s="282">
        <v>7.8</v>
      </c>
      <c r="E95" s="275">
        <f t="shared" si="37"/>
        <v>24.900000000000002</v>
      </c>
      <c r="F95" s="278">
        <f>+[1]PP!F141</f>
        <v>7.7</v>
      </c>
      <c r="G95" s="278">
        <f>+[1]PP!G141</f>
        <v>10.7</v>
      </c>
      <c r="H95" s="275">
        <f t="shared" si="38"/>
        <v>18.399999999999999</v>
      </c>
      <c r="I95" s="275">
        <f t="shared" si="28"/>
        <v>-6.5000000000000036</v>
      </c>
      <c r="J95" s="275">
        <f>+I95/E95*100</f>
        <v>-26.104417670682743</v>
      </c>
      <c r="K95" s="100"/>
      <c r="L95" s="100"/>
    </row>
    <row r="96" spans="2:12" ht="22.5" customHeight="1">
      <c r="B96" s="283" t="s">
        <v>72</v>
      </c>
      <c r="C96" s="284">
        <f t="shared" ref="C96:H96" si="39">+C88+C89</f>
        <v>17954.8</v>
      </c>
      <c r="D96" s="284">
        <f t="shared" si="39"/>
        <v>169040.09999999998</v>
      </c>
      <c r="E96" s="284">
        <f t="shared" si="39"/>
        <v>186994.9</v>
      </c>
      <c r="F96" s="284">
        <f t="shared" si="39"/>
        <v>3765.6000000000004</v>
      </c>
      <c r="G96" s="284">
        <f t="shared" si="39"/>
        <v>172234.39632628998</v>
      </c>
      <c r="H96" s="284">
        <f t="shared" si="39"/>
        <v>175999.99632629004</v>
      </c>
      <c r="I96" s="284">
        <f t="shared" si="28"/>
        <v>-10994.903673709952</v>
      </c>
      <c r="J96" s="285">
        <f>+I96/E96*100</f>
        <v>-5.8797879908542701</v>
      </c>
      <c r="K96" s="100"/>
      <c r="L96" s="100"/>
    </row>
    <row r="97" spans="2:12" ht="22.5" customHeight="1">
      <c r="B97" s="286" t="s">
        <v>172</v>
      </c>
      <c r="C97" s="287">
        <f>+'[1]cut presupuestaria'!C30</f>
        <v>2405.4</v>
      </c>
      <c r="D97" s="287">
        <f>+'[1]cut presupuestaria'!D30</f>
        <v>2341.2000000000003</v>
      </c>
      <c r="E97" s="287">
        <f>+'[1]cut presupuestaria'!E30</f>
        <v>4746.6000000000004</v>
      </c>
      <c r="F97" s="287">
        <f>+'[1]cut presupuestaria'!F30</f>
        <v>2613.1000000000004</v>
      </c>
      <c r="G97" s="287">
        <f>+'[1]cut presupuestaria'!G30</f>
        <v>3233.4999999999995</v>
      </c>
      <c r="H97" s="287">
        <f>+'[1]cut presupuestaria'!H30</f>
        <v>5846.5999999999995</v>
      </c>
      <c r="I97" s="287">
        <f t="shared" si="28"/>
        <v>1099.9999999999991</v>
      </c>
      <c r="J97" s="287">
        <f>+I97/E97*100</f>
        <v>23.174482787679583</v>
      </c>
      <c r="K97" s="100"/>
      <c r="L97" s="100"/>
    </row>
    <row r="98" spans="2:12" ht="18" customHeight="1">
      <c r="B98" s="90" t="s">
        <v>73</v>
      </c>
      <c r="F98" s="288"/>
      <c r="G98" s="288"/>
      <c r="H98" s="288"/>
      <c r="I98" s="288"/>
    </row>
    <row r="99" spans="2:12" ht="13.5" customHeight="1">
      <c r="B99" s="96" t="s">
        <v>74</v>
      </c>
      <c r="C99" s="289"/>
      <c r="D99" s="289"/>
      <c r="E99" s="289"/>
      <c r="F99" s="288"/>
      <c r="G99" s="288"/>
      <c r="H99" s="288"/>
      <c r="I99" s="288"/>
    </row>
    <row r="100" spans="2:12" ht="14.25" customHeight="1">
      <c r="B100" s="99" t="s">
        <v>173</v>
      </c>
      <c r="C100" s="289"/>
      <c r="D100" s="289"/>
      <c r="E100" s="289"/>
      <c r="F100" s="288"/>
      <c r="G100" s="288"/>
      <c r="H100" s="288"/>
      <c r="I100" s="288"/>
    </row>
    <row r="101" spans="2:12">
      <c r="B101" s="99" t="s">
        <v>174</v>
      </c>
      <c r="C101" s="289"/>
      <c r="D101" s="289"/>
      <c r="E101" s="289"/>
      <c r="F101" s="288"/>
      <c r="G101" s="288"/>
      <c r="H101" s="288"/>
      <c r="I101" s="288"/>
    </row>
    <row r="102" spans="2:12">
      <c r="B102" s="101" t="s">
        <v>175</v>
      </c>
      <c r="C102" s="290"/>
      <c r="D102" s="290"/>
      <c r="E102" s="290"/>
      <c r="F102" s="291"/>
      <c r="G102" s="291"/>
      <c r="H102" s="291"/>
      <c r="I102" s="291"/>
      <c r="J102" s="103"/>
    </row>
    <row r="103" spans="2:12">
      <c r="B103" s="103"/>
      <c r="C103" s="292"/>
      <c r="D103" s="292"/>
      <c r="E103" s="293"/>
      <c r="F103" s="291"/>
      <c r="G103" s="291"/>
      <c r="H103" s="294"/>
      <c r="I103" s="103"/>
      <c r="J103" s="103"/>
    </row>
    <row r="104" spans="2:12">
      <c r="B104" s="170"/>
      <c r="C104" s="110"/>
      <c r="D104" s="110"/>
      <c r="E104" s="295"/>
      <c r="F104" s="291"/>
      <c r="G104" s="291"/>
      <c r="H104" s="103"/>
      <c r="I104" s="103"/>
      <c r="J104" s="103"/>
    </row>
    <row r="105" spans="2:12">
      <c r="B105" s="170"/>
      <c r="C105" s="110"/>
      <c r="D105" s="110"/>
      <c r="E105" s="295"/>
      <c r="F105" s="116"/>
      <c r="G105" s="116"/>
      <c r="H105" s="103"/>
      <c r="I105" s="103"/>
      <c r="J105" s="103"/>
    </row>
    <row r="106" spans="2:12">
      <c r="B106" s="103"/>
      <c r="C106" s="110"/>
      <c r="D106" s="110"/>
      <c r="E106" s="295"/>
      <c r="F106" s="116"/>
      <c r="G106" s="116"/>
      <c r="H106" s="103"/>
      <c r="I106" s="103"/>
      <c r="J106" s="103"/>
    </row>
    <row r="107" spans="2:12">
      <c r="B107" s="170"/>
      <c r="C107" s="115"/>
      <c r="D107" s="115"/>
      <c r="E107" s="103"/>
      <c r="F107" s="116"/>
      <c r="G107" s="116"/>
      <c r="H107" s="103"/>
      <c r="I107" s="103"/>
      <c r="J107" s="103"/>
    </row>
    <row r="108" spans="2:12">
      <c r="B108" s="170"/>
      <c r="C108" s="296"/>
      <c r="D108" s="296"/>
      <c r="E108" s="103"/>
      <c r="F108" s="116"/>
      <c r="G108" s="116"/>
      <c r="H108" s="103"/>
      <c r="I108" s="103"/>
      <c r="J108" s="103"/>
    </row>
    <row r="109" spans="2:12">
      <c r="B109" s="170"/>
      <c r="C109" s="296"/>
      <c r="D109" s="296"/>
      <c r="E109" s="103"/>
      <c r="F109" s="116"/>
      <c r="G109" s="116"/>
      <c r="H109" s="103"/>
      <c r="I109" s="103"/>
      <c r="J109" s="103"/>
    </row>
    <row r="110" spans="2:12">
      <c r="B110" s="103"/>
      <c r="C110" s="115"/>
      <c r="D110" s="103"/>
      <c r="E110" s="103"/>
      <c r="F110" s="116"/>
      <c r="G110" s="116"/>
      <c r="H110" s="103"/>
      <c r="I110" s="103"/>
      <c r="J110" s="103"/>
    </row>
    <row r="111" spans="2:12">
      <c r="B111" s="170"/>
      <c r="C111" s="115"/>
      <c r="D111" s="103"/>
      <c r="E111" s="103"/>
      <c r="F111" s="116"/>
      <c r="G111" s="116"/>
      <c r="H111" s="103"/>
      <c r="I111" s="103"/>
      <c r="J111" s="103"/>
    </row>
    <row r="112" spans="2:12">
      <c r="B112" s="170"/>
      <c r="C112" s="115"/>
      <c r="D112" s="103"/>
      <c r="E112" s="103"/>
      <c r="F112" s="116"/>
      <c r="G112" s="116"/>
      <c r="H112" s="103"/>
      <c r="I112" s="103"/>
      <c r="J112" s="103"/>
    </row>
    <row r="113" spans="2:10">
      <c r="B113" s="170"/>
      <c r="C113" s="115"/>
      <c r="D113" s="103"/>
      <c r="E113" s="103"/>
      <c r="F113" s="116"/>
      <c r="G113" s="116"/>
      <c r="H113" s="103"/>
      <c r="I113" s="103"/>
      <c r="J113" s="103"/>
    </row>
    <row r="114" spans="2:10">
      <c r="B114" s="170"/>
      <c r="C114" s="115"/>
      <c r="D114" s="103"/>
      <c r="E114" s="103"/>
      <c r="F114" s="116"/>
      <c r="G114" s="116"/>
      <c r="H114" s="103"/>
      <c r="I114" s="103"/>
      <c r="J114" s="103"/>
    </row>
    <row r="115" spans="2:10">
      <c r="B115" s="103"/>
      <c r="C115" s="115"/>
      <c r="D115" s="103"/>
      <c r="E115" s="103"/>
      <c r="F115" s="116"/>
      <c r="G115" s="116"/>
      <c r="H115" s="103"/>
      <c r="I115" s="103"/>
      <c r="J115" s="103"/>
    </row>
    <row r="116" spans="2:10">
      <c r="B116" s="103"/>
      <c r="C116" s="115"/>
      <c r="D116" s="103"/>
      <c r="E116" s="103"/>
      <c r="F116" s="116"/>
      <c r="G116" s="116"/>
      <c r="H116" s="103"/>
      <c r="I116" s="103"/>
      <c r="J116" s="103"/>
    </row>
    <row r="117" spans="2:10">
      <c r="B117" s="103"/>
      <c r="C117" s="115"/>
      <c r="D117" s="103"/>
      <c r="E117" s="103"/>
      <c r="F117" s="116"/>
      <c r="G117" s="116"/>
      <c r="H117" s="103"/>
      <c r="I117" s="103"/>
      <c r="J117" s="103"/>
    </row>
    <row r="118" spans="2:10">
      <c r="B118" s="103"/>
      <c r="C118" s="115"/>
      <c r="D118" s="103"/>
      <c r="E118" s="103"/>
      <c r="F118" s="116"/>
      <c r="G118" s="116"/>
      <c r="H118" s="103"/>
      <c r="I118" s="103"/>
      <c r="J118" s="103"/>
    </row>
    <row r="119" spans="2:10">
      <c r="B119" s="103"/>
      <c r="C119" s="115"/>
      <c r="D119" s="103"/>
      <c r="E119" s="103"/>
      <c r="F119" s="116"/>
      <c r="G119" s="116"/>
      <c r="H119" s="103"/>
      <c r="I119" s="103"/>
      <c r="J119" s="103"/>
    </row>
    <row r="120" spans="2:10">
      <c r="B120" s="103"/>
      <c r="C120" s="115"/>
      <c r="D120" s="103"/>
      <c r="E120" s="103"/>
      <c r="F120" s="116"/>
      <c r="G120" s="116"/>
      <c r="H120" s="103"/>
      <c r="I120" s="103"/>
      <c r="J120" s="103"/>
    </row>
    <row r="121" spans="2:10">
      <c r="B121" s="103"/>
      <c r="C121" s="115"/>
      <c r="D121" s="103"/>
      <c r="E121" s="103"/>
      <c r="F121" s="116"/>
      <c r="G121" s="116"/>
      <c r="H121" s="103"/>
      <c r="I121" s="103"/>
      <c r="J121" s="103"/>
    </row>
    <row r="122" spans="2:10">
      <c r="B122" s="103"/>
      <c r="C122" s="115"/>
      <c r="D122" s="103"/>
      <c r="E122" s="103"/>
      <c r="F122" s="116"/>
      <c r="G122" s="116"/>
      <c r="H122" s="103"/>
      <c r="I122" s="103"/>
      <c r="J122" s="103"/>
    </row>
    <row r="123" spans="2:10">
      <c r="B123" s="103"/>
      <c r="C123" s="115"/>
      <c r="D123" s="103"/>
      <c r="E123" s="103"/>
      <c r="F123" s="116"/>
      <c r="G123" s="116"/>
      <c r="H123" s="103"/>
      <c r="I123" s="103"/>
      <c r="J123" s="103"/>
    </row>
    <row r="124" spans="2:10">
      <c r="B124" s="103"/>
      <c r="C124" s="103"/>
      <c r="D124" s="103"/>
      <c r="E124" s="103"/>
      <c r="F124" s="116"/>
      <c r="G124" s="116"/>
      <c r="H124" s="103"/>
      <c r="I124" s="103"/>
      <c r="J124" s="103"/>
    </row>
    <row r="125" spans="2:10">
      <c r="B125" s="103"/>
      <c r="C125" s="103"/>
      <c r="D125" s="103"/>
      <c r="E125" s="103"/>
      <c r="F125" s="116"/>
      <c r="G125" s="116"/>
      <c r="H125" s="103"/>
      <c r="I125" s="103"/>
      <c r="J125" s="103"/>
    </row>
    <row r="126" spans="2:10">
      <c r="B126" s="103"/>
      <c r="C126" s="103"/>
      <c r="D126" s="103"/>
      <c r="E126" s="103"/>
      <c r="F126" s="116"/>
      <c r="G126" s="116"/>
      <c r="H126" s="103"/>
      <c r="I126" s="103"/>
      <c r="J126" s="103"/>
    </row>
    <row r="127" spans="2:10">
      <c r="B127" s="103"/>
      <c r="C127" s="103"/>
      <c r="D127" s="103"/>
      <c r="E127" s="103"/>
      <c r="F127" s="116"/>
      <c r="G127" s="116"/>
      <c r="H127" s="103"/>
      <c r="I127" s="103"/>
      <c r="J127" s="103"/>
    </row>
    <row r="128" spans="2:10">
      <c r="B128" s="103"/>
      <c r="C128" s="103"/>
      <c r="D128" s="103"/>
      <c r="E128" s="103"/>
      <c r="F128" s="116"/>
      <c r="G128" s="116"/>
      <c r="H128" s="103"/>
      <c r="I128" s="103"/>
      <c r="J128" s="103"/>
    </row>
    <row r="129" spans="2:10">
      <c r="B129" s="103"/>
      <c r="C129" s="103"/>
      <c r="D129" s="103"/>
      <c r="E129" s="103"/>
      <c r="F129" s="116"/>
      <c r="G129" s="116"/>
      <c r="H129" s="103"/>
      <c r="I129" s="103"/>
      <c r="J129" s="103"/>
    </row>
    <row r="130" spans="2:10">
      <c r="B130" s="103"/>
      <c r="C130" s="103"/>
      <c r="D130" s="103"/>
      <c r="E130" s="103"/>
      <c r="F130" s="116"/>
      <c r="G130" s="116"/>
      <c r="H130" s="103"/>
      <c r="I130" s="103"/>
      <c r="J130" s="103"/>
    </row>
    <row r="131" spans="2:10">
      <c r="B131" s="103"/>
      <c r="C131" s="103"/>
      <c r="D131" s="103"/>
      <c r="E131" s="103"/>
      <c r="F131" s="116"/>
      <c r="G131" s="116"/>
      <c r="H131" s="103"/>
      <c r="I131" s="103"/>
      <c r="J131" s="103"/>
    </row>
    <row r="132" spans="2:10">
      <c r="B132" s="103"/>
      <c r="C132" s="103"/>
      <c r="D132" s="103"/>
      <c r="E132" s="103"/>
      <c r="F132" s="116"/>
      <c r="G132" s="116"/>
      <c r="H132" s="103"/>
      <c r="I132" s="103"/>
      <c r="J132" s="103"/>
    </row>
    <row r="133" spans="2:10">
      <c r="B133" s="103"/>
      <c r="C133" s="103"/>
      <c r="D133" s="103"/>
      <c r="E133" s="103"/>
      <c r="F133" s="116"/>
      <c r="G133" s="116"/>
      <c r="H133" s="103"/>
      <c r="I133" s="103"/>
      <c r="J133" s="103"/>
    </row>
    <row r="134" spans="2:10">
      <c r="B134" s="103"/>
      <c r="C134" s="103"/>
      <c r="D134" s="103"/>
      <c r="E134" s="103"/>
      <c r="F134" s="116"/>
      <c r="G134" s="116"/>
      <c r="H134" s="103"/>
      <c r="I134" s="103"/>
      <c r="J134" s="103"/>
    </row>
    <row r="135" spans="2:10">
      <c r="B135" s="103"/>
      <c r="C135" s="103"/>
      <c r="D135" s="103"/>
      <c r="E135" s="103"/>
      <c r="F135" s="116"/>
      <c r="G135" s="116"/>
      <c r="H135" s="103"/>
      <c r="I135" s="103"/>
      <c r="J135" s="103"/>
    </row>
    <row r="136" spans="2:10">
      <c r="B136" s="103"/>
      <c r="C136" s="103"/>
      <c r="D136" s="103"/>
      <c r="E136" s="103"/>
      <c r="F136" s="116"/>
      <c r="G136" s="116"/>
      <c r="H136" s="103"/>
      <c r="I136" s="103"/>
      <c r="J136" s="103"/>
    </row>
    <row r="137" spans="2:10">
      <c r="B137" s="103"/>
      <c r="C137" s="103"/>
      <c r="D137" s="103"/>
      <c r="E137" s="103"/>
      <c r="F137" s="116"/>
      <c r="G137" s="116"/>
      <c r="H137" s="103"/>
      <c r="I137" s="103"/>
      <c r="J137" s="103"/>
    </row>
    <row r="138" spans="2:10">
      <c r="B138" s="103"/>
      <c r="C138" s="103"/>
      <c r="D138" s="103"/>
      <c r="E138" s="103"/>
      <c r="F138" s="116"/>
      <c r="G138" s="116"/>
      <c r="H138" s="103"/>
      <c r="I138" s="103"/>
      <c r="J138" s="103"/>
    </row>
    <row r="139" spans="2:10">
      <c r="B139" s="103"/>
      <c r="C139" s="103"/>
      <c r="D139" s="103"/>
      <c r="E139" s="103"/>
      <c r="F139" s="116"/>
      <c r="G139" s="116"/>
      <c r="H139" s="103"/>
      <c r="I139" s="103"/>
      <c r="J139" s="103"/>
    </row>
    <row r="140" spans="2:10">
      <c r="B140" s="103"/>
      <c r="C140" s="103"/>
      <c r="D140" s="103"/>
      <c r="E140" s="103"/>
      <c r="F140" s="116"/>
      <c r="G140" s="116"/>
      <c r="H140" s="103"/>
      <c r="I140" s="103"/>
      <c r="J140" s="103"/>
    </row>
    <row r="141" spans="2:10">
      <c r="B141" s="103"/>
      <c r="C141" s="103"/>
      <c r="D141" s="103"/>
      <c r="E141" s="103"/>
      <c r="F141" s="116"/>
      <c r="G141" s="116"/>
      <c r="H141" s="103"/>
      <c r="I141" s="103"/>
      <c r="J141" s="103"/>
    </row>
    <row r="142" spans="2:10">
      <c r="B142" s="103"/>
      <c r="C142" s="103"/>
      <c r="D142" s="103"/>
      <c r="E142" s="103"/>
      <c r="F142" s="116"/>
      <c r="G142" s="116"/>
      <c r="H142" s="103"/>
      <c r="I142" s="103"/>
      <c r="J142" s="103"/>
    </row>
    <row r="143" spans="2:10">
      <c r="B143" s="103"/>
      <c r="C143" s="103"/>
      <c r="D143" s="103"/>
      <c r="E143" s="103"/>
      <c r="F143" s="116"/>
      <c r="G143" s="116"/>
      <c r="H143" s="103"/>
      <c r="I143" s="103"/>
      <c r="J143" s="103"/>
    </row>
    <row r="144" spans="2:10">
      <c r="B144" s="103"/>
      <c r="C144" s="103"/>
      <c r="D144" s="103"/>
      <c r="E144" s="103"/>
      <c r="F144" s="116"/>
      <c r="G144" s="116"/>
      <c r="H144" s="103"/>
      <c r="I144" s="103"/>
      <c r="J144" s="103"/>
    </row>
    <row r="145" spans="2:10">
      <c r="B145" s="103"/>
      <c r="C145" s="103"/>
      <c r="D145" s="103"/>
      <c r="E145" s="103"/>
      <c r="F145" s="116"/>
      <c r="G145" s="116"/>
      <c r="H145" s="103"/>
      <c r="I145" s="103"/>
      <c r="J145" s="103"/>
    </row>
    <row r="146" spans="2:10">
      <c r="B146" s="103"/>
      <c r="C146" s="103"/>
      <c r="D146" s="103"/>
      <c r="E146" s="103"/>
      <c r="F146" s="116"/>
      <c r="G146" s="116"/>
      <c r="H146" s="103"/>
      <c r="I146" s="103"/>
      <c r="J146" s="103"/>
    </row>
    <row r="147" spans="2:10">
      <c r="B147" s="103"/>
      <c r="C147" s="103"/>
      <c r="D147" s="103"/>
      <c r="E147" s="103"/>
      <c r="F147" s="116"/>
      <c r="G147" s="116"/>
      <c r="H147" s="103"/>
      <c r="I147" s="103"/>
      <c r="J147" s="103"/>
    </row>
    <row r="148" spans="2:10">
      <c r="B148" s="103"/>
      <c r="C148" s="103"/>
      <c r="D148" s="103"/>
      <c r="E148" s="103"/>
      <c r="F148" s="116"/>
      <c r="G148" s="116"/>
      <c r="H148" s="103"/>
      <c r="I148" s="103"/>
      <c r="J148" s="103"/>
    </row>
    <row r="149" spans="2:10">
      <c r="B149" s="103"/>
      <c r="C149" s="103"/>
      <c r="D149" s="103"/>
      <c r="E149" s="103"/>
      <c r="F149" s="116"/>
      <c r="G149" s="116"/>
      <c r="H149" s="103"/>
      <c r="I149" s="103"/>
      <c r="J149" s="103"/>
    </row>
    <row r="150" spans="2:10">
      <c r="B150" s="103"/>
      <c r="C150" s="103"/>
      <c r="D150" s="103"/>
      <c r="E150" s="103"/>
      <c r="F150" s="116"/>
      <c r="G150" s="116"/>
      <c r="H150" s="103"/>
      <c r="I150" s="103"/>
      <c r="J150" s="103"/>
    </row>
    <row r="151" spans="2:10">
      <c r="B151" s="103"/>
      <c r="C151" s="103"/>
      <c r="D151" s="103"/>
      <c r="E151" s="103"/>
      <c r="F151" s="116"/>
      <c r="G151" s="116"/>
      <c r="H151" s="103"/>
      <c r="I151" s="103"/>
      <c r="J151" s="103"/>
    </row>
    <row r="152" spans="2:10">
      <c r="B152" s="103"/>
      <c r="C152" s="103"/>
      <c r="D152" s="103"/>
      <c r="E152" s="103"/>
      <c r="F152" s="116"/>
      <c r="G152" s="116"/>
      <c r="H152" s="103"/>
      <c r="I152" s="103"/>
      <c r="J152" s="103"/>
    </row>
    <row r="153" spans="2:10">
      <c r="B153" s="103"/>
      <c r="C153" s="103"/>
      <c r="D153" s="103"/>
      <c r="E153" s="103"/>
      <c r="F153" s="116"/>
      <c r="G153" s="116"/>
      <c r="H153" s="103"/>
      <c r="I153" s="103"/>
      <c r="J153" s="103"/>
    </row>
    <row r="154" spans="2:10">
      <c r="B154" s="103"/>
      <c r="C154" s="103"/>
      <c r="D154" s="103"/>
      <c r="E154" s="103"/>
      <c r="F154" s="116"/>
      <c r="G154" s="116"/>
      <c r="H154" s="103"/>
      <c r="I154" s="103"/>
      <c r="J154" s="103"/>
    </row>
    <row r="155" spans="2:10">
      <c r="B155" s="103"/>
      <c r="C155" s="103"/>
      <c r="D155" s="103"/>
      <c r="E155" s="103"/>
      <c r="F155" s="116"/>
      <c r="G155" s="116"/>
      <c r="H155" s="103"/>
      <c r="I155" s="103"/>
      <c r="J155" s="103"/>
    </row>
    <row r="156" spans="2:10">
      <c r="B156" s="103"/>
      <c r="C156" s="103"/>
      <c r="D156" s="103"/>
      <c r="E156" s="103"/>
      <c r="F156" s="116"/>
      <c r="G156" s="116"/>
      <c r="H156" s="103"/>
      <c r="I156" s="103"/>
      <c r="J156" s="103"/>
    </row>
    <row r="157" spans="2:10">
      <c r="B157" s="103"/>
      <c r="C157" s="103"/>
      <c r="D157" s="103"/>
      <c r="E157" s="103"/>
      <c r="F157" s="116"/>
      <c r="G157" s="116"/>
      <c r="H157" s="103"/>
      <c r="I157" s="103"/>
      <c r="J157" s="103"/>
    </row>
    <row r="158" spans="2:10">
      <c r="B158" s="103"/>
      <c r="C158" s="103"/>
      <c r="D158" s="103"/>
      <c r="E158" s="103"/>
      <c r="F158" s="116"/>
      <c r="G158" s="116"/>
      <c r="H158" s="103"/>
      <c r="I158" s="103"/>
      <c r="J158" s="103"/>
    </row>
    <row r="159" spans="2:10">
      <c r="B159" s="103"/>
      <c r="C159" s="103"/>
      <c r="D159" s="103"/>
      <c r="E159" s="103"/>
      <c r="F159" s="116"/>
      <c r="G159" s="116"/>
      <c r="H159" s="103"/>
      <c r="I159" s="103"/>
      <c r="J159" s="103"/>
    </row>
    <row r="160" spans="2:10">
      <c r="B160" s="103"/>
      <c r="C160" s="103"/>
      <c r="D160" s="103"/>
      <c r="E160" s="103"/>
      <c r="F160" s="116"/>
      <c r="G160" s="116"/>
      <c r="H160" s="103"/>
      <c r="I160" s="103"/>
      <c r="J160" s="103"/>
    </row>
    <row r="161" spans="2:10">
      <c r="B161" s="103"/>
      <c r="C161" s="103"/>
      <c r="D161" s="103"/>
      <c r="E161" s="103"/>
      <c r="F161" s="116"/>
      <c r="G161" s="116"/>
      <c r="H161" s="103"/>
      <c r="I161" s="103"/>
      <c r="J161" s="103"/>
    </row>
    <row r="162" spans="2:10">
      <c r="B162" s="103"/>
      <c r="C162" s="103"/>
      <c r="D162" s="103"/>
      <c r="E162" s="103"/>
      <c r="F162" s="116"/>
      <c r="G162" s="116"/>
      <c r="H162" s="103"/>
      <c r="I162" s="103"/>
      <c r="J162" s="103"/>
    </row>
    <row r="163" spans="2:10">
      <c r="B163" s="103"/>
      <c r="C163" s="103"/>
      <c r="D163" s="103"/>
      <c r="E163" s="103"/>
      <c r="F163" s="116"/>
      <c r="G163" s="116"/>
      <c r="H163" s="103"/>
      <c r="I163" s="103"/>
      <c r="J163" s="103"/>
    </row>
    <row r="164" spans="2:10">
      <c r="B164" s="103"/>
      <c r="C164" s="103"/>
      <c r="D164" s="103"/>
      <c r="E164" s="103"/>
      <c r="F164" s="116"/>
      <c r="G164" s="116"/>
      <c r="H164" s="103"/>
      <c r="I164" s="103"/>
      <c r="J164" s="103"/>
    </row>
    <row r="165" spans="2:10">
      <c r="B165" s="103"/>
      <c r="C165" s="103"/>
      <c r="D165" s="103"/>
      <c r="E165" s="103"/>
      <c r="F165" s="116"/>
      <c r="G165" s="116"/>
      <c r="H165" s="103"/>
      <c r="I165" s="103"/>
      <c r="J165" s="103"/>
    </row>
    <row r="166" spans="2:10">
      <c r="B166" s="103"/>
      <c r="C166" s="103"/>
      <c r="D166" s="103"/>
      <c r="E166" s="103"/>
      <c r="F166" s="116"/>
      <c r="G166" s="116"/>
      <c r="H166" s="103"/>
      <c r="I166" s="103"/>
      <c r="J166" s="103"/>
    </row>
    <row r="167" spans="2:10">
      <c r="B167" s="103"/>
      <c r="C167" s="103"/>
      <c r="D167" s="103"/>
      <c r="E167" s="103"/>
      <c r="F167" s="116"/>
      <c r="G167" s="116"/>
      <c r="H167" s="103"/>
      <c r="I167" s="103"/>
      <c r="J167" s="103"/>
    </row>
    <row r="168" spans="2:10">
      <c r="B168" s="103"/>
      <c r="C168" s="103"/>
      <c r="D168" s="103"/>
      <c r="E168" s="103"/>
      <c r="F168" s="116"/>
      <c r="G168" s="116"/>
      <c r="H168" s="103"/>
      <c r="I168" s="103"/>
      <c r="J168" s="103"/>
    </row>
    <row r="169" spans="2:10">
      <c r="B169" s="103"/>
      <c r="C169" s="103"/>
      <c r="D169" s="103"/>
      <c r="E169" s="103"/>
      <c r="F169" s="116"/>
      <c r="G169" s="116"/>
      <c r="H169" s="103"/>
      <c r="I169" s="103"/>
      <c r="J169" s="103"/>
    </row>
    <row r="170" spans="2:10">
      <c r="B170" s="103"/>
      <c r="C170" s="103"/>
      <c r="D170" s="103"/>
      <c r="E170" s="103"/>
      <c r="F170" s="116"/>
      <c r="G170" s="116"/>
      <c r="H170" s="103"/>
      <c r="I170" s="103"/>
      <c r="J170" s="103"/>
    </row>
    <row r="171" spans="2:10">
      <c r="B171" s="103"/>
      <c r="C171" s="103"/>
      <c r="D171" s="103"/>
      <c r="E171" s="103"/>
      <c r="F171" s="116"/>
      <c r="G171" s="116"/>
      <c r="H171" s="103"/>
      <c r="I171" s="103"/>
      <c r="J171" s="103"/>
    </row>
    <row r="172" spans="2:10">
      <c r="B172" s="103"/>
      <c r="C172" s="103"/>
      <c r="D172" s="103"/>
      <c r="E172" s="103"/>
      <c r="F172" s="116"/>
      <c r="G172" s="116"/>
      <c r="H172" s="103"/>
      <c r="I172" s="103"/>
      <c r="J172" s="103"/>
    </row>
    <row r="173" spans="2:10">
      <c r="B173" s="103"/>
      <c r="C173" s="103"/>
      <c r="D173" s="103"/>
      <c r="E173" s="103"/>
      <c r="F173" s="116"/>
      <c r="G173" s="116"/>
      <c r="H173" s="103"/>
      <c r="I173" s="103"/>
      <c r="J173" s="103"/>
    </row>
    <row r="174" spans="2:10">
      <c r="B174" s="103"/>
      <c r="C174" s="103"/>
      <c r="D174" s="103"/>
      <c r="E174" s="103"/>
      <c r="F174" s="116"/>
      <c r="G174" s="116"/>
      <c r="H174" s="103"/>
      <c r="I174" s="103"/>
      <c r="J174" s="103"/>
    </row>
    <row r="175" spans="2:10">
      <c r="B175" s="103"/>
      <c r="C175" s="103"/>
      <c r="D175" s="103"/>
      <c r="E175" s="103"/>
      <c r="F175" s="116"/>
      <c r="G175" s="116"/>
      <c r="H175" s="103"/>
      <c r="I175" s="103"/>
      <c r="J175" s="103"/>
    </row>
    <row r="176" spans="2:10">
      <c r="B176" s="103"/>
      <c r="C176" s="103"/>
      <c r="D176" s="103"/>
      <c r="E176" s="103"/>
      <c r="F176" s="116"/>
      <c r="G176" s="116"/>
      <c r="H176" s="103"/>
      <c r="I176" s="103"/>
      <c r="J176" s="103"/>
    </row>
    <row r="177" spans="2:10">
      <c r="B177" s="103"/>
      <c r="C177" s="103"/>
      <c r="D177" s="103"/>
      <c r="E177" s="103"/>
      <c r="F177" s="116"/>
      <c r="G177" s="116"/>
      <c r="H177" s="103"/>
      <c r="I177" s="103"/>
      <c r="J177" s="103"/>
    </row>
    <row r="178" spans="2:10">
      <c r="B178" s="103"/>
      <c r="C178" s="103"/>
      <c r="D178" s="103"/>
      <c r="E178" s="103"/>
      <c r="F178" s="116"/>
      <c r="G178" s="116"/>
      <c r="H178" s="103"/>
      <c r="I178" s="103"/>
      <c r="J178" s="103"/>
    </row>
    <row r="179" spans="2:10">
      <c r="B179" s="103"/>
      <c r="C179" s="103"/>
      <c r="D179" s="103"/>
      <c r="E179" s="103"/>
      <c r="F179" s="116"/>
      <c r="G179" s="116"/>
      <c r="H179" s="103"/>
      <c r="I179" s="103"/>
      <c r="J179" s="103"/>
    </row>
    <row r="180" spans="2:10">
      <c r="B180" s="103"/>
      <c r="C180" s="103"/>
      <c r="D180" s="103"/>
      <c r="E180" s="103"/>
      <c r="F180" s="116"/>
      <c r="G180" s="116"/>
      <c r="H180" s="103"/>
      <c r="I180" s="103"/>
      <c r="J180" s="103"/>
    </row>
    <row r="181" spans="2:10">
      <c r="B181" s="103"/>
      <c r="C181" s="103"/>
      <c r="D181" s="103"/>
      <c r="E181" s="103"/>
      <c r="F181" s="116"/>
      <c r="G181" s="116"/>
      <c r="H181" s="103"/>
      <c r="I181" s="103"/>
      <c r="J181" s="103"/>
    </row>
    <row r="182" spans="2:10">
      <c r="B182" s="103"/>
      <c r="C182" s="103"/>
      <c r="D182" s="103"/>
      <c r="E182" s="103"/>
      <c r="F182" s="116"/>
      <c r="G182" s="116"/>
      <c r="H182" s="103"/>
      <c r="I182" s="103"/>
      <c r="J182" s="103"/>
    </row>
    <row r="183" spans="2:10">
      <c r="B183" s="103"/>
      <c r="C183" s="103"/>
      <c r="D183" s="103"/>
      <c r="E183" s="103"/>
      <c r="F183" s="116"/>
      <c r="G183" s="116"/>
      <c r="H183" s="103"/>
      <c r="I183" s="103"/>
      <c r="J183" s="103"/>
    </row>
    <row r="184" spans="2:10">
      <c r="B184" s="103"/>
      <c r="C184" s="103"/>
      <c r="D184" s="103"/>
      <c r="E184" s="103"/>
      <c r="F184" s="116"/>
      <c r="G184" s="116"/>
      <c r="H184" s="103"/>
      <c r="I184" s="103"/>
      <c r="J184" s="103"/>
    </row>
    <row r="185" spans="2:10">
      <c r="B185" s="103"/>
      <c r="C185" s="103"/>
      <c r="D185" s="103"/>
      <c r="E185" s="103"/>
      <c r="F185" s="116"/>
      <c r="G185" s="116"/>
      <c r="H185" s="103"/>
      <c r="I185" s="103"/>
      <c r="J185" s="103"/>
    </row>
    <row r="186" spans="2:10">
      <c r="B186" s="103"/>
      <c r="C186" s="103"/>
      <c r="D186" s="103"/>
      <c r="E186" s="103"/>
      <c r="F186" s="116"/>
      <c r="G186" s="116"/>
      <c r="H186" s="103"/>
      <c r="I186" s="103"/>
      <c r="J186" s="103"/>
    </row>
    <row r="187" spans="2:10">
      <c r="B187" s="103"/>
      <c r="C187" s="103"/>
      <c r="D187" s="103"/>
      <c r="E187" s="103"/>
      <c r="F187" s="116"/>
      <c r="G187" s="116"/>
      <c r="H187" s="103"/>
      <c r="I187" s="103"/>
      <c r="J187" s="103"/>
    </row>
    <row r="188" spans="2:10">
      <c r="B188" s="103"/>
      <c r="C188" s="103"/>
      <c r="D188" s="103"/>
      <c r="E188" s="103"/>
      <c r="F188" s="116"/>
      <c r="G188" s="116"/>
      <c r="H188" s="103"/>
      <c r="I188" s="103"/>
      <c r="J188" s="103"/>
    </row>
    <row r="189" spans="2:10">
      <c r="B189" s="103"/>
      <c r="C189" s="103"/>
      <c r="D189" s="103"/>
      <c r="E189" s="103"/>
      <c r="F189" s="116"/>
      <c r="G189" s="116"/>
      <c r="H189" s="103"/>
      <c r="I189" s="103"/>
      <c r="J189" s="103"/>
    </row>
    <row r="190" spans="2:10">
      <c r="B190" s="103"/>
      <c r="C190" s="103"/>
      <c r="D190" s="103"/>
      <c r="E190" s="103"/>
      <c r="F190" s="116"/>
      <c r="G190" s="116"/>
      <c r="H190" s="103"/>
      <c r="I190" s="103"/>
      <c r="J190" s="103"/>
    </row>
    <row r="191" spans="2:10">
      <c r="B191" s="103"/>
      <c r="C191" s="103"/>
      <c r="D191" s="103"/>
      <c r="E191" s="103"/>
      <c r="F191" s="116"/>
      <c r="G191" s="116"/>
      <c r="H191" s="103"/>
      <c r="I191" s="103"/>
      <c r="J191" s="103"/>
    </row>
    <row r="192" spans="2:10">
      <c r="B192" s="103"/>
      <c r="C192" s="103"/>
      <c r="D192" s="103"/>
      <c r="E192" s="103"/>
      <c r="F192" s="116"/>
      <c r="G192" s="116"/>
      <c r="H192" s="103"/>
      <c r="I192" s="103"/>
      <c r="J192" s="103"/>
    </row>
    <row r="193" spans="2:10">
      <c r="B193" s="103"/>
      <c r="C193" s="103"/>
      <c r="D193" s="103"/>
      <c r="E193" s="103"/>
      <c r="F193" s="116"/>
      <c r="G193" s="116"/>
      <c r="H193" s="103"/>
      <c r="I193" s="103"/>
      <c r="J193" s="103"/>
    </row>
    <row r="194" spans="2:10">
      <c r="B194" s="103"/>
      <c r="C194" s="103"/>
      <c r="D194" s="103"/>
      <c r="E194" s="103"/>
      <c r="F194" s="116"/>
      <c r="G194" s="116"/>
      <c r="H194" s="103"/>
      <c r="I194" s="103"/>
      <c r="J194" s="103"/>
    </row>
    <row r="195" spans="2:10">
      <c r="B195" s="103"/>
      <c r="C195" s="103"/>
      <c r="D195" s="103"/>
      <c r="E195" s="103"/>
      <c r="F195" s="116"/>
      <c r="G195" s="116"/>
      <c r="H195" s="103"/>
      <c r="I195" s="103"/>
      <c r="J195" s="103"/>
    </row>
    <row r="196" spans="2:10">
      <c r="B196" s="103"/>
      <c r="C196" s="103"/>
      <c r="D196" s="103"/>
      <c r="E196" s="103"/>
      <c r="F196" s="116"/>
      <c r="G196" s="116"/>
      <c r="H196" s="103"/>
      <c r="I196" s="103"/>
      <c r="J196" s="103"/>
    </row>
    <row r="197" spans="2:10">
      <c r="B197" s="103"/>
      <c r="C197" s="103"/>
      <c r="D197" s="103"/>
      <c r="E197" s="103"/>
      <c r="F197" s="116"/>
      <c r="G197" s="116"/>
      <c r="H197" s="103"/>
      <c r="I197" s="103"/>
      <c r="J197" s="103"/>
    </row>
    <row r="198" spans="2:10">
      <c r="B198" s="103"/>
      <c r="C198" s="103"/>
      <c r="D198" s="103"/>
      <c r="E198" s="103"/>
      <c r="F198" s="116"/>
      <c r="G198" s="116"/>
      <c r="H198" s="103"/>
      <c r="I198" s="103"/>
      <c r="J198" s="103"/>
    </row>
    <row r="199" spans="2:10">
      <c r="B199" s="103"/>
      <c r="C199" s="103"/>
      <c r="D199" s="103"/>
      <c r="E199" s="103"/>
      <c r="F199" s="116"/>
      <c r="G199" s="116"/>
      <c r="H199" s="103"/>
      <c r="I199" s="103"/>
      <c r="J199" s="103"/>
    </row>
    <row r="200" spans="2:10">
      <c r="B200" s="103"/>
      <c r="C200" s="103"/>
      <c r="D200" s="103"/>
      <c r="E200" s="103"/>
      <c r="F200" s="116"/>
      <c r="G200" s="116"/>
      <c r="H200" s="103"/>
      <c r="I200" s="103"/>
      <c r="J200" s="103"/>
    </row>
    <row r="201" spans="2:10">
      <c r="B201" s="103"/>
      <c r="C201" s="103"/>
      <c r="D201" s="103"/>
      <c r="E201" s="103"/>
      <c r="F201" s="116"/>
      <c r="G201" s="116"/>
      <c r="H201" s="103"/>
      <c r="I201" s="103"/>
      <c r="J201" s="103"/>
    </row>
    <row r="202" spans="2:10">
      <c r="B202" s="103"/>
      <c r="C202" s="103"/>
      <c r="D202" s="103"/>
      <c r="E202" s="103"/>
      <c r="F202" s="116"/>
      <c r="G202" s="116"/>
      <c r="H202" s="103"/>
      <c r="I202" s="103"/>
      <c r="J202" s="103"/>
    </row>
    <row r="203" spans="2:10">
      <c r="B203" s="103"/>
      <c r="C203" s="103"/>
      <c r="D203" s="103"/>
      <c r="E203" s="103"/>
      <c r="F203" s="116"/>
      <c r="G203" s="116"/>
      <c r="H203" s="103"/>
      <c r="I203" s="103"/>
      <c r="J203" s="103"/>
    </row>
    <row r="204" spans="2:10">
      <c r="B204" s="103"/>
      <c r="C204" s="103"/>
      <c r="D204" s="103"/>
      <c r="E204" s="103"/>
      <c r="F204" s="116"/>
      <c r="G204" s="116"/>
      <c r="H204" s="103"/>
      <c r="I204" s="103"/>
      <c r="J204" s="103"/>
    </row>
    <row r="205" spans="2:10">
      <c r="B205" s="103"/>
      <c r="C205" s="103"/>
      <c r="D205" s="103"/>
      <c r="E205" s="103"/>
      <c r="F205" s="116"/>
      <c r="G205" s="116"/>
      <c r="H205" s="103"/>
      <c r="I205" s="103"/>
      <c r="J205" s="103"/>
    </row>
    <row r="206" spans="2:10">
      <c r="B206" s="103"/>
      <c r="C206" s="103"/>
      <c r="D206" s="103"/>
      <c r="E206" s="103"/>
      <c r="F206" s="116"/>
      <c r="G206" s="116"/>
      <c r="H206" s="103"/>
      <c r="I206" s="103"/>
      <c r="J206" s="103"/>
    </row>
    <row r="207" spans="2:10">
      <c r="B207" s="103"/>
      <c r="C207" s="103"/>
      <c r="D207" s="103"/>
      <c r="E207" s="103"/>
      <c r="F207" s="116"/>
      <c r="G207" s="116"/>
      <c r="H207" s="103"/>
      <c r="I207" s="103"/>
      <c r="J207" s="103"/>
    </row>
    <row r="208" spans="2:10">
      <c r="B208" s="103"/>
      <c r="C208" s="103"/>
      <c r="D208" s="103"/>
      <c r="E208" s="103"/>
      <c r="F208" s="116"/>
      <c r="G208" s="116"/>
      <c r="H208" s="103"/>
      <c r="I208" s="103"/>
      <c r="J208" s="103"/>
    </row>
    <row r="209" spans="2:10">
      <c r="B209" s="103"/>
      <c r="C209" s="103"/>
      <c r="D209" s="103"/>
      <c r="E209" s="103"/>
      <c r="F209" s="116"/>
      <c r="G209" s="116"/>
      <c r="H209" s="103"/>
      <c r="I209" s="103"/>
      <c r="J209" s="103"/>
    </row>
    <row r="210" spans="2:10">
      <c r="B210" s="103"/>
      <c r="C210" s="103"/>
      <c r="D210" s="103"/>
      <c r="E210" s="103"/>
      <c r="F210" s="116"/>
      <c r="G210" s="116"/>
      <c r="H210" s="103"/>
      <c r="I210" s="103"/>
      <c r="J210" s="103"/>
    </row>
    <row r="211" spans="2:10">
      <c r="B211" s="103"/>
      <c r="C211" s="103"/>
      <c r="D211" s="103"/>
      <c r="E211" s="103"/>
      <c r="F211" s="116"/>
      <c r="G211" s="116"/>
      <c r="H211" s="103"/>
      <c r="I211" s="103"/>
      <c r="J211" s="103"/>
    </row>
    <row r="212" spans="2:10">
      <c r="B212" s="103"/>
      <c r="C212" s="103"/>
      <c r="D212" s="103"/>
      <c r="E212" s="103"/>
      <c r="F212" s="116"/>
      <c r="G212" s="116"/>
      <c r="H212" s="103"/>
      <c r="I212" s="103"/>
      <c r="J212" s="103"/>
    </row>
    <row r="213" spans="2:10">
      <c r="B213" s="103"/>
      <c r="C213" s="103"/>
      <c r="D213" s="103"/>
      <c r="E213" s="103"/>
      <c r="F213" s="116"/>
      <c r="G213" s="116"/>
      <c r="H213" s="103"/>
      <c r="I213" s="103"/>
      <c r="J213" s="103"/>
    </row>
    <row r="214" spans="2:10">
      <c r="B214" s="103"/>
      <c r="C214" s="103"/>
      <c r="D214" s="103"/>
      <c r="E214" s="103"/>
      <c r="F214" s="116"/>
      <c r="G214" s="116"/>
      <c r="H214" s="103"/>
      <c r="I214" s="103"/>
      <c r="J214" s="103"/>
    </row>
    <row r="215" spans="2:10">
      <c r="B215" s="103"/>
      <c r="C215" s="103"/>
      <c r="D215" s="103"/>
      <c r="E215" s="103"/>
      <c r="F215" s="116"/>
      <c r="G215" s="116"/>
      <c r="H215" s="103"/>
      <c r="I215" s="103"/>
      <c r="J215" s="103"/>
    </row>
    <row r="216" spans="2:10">
      <c r="B216" s="103"/>
      <c r="C216" s="103"/>
      <c r="D216" s="103"/>
      <c r="E216" s="103"/>
      <c r="F216" s="116"/>
      <c r="G216" s="116"/>
      <c r="H216" s="103"/>
      <c r="I216" s="103"/>
      <c r="J216" s="103"/>
    </row>
    <row r="217" spans="2:10">
      <c r="B217" s="103"/>
      <c r="C217" s="103"/>
      <c r="D217" s="103"/>
      <c r="E217" s="103"/>
      <c r="F217" s="116"/>
      <c r="G217" s="116"/>
      <c r="H217" s="103"/>
      <c r="I217" s="103"/>
      <c r="J217" s="103"/>
    </row>
    <row r="218" spans="2:10">
      <c r="B218" s="103"/>
      <c r="C218" s="103"/>
      <c r="D218" s="103"/>
      <c r="E218" s="103"/>
      <c r="F218" s="116"/>
      <c r="G218" s="116"/>
      <c r="H218" s="103"/>
      <c r="I218" s="103"/>
      <c r="J218" s="103"/>
    </row>
    <row r="219" spans="2:10">
      <c r="B219" s="103"/>
      <c r="C219" s="103"/>
      <c r="D219" s="103"/>
      <c r="E219" s="103"/>
      <c r="F219" s="116"/>
      <c r="G219" s="116"/>
      <c r="H219" s="103"/>
      <c r="I219" s="103"/>
      <c r="J219" s="103"/>
    </row>
    <row r="220" spans="2:10">
      <c r="B220" s="103"/>
      <c r="C220" s="103"/>
      <c r="D220" s="103"/>
      <c r="E220" s="103"/>
      <c r="F220" s="116"/>
      <c r="G220" s="116"/>
      <c r="H220" s="103"/>
      <c r="I220" s="103"/>
      <c r="J220" s="103"/>
    </row>
    <row r="221" spans="2:10">
      <c r="B221" s="103"/>
      <c r="C221" s="103"/>
      <c r="D221" s="103"/>
      <c r="E221" s="103"/>
      <c r="F221" s="116"/>
      <c r="G221" s="116"/>
      <c r="H221" s="103"/>
      <c r="I221" s="103"/>
      <c r="J221" s="103"/>
    </row>
    <row r="222" spans="2:10">
      <c r="B222" s="103"/>
      <c r="C222" s="103"/>
      <c r="D222" s="103"/>
      <c r="E222" s="103"/>
      <c r="F222" s="116"/>
      <c r="G222" s="116"/>
      <c r="H222" s="103"/>
      <c r="I222" s="103"/>
      <c r="J222" s="103"/>
    </row>
    <row r="223" spans="2:10">
      <c r="B223" s="103"/>
      <c r="C223" s="103"/>
      <c r="D223" s="103"/>
      <c r="E223" s="103"/>
      <c r="F223" s="116"/>
      <c r="G223" s="116"/>
      <c r="H223" s="103"/>
      <c r="I223" s="103"/>
      <c r="J223" s="103"/>
    </row>
    <row r="224" spans="2:10">
      <c r="B224" s="103"/>
      <c r="C224" s="103"/>
      <c r="D224" s="103"/>
      <c r="E224" s="103"/>
      <c r="F224" s="116"/>
      <c r="G224" s="116"/>
      <c r="H224" s="103"/>
      <c r="I224" s="103"/>
      <c r="J224" s="103"/>
    </row>
    <row r="225" spans="2:10">
      <c r="B225" s="103"/>
      <c r="C225" s="103"/>
      <c r="D225" s="103"/>
      <c r="E225" s="103"/>
      <c r="F225" s="116"/>
      <c r="G225" s="116"/>
      <c r="H225" s="103"/>
      <c r="I225" s="103"/>
      <c r="J225" s="103"/>
    </row>
    <row r="226" spans="2:10">
      <c r="B226" s="103"/>
      <c r="C226" s="103"/>
      <c r="D226" s="103"/>
      <c r="E226" s="103"/>
      <c r="F226" s="116"/>
      <c r="G226" s="116"/>
      <c r="H226" s="103"/>
      <c r="I226" s="103"/>
      <c r="J226" s="103"/>
    </row>
    <row r="227" spans="2:10">
      <c r="B227" s="103"/>
      <c r="C227" s="103"/>
      <c r="D227" s="103"/>
      <c r="E227" s="103"/>
      <c r="F227" s="116"/>
      <c r="G227" s="116"/>
      <c r="H227" s="103"/>
      <c r="I227" s="103"/>
      <c r="J227" s="103"/>
    </row>
    <row r="228" spans="2:10">
      <c r="B228" s="103"/>
      <c r="C228" s="103"/>
      <c r="D228" s="103"/>
      <c r="E228" s="103"/>
      <c r="F228" s="116"/>
      <c r="G228" s="116"/>
      <c r="H228" s="103"/>
      <c r="I228" s="103"/>
      <c r="J228" s="103"/>
    </row>
    <row r="229" spans="2:10">
      <c r="B229" s="103"/>
      <c r="C229" s="103"/>
      <c r="D229" s="103"/>
      <c r="E229" s="103"/>
      <c r="F229" s="116"/>
      <c r="G229" s="116"/>
      <c r="H229" s="103"/>
      <c r="I229" s="103"/>
      <c r="J229" s="103"/>
    </row>
    <row r="230" spans="2:10">
      <c r="B230" s="103"/>
      <c r="C230" s="103"/>
      <c r="D230" s="103"/>
      <c r="E230" s="103"/>
      <c r="F230" s="116"/>
      <c r="G230" s="116"/>
      <c r="H230" s="103"/>
      <c r="I230" s="103"/>
      <c r="J230" s="103"/>
    </row>
    <row r="231" spans="2:10">
      <c r="B231" s="103"/>
      <c r="C231" s="103"/>
      <c r="D231" s="103"/>
      <c r="E231" s="103"/>
      <c r="F231" s="116"/>
      <c r="G231" s="116"/>
      <c r="H231" s="103"/>
      <c r="I231" s="103"/>
      <c r="J231" s="103"/>
    </row>
    <row r="232" spans="2:10">
      <c r="B232" s="103"/>
      <c r="C232" s="103"/>
      <c r="D232" s="103"/>
      <c r="E232" s="103"/>
      <c r="F232" s="116"/>
      <c r="G232" s="116"/>
      <c r="H232" s="103"/>
      <c r="I232" s="103"/>
      <c r="J232" s="103"/>
    </row>
    <row r="233" spans="2:10">
      <c r="B233" s="103"/>
      <c r="C233" s="103"/>
      <c r="D233" s="103"/>
      <c r="E233" s="103"/>
      <c r="F233" s="116"/>
      <c r="G233" s="116"/>
      <c r="H233" s="103"/>
      <c r="I233" s="103"/>
      <c r="J233" s="103"/>
    </row>
    <row r="234" spans="2:10">
      <c r="B234" s="103"/>
      <c r="C234" s="103"/>
      <c r="D234" s="103"/>
      <c r="E234" s="103"/>
      <c r="F234" s="116"/>
      <c r="G234" s="116"/>
      <c r="H234" s="103"/>
      <c r="I234" s="103"/>
      <c r="J234" s="103"/>
    </row>
    <row r="235" spans="2:10">
      <c r="B235" s="103"/>
      <c r="C235" s="103"/>
      <c r="D235" s="103"/>
      <c r="E235" s="103"/>
      <c r="F235" s="116"/>
      <c r="G235" s="116"/>
      <c r="H235" s="103"/>
      <c r="I235" s="103"/>
      <c r="J235" s="103"/>
    </row>
    <row r="236" spans="2:10">
      <c r="B236" s="103"/>
      <c r="C236" s="103"/>
      <c r="D236" s="103"/>
      <c r="E236" s="103"/>
      <c r="F236" s="116"/>
      <c r="G236" s="116"/>
      <c r="H236" s="103"/>
      <c r="I236" s="103"/>
      <c r="J236" s="103"/>
    </row>
    <row r="237" spans="2:10">
      <c r="B237" s="103"/>
      <c r="C237" s="103"/>
      <c r="D237" s="103"/>
      <c r="E237" s="103"/>
      <c r="F237" s="116"/>
      <c r="G237" s="116"/>
      <c r="H237" s="103"/>
      <c r="I237" s="103"/>
      <c r="J237" s="103"/>
    </row>
    <row r="238" spans="2:10">
      <c r="B238" s="103"/>
      <c r="C238" s="103"/>
      <c r="D238" s="103"/>
      <c r="E238" s="103"/>
      <c r="F238" s="116"/>
      <c r="G238" s="116"/>
      <c r="H238" s="103"/>
      <c r="I238" s="103"/>
      <c r="J238" s="103"/>
    </row>
    <row r="239" spans="2:10">
      <c r="B239" s="103"/>
      <c r="C239" s="103"/>
      <c r="D239" s="103"/>
      <c r="E239" s="103"/>
      <c r="F239" s="116"/>
      <c r="G239" s="116"/>
      <c r="H239" s="103"/>
      <c r="I239" s="103"/>
      <c r="J239" s="103"/>
    </row>
    <row r="240" spans="2:10">
      <c r="B240" s="103"/>
      <c r="C240" s="103"/>
      <c r="D240" s="103"/>
      <c r="E240" s="103"/>
      <c r="F240" s="116"/>
      <c r="G240" s="116"/>
      <c r="H240" s="103"/>
      <c r="I240" s="103"/>
      <c r="J240" s="103"/>
    </row>
    <row r="241" spans="2:10">
      <c r="B241" s="103"/>
      <c r="C241" s="103"/>
      <c r="D241" s="103"/>
      <c r="E241" s="103"/>
      <c r="F241" s="116"/>
      <c r="G241" s="116"/>
      <c r="H241" s="103"/>
      <c r="I241" s="103"/>
      <c r="J241" s="103"/>
    </row>
    <row r="242" spans="2:10">
      <c r="B242" s="103"/>
      <c r="C242" s="103"/>
      <c r="D242" s="103"/>
      <c r="E242" s="103"/>
      <c r="F242" s="116"/>
      <c r="G242" s="116"/>
      <c r="H242" s="103"/>
      <c r="I242" s="103"/>
      <c r="J242" s="103"/>
    </row>
    <row r="243" spans="2:10">
      <c r="B243" s="103"/>
      <c r="C243" s="103"/>
      <c r="D243" s="103"/>
      <c r="E243" s="103"/>
      <c r="F243" s="116"/>
      <c r="G243" s="116"/>
      <c r="H243" s="103"/>
      <c r="I243" s="103"/>
      <c r="J243" s="103"/>
    </row>
    <row r="244" spans="2:10">
      <c r="B244" s="103"/>
      <c r="C244" s="103"/>
      <c r="D244" s="103"/>
      <c r="E244" s="103"/>
      <c r="F244" s="116"/>
      <c r="G244" s="116"/>
      <c r="H244" s="103"/>
      <c r="I244" s="103"/>
      <c r="J244" s="103"/>
    </row>
    <row r="245" spans="2:10">
      <c r="B245" s="103"/>
      <c r="C245" s="103"/>
      <c r="D245" s="103"/>
      <c r="E245" s="103"/>
      <c r="F245" s="116"/>
      <c r="G245" s="116"/>
      <c r="H245" s="103"/>
      <c r="I245" s="103"/>
      <c r="J245" s="103"/>
    </row>
    <row r="246" spans="2:10">
      <c r="B246" s="103"/>
      <c r="C246" s="103"/>
      <c r="D246" s="103"/>
      <c r="E246" s="103"/>
      <c r="F246" s="116"/>
      <c r="G246" s="116"/>
      <c r="H246" s="103"/>
      <c r="I246" s="103"/>
      <c r="J246" s="103"/>
    </row>
    <row r="247" spans="2:10">
      <c r="B247" s="103"/>
      <c r="C247" s="103"/>
      <c r="D247" s="103"/>
      <c r="E247" s="103"/>
      <c r="F247" s="116"/>
      <c r="G247" s="116"/>
      <c r="H247" s="103"/>
      <c r="I247" s="103"/>
      <c r="J247" s="103"/>
    </row>
    <row r="248" spans="2:10">
      <c r="B248" s="103"/>
      <c r="C248" s="103"/>
      <c r="D248" s="103"/>
      <c r="E248" s="103"/>
      <c r="F248" s="116"/>
      <c r="G248" s="116"/>
      <c r="H248" s="103"/>
      <c r="I248" s="103"/>
      <c r="J248" s="103"/>
    </row>
    <row r="249" spans="2:10">
      <c r="B249" s="103"/>
      <c r="C249" s="103"/>
      <c r="D249" s="103"/>
      <c r="E249" s="103"/>
      <c r="F249" s="116"/>
      <c r="G249" s="116"/>
      <c r="H249" s="103"/>
      <c r="I249" s="103"/>
      <c r="J249" s="103"/>
    </row>
    <row r="250" spans="2:10">
      <c r="B250" s="103"/>
      <c r="C250" s="103"/>
      <c r="D250" s="103"/>
      <c r="E250" s="103"/>
      <c r="F250" s="116"/>
      <c r="G250" s="116"/>
      <c r="H250" s="103"/>
      <c r="I250" s="103"/>
      <c r="J250" s="103"/>
    </row>
    <row r="251" spans="2:10">
      <c r="B251" s="103"/>
      <c r="C251" s="103"/>
      <c r="D251" s="103"/>
      <c r="E251" s="103"/>
      <c r="F251" s="116"/>
      <c r="G251" s="116"/>
      <c r="H251" s="103"/>
      <c r="I251" s="103"/>
      <c r="J251" s="103"/>
    </row>
    <row r="252" spans="2:10">
      <c r="B252" s="103"/>
      <c r="C252" s="103"/>
      <c r="D252" s="103"/>
      <c r="E252" s="103"/>
      <c r="F252" s="116"/>
      <c r="G252" s="116"/>
      <c r="H252" s="103"/>
      <c r="I252" s="103"/>
      <c r="J252" s="103"/>
    </row>
    <row r="253" spans="2:10">
      <c r="B253" s="103"/>
      <c r="C253" s="103"/>
      <c r="D253" s="103"/>
      <c r="E253" s="103"/>
      <c r="F253" s="116"/>
      <c r="G253" s="116"/>
      <c r="H253" s="103"/>
      <c r="I253" s="103"/>
      <c r="J253" s="103"/>
    </row>
    <row r="254" spans="2:10">
      <c r="B254" s="103"/>
      <c r="C254" s="103"/>
      <c r="D254" s="103"/>
      <c r="E254" s="103"/>
      <c r="F254" s="116"/>
      <c r="G254" s="116"/>
      <c r="H254" s="103"/>
      <c r="I254" s="103"/>
      <c r="J254" s="103"/>
    </row>
    <row r="255" spans="2:10">
      <c r="B255" s="103"/>
      <c r="C255" s="103"/>
      <c r="D255" s="103"/>
      <c r="E255" s="103"/>
      <c r="F255" s="116"/>
      <c r="G255" s="116"/>
      <c r="H255" s="103"/>
      <c r="I255" s="103"/>
      <c r="J255" s="103"/>
    </row>
    <row r="256" spans="2:10">
      <c r="B256" s="103"/>
      <c r="C256" s="103"/>
      <c r="D256" s="103"/>
      <c r="E256" s="103"/>
      <c r="F256" s="116"/>
      <c r="G256" s="116"/>
      <c r="H256" s="103"/>
      <c r="I256" s="103"/>
      <c r="J256" s="103"/>
    </row>
    <row r="257" spans="2:10">
      <c r="B257" s="103"/>
      <c r="C257" s="103"/>
      <c r="D257" s="103"/>
      <c r="E257" s="103"/>
      <c r="F257" s="116"/>
      <c r="G257" s="116"/>
      <c r="H257" s="103"/>
      <c r="I257" s="103"/>
      <c r="J257" s="103"/>
    </row>
    <row r="258" spans="2:10">
      <c r="B258" s="103"/>
      <c r="C258" s="103"/>
      <c r="D258" s="103"/>
      <c r="E258" s="103"/>
      <c r="F258" s="116"/>
      <c r="G258" s="116"/>
      <c r="H258" s="103"/>
      <c r="I258" s="103"/>
      <c r="J258" s="103"/>
    </row>
    <row r="259" spans="2:10">
      <c r="B259" s="103"/>
      <c r="C259" s="103"/>
      <c r="D259" s="103"/>
      <c r="E259" s="103"/>
      <c r="F259" s="116"/>
      <c r="G259" s="116"/>
      <c r="H259" s="103"/>
      <c r="I259" s="103"/>
      <c r="J259" s="103"/>
    </row>
    <row r="260" spans="2:10">
      <c r="B260" s="103"/>
      <c r="C260" s="103"/>
      <c r="D260" s="103"/>
      <c r="E260" s="103"/>
      <c r="F260" s="116"/>
      <c r="G260" s="116"/>
      <c r="H260" s="103"/>
      <c r="I260" s="103"/>
      <c r="J260" s="103"/>
    </row>
    <row r="261" spans="2:10">
      <c r="B261" s="103"/>
      <c r="C261" s="103"/>
      <c r="D261" s="103"/>
      <c r="E261" s="103"/>
      <c r="F261" s="116"/>
      <c r="G261" s="116"/>
      <c r="H261" s="103"/>
      <c r="I261" s="103"/>
      <c r="J261" s="103"/>
    </row>
    <row r="262" spans="2:10">
      <c r="B262" s="103"/>
      <c r="C262" s="103"/>
      <c r="D262" s="103"/>
      <c r="E262" s="103"/>
      <c r="F262" s="116"/>
      <c r="G262" s="116"/>
      <c r="H262" s="103"/>
      <c r="I262" s="103"/>
      <c r="J262" s="103"/>
    </row>
    <row r="263" spans="2:10">
      <c r="B263" s="103"/>
      <c r="C263" s="103"/>
      <c r="D263" s="103"/>
      <c r="E263" s="103"/>
      <c r="F263" s="116"/>
      <c r="G263" s="116"/>
      <c r="H263" s="103"/>
      <c r="I263" s="103"/>
      <c r="J263" s="103"/>
    </row>
    <row r="264" spans="2:10">
      <c r="B264" s="103"/>
      <c r="C264" s="103"/>
      <c r="D264" s="103"/>
      <c r="E264" s="103"/>
      <c r="F264" s="116"/>
      <c r="G264" s="116"/>
      <c r="H264" s="103"/>
      <c r="I264" s="103"/>
      <c r="J264" s="103"/>
    </row>
    <row r="265" spans="2:10">
      <c r="B265" s="103"/>
      <c r="C265" s="103"/>
      <c r="D265" s="103"/>
      <c r="E265" s="103"/>
      <c r="F265" s="116"/>
      <c r="G265" s="116"/>
      <c r="H265" s="103"/>
      <c r="I265" s="103"/>
      <c r="J265" s="103"/>
    </row>
    <row r="266" spans="2:10">
      <c r="B266" s="103"/>
      <c r="C266" s="103"/>
      <c r="D266" s="103"/>
      <c r="E266" s="103"/>
      <c r="F266" s="116"/>
      <c r="G266" s="116"/>
      <c r="H266" s="103"/>
      <c r="I266" s="103"/>
      <c r="J266" s="103"/>
    </row>
    <row r="267" spans="2:10">
      <c r="B267" s="103"/>
      <c r="C267" s="103"/>
      <c r="D267" s="103"/>
      <c r="E267" s="103"/>
      <c r="F267" s="116"/>
      <c r="G267" s="116"/>
      <c r="H267" s="103"/>
      <c r="I267" s="103"/>
      <c r="J267" s="103"/>
    </row>
    <row r="268" spans="2:10">
      <c r="B268" s="103"/>
      <c r="C268" s="103"/>
      <c r="D268" s="103"/>
      <c r="E268" s="103"/>
      <c r="F268" s="116"/>
      <c r="G268" s="116"/>
      <c r="H268" s="103"/>
      <c r="I268" s="103"/>
      <c r="J268" s="103"/>
    </row>
    <row r="269" spans="2:10">
      <c r="B269" s="103"/>
      <c r="C269" s="103"/>
      <c r="D269" s="103"/>
      <c r="E269" s="103"/>
      <c r="F269" s="116"/>
      <c r="G269" s="116"/>
      <c r="H269" s="103"/>
      <c r="I269" s="103"/>
      <c r="J269" s="103"/>
    </row>
    <row r="270" spans="2:10">
      <c r="B270" s="103"/>
      <c r="C270" s="103"/>
      <c r="D270" s="103"/>
      <c r="E270" s="103"/>
      <c r="F270" s="116"/>
      <c r="G270" s="116"/>
      <c r="H270" s="103"/>
      <c r="I270" s="103"/>
      <c r="J270" s="103"/>
    </row>
    <row r="271" spans="2:10">
      <c r="B271" s="103"/>
      <c r="C271" s="103"/>
      <c r="D271" s="103"/>
      <c r="E271" s="103"/>
      <c r="F271" s="116"/>
      <c r="G271" s="116"/>
      <c r="H271" s="103"/>
      <c r="I271" s="103"/>
      <c r="J271" s="103"/>
    </row>
    <row r="272" spans="2:10">
      <c r="B272" s="103"/>
      <c r="C272" s="103"/>
      <c r="D272" s="103"/>
      <c r="E272" s="103"/>
      <c r="F272" s="116"/>
      <c r="G272" s="116"/>
      <c r="H272" s="103"/>
      <c r="I272" s="103"/>
      <c r="J272" s="103"/>
    </row>
    <row r="273" spans="2:10">
      <c r="B273" s="103"/>
      <c r="C273" s="103"/>
      <c r="D273" s="103"/>
      <c r="E273" s="103"/>
      <c r="F273" s="116"/>
      <c r="G273" s="116"/>
      <c r="H273" s="103"/>
      <c r="I273" s="103"/>
      <c r="J273" s="103"/>
    </row>
    <row r="274" spans="2:10">
      <c r="B274" s="103"/>
      <c r="C274" s="103"/>
      <c r="D274" s="103"/>
      <c r="E274" s="103"/>
      <c r="F274" s="116"/>
      <c r="G274" s="116"/>
      <c r="H274" s="103"/>
      <c r="I274" s="103"/>
      <c r="J274" s="103"/>
    </row>
    <row r="275" spans="2:10">
      <c r="B275" s="103"/>
      <c r="C275" s="103"/>
      <c r="D275" s="103"/>
      <c r="E275" s="103"/>
      <c r="F275" s="116"/>
      <c r="G275" s="116"/>
      <c r="H275" s="103"/>
      <c r="I275" s="103"/>
      <c r="J275" s="103"/>
    </row>
    <row r="276" spans="2:10">
      <c r="B276" s="103"/>
      <c r="C276" s="103"/>
      <c r="D276" s="103"/>
      <c r="E276" s="103"/>
      <c r="F276" s="116"/>
      <c r="G276" s="116"/>
      <c r="H276" s="103"/>
      <c r="I276" s="103"/>
      <c r="J276" s="103"/>
    </row>
    <row r="277" spans="2:10">
      <c r="B277" s="103"/>
      <c r="C277" s="103"/>
      <c r="D277" s="103"/>
      <c r="E277" s="103"/>
      <c r="F277" s="116"/>
      <c r="G277" s="116"/>
      <c r="H277" s="103"/>
      <c r="I277" s="103"/>
      <c r="J277" s="103"/>
    </row>
    <row r="278" spans="2:10">
      <c r="B278" s="103"/>
      <c r="C278" s="103"/>
      <c r="D278" s="103"/>
      <c r="E278" s="103"/>
      <c r="F278" s="116"/>
      <c r="G278" s="116"/>
      <c r="H278" s="103"/>
      <c r="I278" s="103"/>
      <c r="J278" s="103"/>
    </row>
    <row r="279" spans="2:10">
      <c r="B279" s="103"/>
      <c r="C279" s="103"/>
      <c r="D279" s="103"/>
      <c r="E279" s="103"/>
      <c r="F279" s="116"/>
      <c r="G279" s="116"/>
      <c r="H279" s="103"/>
      <c r="I279" s="103"/>
      <c r="J279" s="103"/>
    </row>
    <row r="280" spans="2:10">
      <c r="B280" s="103"/>
      <c r="C280" s="103"/>
      <c r="D280" s="103"/>
      <c r="E280" s="103"/>
      <c r="F280" s="116"/>
      <c r="G280" s="116"/>
      <c r="H280" s="103"/>
      <c r="I280" s="103"/>
      <c r="J280" s="103"/>
    </row>
    <row r="281" spans="2:10">
      <c r="B281" s="103"/>
      <c r="C281" s="103"/>
      <c r="D281" s="103"/>
      <c r="E281" s="103"/>
      <c r="F281" s="116"/>
      <c r="G281" s="116"/>
      <c r="H281" s="103"/>
      <c r="I281" s="103"/>
      <c r="J281" s="103"/>
    </row>
    <row r="282" spans="2:10">
      <c r="B282" s="103"/>
      <c r="C282" s="103"/>
      <c r="D282" s="103"/>
      <c r="E282" s="103"/>
      <c r="F282" s="116"/>
      <c r="G282" s="116"/>
      <c r="H282" s="103"/>
      <c r="I282" s="103"/>
      <c r="J282" s="103"/>
    </row>
    <row r="283" spans="2:10">
      <c r="B283" s="103"/>
      <c r="C283" s="103"/>
      <c r="D283" s="103"/>
      <c r="E283" s="103"/>
      <c r="F283" s="116"/>
      <c r="G283" s="116"/>
      <c r="H283" s="103"/>
      <c r="I283" s="103"/>
      <c r="J283" s="103"/>
    </row>
    <row r="284" spans="2:10">
      <c r="B284" s="103"/>
      <c r="C284" s="103"/>
      <c r="D284" s="103"/>
      <c r="E284" s="103"/>
      <c r="F284" s="116"/>
      <c r="G284" s="116"/>
      <c r="H284" s="103"/>
      <c r="I284" s="103"/>
      <c r="J284" s="103"/>
    </row>
    <row r="285" spans="2:10">
      <c r="B285" s="103"/>
      <c r="C285" s="103"/>
      <c r="D285" s="103"/>
      <c r="E285" s="103"/>
      <c r="F285" s="116"/>
      <c r="G285" s="116"/>
      <c r="H285" s="103"/>
      <c r="I285" s="103"/>
      <c r="J285" s="103"/>
    </row>
    <row r="286" spans="2:10">
      <c r="B286" s="103"/>
      <c r="C286" s="103"/>
      <c r="D286" s="103"/>
      <c r="E286" s="103"/>
      <c r="F286" s="116"/>
      <c r="G286" s="116"/>
      <c r="H286" s="103"/>
      <c r="I286" s="103"/>
      <c r="J286" s="103"/>
    </row>
    <row r="287" spans="2:10">
      <c r="B287" s="103"/>
      <c r="C287" s="103"/>
      <c r="D287" s="103"/>
      <c r="E287" s="103"/>
      <c r="F287" s="116"/>
      <c r="G287" s="116"/>
      <c r="H287" s="103"/>
      <c r="I287" s="103"/>
      <c r="J287" s="103"/>
    </row>
    <row r="288" spans="2:10">
      <c r="B288" s="103"/>
      <c r="C288" s="103"/>
      <c r="D288" s="103"/>
      <c r="E288" s="103"/>
      <c r="F288" s="116"/>
      <c r="G288" s="116"/>
      <c r="H288" s="103"/>
      <c r="I288" s="103"/>
      <c r="J288" s="103"/>
    </row>
    <row r="289" spans="2:10">
      <c r="B289" s="103"/>
      <c r="C289" s="103"/>
      <c r="D289" s="103"/>
      <c r="E289" s="103"/>
      <c r="F289" s="116"/>
      <c r="G289" s="116"/>
      <c r="H289" s="103"/>
      <c r="I289" s="103"/>
      <c r="J289" s="103"/>
    </row>
    <row r="290" spans="2:10">
      <c r="B290" s="103"/>
      <c r="C290" s="103"/>
      <c r="D290" s="103"/>
      <c r="E290" s="103"/>
      <c r="F290" s="116"/>
      <c r="G290" s="116"/>
      <c r="H290" s="103"/>
      <c r="I290" s="103"/>
      <c r="J290" s="103"/>
    </row>
    <row r="291" spans="2:10">
      <c r="B291" s="103"/>
      <c r="C291" s="103"/>
      <c r="D291" s="103"/>
      <c r="E291" s="103"/>
      <c r="F291" s="116"/>
      <c r="G291" s="116"/>
      <c r="H291" s="103"/>
      <c r="I291" s="103"/>
      <c r="J291" s="103"/>
    </row>
    <row r="292" spans="2:10">
      <c r="B292" s="103"/>
      <c r="C292" s="103"/>
      <c r="D292" s="103"/>
      <c r="E292" s="103"/>
      <c r="F292" s="116"/>
      <c r="G292" s="116"/>
      <c r="H292" s="103"/>
      <c r="I292" s="103"/>
      <c r="J292" s="103"/>
    </row>
    <row r="293" spans="2:10">
      <c r="B293" s="103"/>
      <c r="C293" s="103"/>
      <c r="D293" s="103"/>
      <c r="E293" s="103"/>
      <c r="F293" s="116"/>
      <c r="G293" s="116"/>
      <c r="H293" s="103"/>
      <c r="I293" s="103"/>
      <c r="J293" s="103"/>
    </row>
    <row r="294" spans="2:10">
      <c r="B294" s="103"/>
      <c r="C294" s="103"/>
      <c r="D294" s="103"/>
      <c r="E294" s="103"/>
      <c r="F294" s="116"/>
      <c r="G294" s="116"/>
      <c r="H294" s="103"/>
      <c r="I294" s="103"/>
      <c r="J294" s="103"/>
    </row>
    <row r="295" spans="2:10">
      <c r="B295" s="103"/>
      <c r="C295" s="103"/>
      <c r="D295" s="103"/>
      <c r="E295" s="103"/>
      <c r="F295" s="116"/>
      <c r="G295" s="116"/>
      <c r="H295" s="103"/>
      <c r="I295" s="103"/>
      <c r="J295" s="103"/>
    </row>
    <row r="296" spans="2:10">
      <c r="B296" s="103"/>
      <c r="C296" s="103"/>
      <c r="D296" s="103"/>
      <c r="E296" s="103"/>
      <c r="F296" s="116"/>
      <c r="G296" s="116"/>
      <c r="H296" s="103"/>
      <c r="I296" s="103"/>
      <c r="J296" s="103"/>
    </row>
    <row r="297" spans="2:10">
      <c r="B297" s="103"/>
      <c r="C297" s="103"/>
      <c r="D297" s="103"/>
      <c r="E297" s="103"/>
      <c r="F297" s="116"/>
      <c r="G297" s="116"/>
      <c r="H297" s="103"/>
      <c r="I297" s="103"/>
      <c r="J297" s="103"/>
    </row>
    <row r="298" spans="2:10">
      <c r="B298" s="103"/>
      <c r="C298" s="103"/>
      <c r="D298" s="103"/>
      <c r="E298" s="103"/>
      <c r="F298" s="116"/>
      <c r="G298" s="116"/>
      <c r="H298" s="103"/>
      <c r="I298" s="103"/>
      <c r="J298" s="103"/>
    </row>
    <row r="299" spans="2:10">
      <c r="B299" s="103"/>
      <c r="C299" s="103"/>
      <c r="D299" s="103"/>
      <c r="E299" s="103"/>
      <c r="F299" s="116"/>
      <c r="G299" s="116"/>
      <c r="H299" s="103"/>
      <c r="I299" s="103"/>
      <c r="J299" s="103"/>
    </row>
    <row r="300" spans="2:10">
      <c r="B300" s="103"/>
      <c r="C300" s="103"/>
      <c r="D300" s="103"/>
      <c r="E300" s="103"/>
      <c r="F300" s="116"/>
      <c r="G300" s="116"/>
      <c r="H300" s="103"/>
      <c r="I300" s="103"/>
      <c r="J300" s="103"/>
    </row>
    <row r="301" spans="2:10">
      <c r="B301" s="103"/>
      <c r="C301" s="103"/>
      <c r="D301" s="103"/>
      <c r="E301" s="103"/>
      <c r="F301" s="116"/>
      <c r="G301" s="116"/>
      <c r="H301" s="103"/>
      <c r="I301" s="103"/>
      <c r="J301" s="103"/>
    </row>
    <row r="302" spans="2:10">
      <c r="B302" s="103"/>
      <c r="C302" s="103"/>
      <c r="D302" s="103"/>
      <c r="E302" s="103"/>
      <c r="F302" s="116"/>
      <c r="G302" s="116"/>
      <c r="H302" s="103"/>
      <c r="I302" s="103"/>
      <c r="J302" s="103"/>
    </row>
    <row r="303" spans="2:10">
      <c r="B303" s="103"/>
      <c r="C303" s="103"/>
      <c r="D303" s="103"/>
      <c r="E303" s="103"/>
      <c r="F303" s="116"/>
      <c r="G303" s="116"/>
      <c r="H303" s="103"/>
      <c r="I303" s="103"/>
      <c r="J303" s="103"/>
    </row>
    <row r="304" spans="2:10">
      <c r="B304" s="103"/>
      <c r="C304" s="103"/>
      <c r="D304" s="103"/>
      <c r="E304" s="103"/>
      <c r="F304" s="116"/>
      <c r="G304" s="116"/>
      <c r="H304" s="103"/>
      <c r="I304" s="103"/>
      <c r="J304" s="103"/>
    </row>
    <row r="305" spans="2:10">
      <c r="B305" s="103"/>
      <c r="C305" s="103"/>
      <c r="D305" s="103"/>
      <c r="E305" s="103"/>
      <c r="F305" s="116"/>
      <c r="G305" s="116"/>
      <c r="H305" s="103"/>
      <c r="I305" s="103"/>
      <c r="J305" s="103"/>
    </row>
    <row r="306" spans="2:10">
      <c r="B306" s="103"/>
      <c r="C306" s="103"/>
      <c r="D306" s="103"/>
      <c r="E306" s="103"/>
      <c r="F306" s="116"/>
      <c r="G306" s="116"/>
      <c r="H306" s="103"/>
      <c r="I306" s="103"/>
      <c r="J306" s="103"/>
    </row>
    <row r="307" spans="2:10">
      <c r="B307" s="103"/>
      <c r="C307" s="103"/>
      <c r="D307" s="103"/>
      <c r="E307" s="103"/>
      <c r="F307" s="116"/>
      <c r="G307" s="116"/>
      <c r="H307" s="103"/>
      <c r="I307" s="103"/>
      <c r="J307" s="103"/>
    </row>
    <row r="308" spans="2:10">
      <c r="B308" s="103"/>
      <c r="C308" s="103"/>
      <c r="D308" s="103"/>
      <c r="E308" s="103"/>
      <c r="F308" s="116"/>
      <c r="G308" s="116"/>
      <c r="H308" s="103"/>
      <c r="I308" s="103"/>
      <c r="J308" s="103"/>
    </row>
    <row r="309" spans="2:10">
      <c r="B309" s="103"/>
      <c r="C309" s="103"/>
      <c r="D309" s="103"/>
      <c r="E309" s="103"/>
      <c r="F309" s="116"/>
      <c r="G309" s="116"/>
      <c r="H309" s="103"/>
      <c r="I309" s="103"/>
      <c r="J309" s="103"/>
    </row>
    <row r="310" spans="2:10">
      <c r="B310" s="103"/>
      <c r="C310" s="103"/>
      <c r="D310" s="103"/>
      <c r="E310" s="103"/>
      <c r="F310" s="116"/>
      <c r="G310" s="116"/>
      <c r="H310" s="103"/>
      <c r="I310" s="103"/>
      <c r="J310" s="103"/>
    </row>
    <row r="311" spans="2:10">
      <c r="B311" s="103"/>
      <c r="C311" s="103"/>
      <c r="D311" s="103"/>
      <c r="E311" s="103"/>
      <c r="F311" s="116"/>
      <c r="G311" s="116"/>
      <c r="H311" s="103"/>
      <c r="I311" s="103"/>
      <c r="J311" s="103"/>
    </row>
    <row r="312" spans="2:10">
      <c r="B312" s="103"/>
      <c r="C312" s="103"/>
      <c r="D312" s="103"/>
      <c r="E312" s="103"/>
      <c r="F312" s="116"/>
      <c r="G312" s="116"/>
      <c r="H312" s="103"/>
      <c r="I312" s="103"/>
      <c r="J312" s="103"/>
    </row>
    <row r="313" spans="2:10">
      <c r="B313" s="103"/>
      <c r="C313" s="103"/>
      <c r="D313" s="103"/>
      <c r="E313" s="103"/>
      <c r="F313" s="116"/>
      <c r="G313" s="116"/>
      <c r="H313" s="103"/>
      <c r="I313" s="103"/>
      <c r="J313" s="103"/>
    </row>
    <row r="314" spans="2:10">
      <c r="B314" s="103"/>
      <c r="C314" s="103"/>
      <c r="D314" s="103"/>
      <c r="E314" s="103"/>
      <c r="F314" s="116"/>
      <c r="G314" s="116"/>
      <c r="H314" s="103"/>
      <c r="I314" s="103"/>
      <c r="J314" s="103"/>
    </row>
    <row r="315" spans="2:10">
      <c r="B315" s="103"/>
      <c r="C315" s="103"/>
      <c r="D315" s="103"/>
      <c r="E315" s="103"/>
      <c r="F315" s="116"/>
      <c r="G315" s="116"/>
      <c r="H315" s="103"/>
      <c r="I315" s="103"/>
      <c r="J315" s="103"/>
    </row>
    <row r="316" spans="2:10">
      <c r="B316" s="103"/>
      <c r="C316" s="103"/>
      <c r="D316" s="103"/>
      <c r="E316" s="103"/>
      <c r="F316" s="116"/>
      <c r="G316" s="116"/>
      <c r="H316" s="103"/>
      <c r="I316" s="103"/>
      <c r="J316" s="103"/>
    </row>
    <row r="317" spans="2:10">
      <c r="B317" s="103"/>
      <c r="C317" s="103"/>
      <c r="D317" s="103"/>
      <c r="E317" s="103"/>
      <c r="F317" s="116"/>
      <c r="G317" s="116"/>
      <c r="H317" s="103"/>
      <c r="I317" s="103"/>
      <c r="J317" s="103"/>
    </row>
    <row r="318" spans="2:10">
      <c r="B318" s="103"/>
      <c r="C318" s="103"/>
      <c r="D318" s="103"/>
      <c r="E318" s="103"/>
      <c r="F318" s="116"/>
      <c r="G318" s="116"/>
      <c r="H318" s="103"/>
      <c r="I318" s="103"/>
      <c r="J318" s="103"/>
    </row>
    <row r="319" spans="2:10">
      <c r="B319" s="103"/>
      <c r="C319" s="103"/>
      <c r="D319" s="103"/>
      <c r="E319" s="103"/>
      <c r="F319" s="116"/>
      <c r="G319" s="116"/>
      <c r="H319" s="103"/>
      <c r="I319" s="103"/>
      <c r="J319" s="103"/>
    </row>
    <row r="320" spans="2:10">
      <c r="B320" s="103"/>
      <c r="C320" s="103"/>
      <c r="D320" s="103"/>
      <c r="E320" s="103"/>
      <c r="F320" s="116"/>
      <c r="G320" s="116"/>
      <c r="H320" s="103"/>
      <c r="I320" s="103"/>
      <c r="J320" s="103"/>
    </row>
    <row r="321" spans="2:10">
      <c r="B321" s="103"/>
      <c r="C321" s="103"/>
      <c r="D321" s="103"/>
      <c r="E321" s="103"/>
      <c r="F321" s="116"/>
      <c r="G321" s="116"/>
      <c r="H321" s="103"/>
      <c r="I321" s="103"/>
      <c r="J321" s="103"/>
    </row>
    <row r="322" spans="2:10">
      <c r="B322" s="103"/>
      <c r="C322" s="103"/>
      <c r="D322" s="103"/>
      <c r="E322" s="103"/>
      <c r="F322" s="116"/>
      <c r="G322" s="116"/>
      <c r="H322" s="103"/>
      <c r="I322" s="103"/>
      <c r="J322" s="103"/>
    </row>
    <row r="323" spans="2:10">
      <c r="B323" s="103"/>
      <c r="C323" s="103"/>
      <c r="D323" s="103"/>
      <c r="E323" s="103"/>
      <c r="F323" s="116"/>
      <c r="G323" s="116"/>
      <c r="H323" s="103"/>
      <c r="I323" s="103"/>
      <c r="J323" s="103"/>
    </row>
    <row r="324" spans="2:10">
      <c r="B324" s="15"/>
      <c r="C324" s="15"/>
      <c r="D324" s="15"/>
      <c r="E324" s="15"/>
      <c r="F324" s="2"/>
      <c r="G324" s="2"/>
      <c r="H324" s="15"/>
      <c r="I324" s="15"/>
      <c r="J324" s="15"/>
    </row>
    <row r="325" spans="2:10">
      <c r="B325" s="15"/>
      <c r="C325" s="15"/>
      <c r="D325" s="15"/>
      <c r="E325" s="15"/>
      <c r="F325" s="2"/>
      <c r="G325" s="2"/>
      <c r="H325" s="15"/>
      <c r="I325" s="15"/>
      <c r="J325" s="15"/>
    </row>
    <row r="326" spans="2:10">
      <c r="B326" s="15"/>
      <c r="C326" s="15"/>
      <c r="D326" s="15"/>
      <c r="E326" s="15"/>
      <c r="F326" s="2"/>
      <c r="G326" s="2"/>
      <c r="H326" s="15"/>
      <c r="I326" s="15"/>
      <c r="J326" s="15"/>
    </row>
    <row r="327" spans="2:10">
      <c r="B327" s="15"/>
      <c r="C327" s="15"/>
      <c r="D327" s="15"/>
      <c r="E327" s="15"/>
      <c r="F327" s="2"/>
      <c r="G327" s="2"/>
      <c r="H327" s="15"/>
      <c r="I327" s="15"/>
      <c r="J327" s="15"/>
    </row>
    <row r="328" spans="2:10">
      <c r="B328" s="15"/>
      <c r="C328" s="15"/>
      <c r="D328" s="15"/>
      <c r="E328" s="15"/>
      <c r="F328" s="2"/>
      <c r="G328" s="2"/>
      <c r="H328" s="15"/>
      <c r="I328" s="15"/>
      <c r="J328" s="15"/>
    </row>
    <row r="329" spans="2:10">
      <c r="B329" s="15"/>
      <c r="C329" s="15"/>
      <c r="D329" s="15"/>
      <c r="E329" s="15"/>
      <c r="F329" s="2"/>
      <c r="G329" s="2"/>
      <c r="H329" s="15"/>
      <c r="I329" s="15"/>
      <c r="J329" s="15"/>
    </row>
    <row r="330" spans="2:10">
      <c r="B330" s="15"/>
      <c r="C330" s="15"/>
      <c r="D330" s="15"/>
      <c r="E330" s="15"/>
      <c r="F330" s="2"/>
      <c r="G330" s="2"/>
      <c r="H330" s="15"/>
      <c r="I330" s="15"/>
      <c r="J330" s="15"/>
    </row>
    <row r="331" spans="2:10">
      <c r="B331" s="15"/>
      <c r="C331" s="15"/>
      <c r="D331" s="15"/>
      <c r="E331" s="15"/>
      <c r="F331" s="2"/>
      <c r="G331" s="2"/>
      <c r="H331" s="15"/>
      <c r="I331" s="15"/>
      <c r="J331" s="15"/>
    </row>
  </sheetData>
  <mergeCells count="10">
    <mergeCell ref="B1:J1"/>
    <mergeCell ref="B3:J3"/>
    <mergeCell ref="B4:J4"/>
    <mergeCell ref="B5:J5"/>
    <mergeCell ref="B6:B7"/>
    <mergeCell ref="C6:D6"/>
    <mergeCell ref="E6:E7"/>
    <mergeCell ref="F6:G6"/>
    <mergeCell ref="H6:H7"/>
    <mergeCell ref="I6:J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A024-A204-413E-AD08-C0AB560B8338}">
  <dimension ref="A1:L273"/>
  <sheetViews>
    <sheetView showGridLines="0" tabSelected="1" topLeftCell="B1" zoomScaleNormal="100" workbookViewId="0">
      <pane xSplit="1" ySplit="7" topLeftCell="C14" activePane="bottomRight" state="frozen"/>
      <selection pane="topRight" activeCell="C1" sqref="C1"/>
      <selection pane="bottomLeft" activeCell="B8" sqref="B8"/>
      <selection pane="bottomRight" activeCell="M19" sqref="M19"/>
    </sheetView>
  </sheetViews>
  <sheetFormatPr baseColWidth="10" defaultColWidth="11.42578125" defaultRowHeight="12.75"/>
  <cols>
    <col min="1" max="1" width="3.42578125" customWidth="1"/>
    <col min="2" max="2" width="92.5703125" customWidth="1"/>
    <col min="3" max="3" width="11.85546875" customWidth="1"/>
    <col min="4" max="4" width="11" customWidth="1"/>
    <col min="5" max="5" width="11.7109375" customWidth="1"/>
    <col min="6" max="7" width="10.5703125" style="125" customWidth="1"/>
    <col min="8" max="8" width="17.140625" customWidth="1"/>
    <col min="9" max="9" width="12" bestFit="1" customWidth="1"/>
    <col min="10" max="10" width="9.42578125" customWidth="1"/>
  </cols>
  <sheetData>
    <row r="1" spans="2:12" ht="15.75">
      <c r="B1" s="7" t="s">
        <v>96</v>
      </c>
      <c r="C1" s="7"/>
      <c r="D1" s="7"/>
      <c r="E1" s="7"/>
      <c r="F1" s="7"/>
      <c r="G1" s="7"/>
      <c r="H1" s="7"/>
      <c r="I1" s="7"/>
      <c r="J1" s="7"/>
    </row>
    <row r="2" spans="2:12" ht="14.25" customHeight="1">
      <c r="B2" s="8"/>
      <c r="C2" s="8"/>
      <c r="D2" s="8"/>
      <c r="E2" s="8"/>
      <c r="F2" s="179"/>
      <c r="G2" s="179"/>
      <c r="H2" s="8"/>
      <c r="I2" s="8"/>
      <c r="J2" s="8"/>
    </row>
    <row r="3" spans="2:12" s="159" customFormat="1" ht="15">
      <c r="B3" s="13" t="s">
        <v>176</v>
      </c>
      <c r="C3" s="13"/>
      <c r="D3" s="13"/>
      <c r="E3" s="13"/>
      <c r="F3" s="13"/>
      <c r="G3" s="13"/>
      <c r="H3" s="13"/>
      <c r="I3" s="13"/>
      <c r="J3" s="13"/>
    </row>
    <row r="4" spans="2:12" s="159" customFormat="1" ht="17.25" customHeight="1">
      <c r="B4" s="14" t="s">
        <v>177</v>
      </c>
      <c r="C4" s="14"/>
      <c r="D4" s="14"/>
      <c r="E4" s="14"/>
      <c r="F4" s="14"/>
      <c r="G4" s="14"/>
      <c r="H4" s="14"/>
      <c r="I4" s="14"/>
      <c r="J4" s="14"/>
    </row>
    <row r="5" spans="2:12" s="159" customFormat="1" ht="14.25" customHeight="1">
      <c r="B5" s="14" t="s">
        <v>99</v>
      </c>
      <c r="C5" s="14"/>
      <c r="D5" s="14"/>
      <c r="E5" s="14"/>
      <c r="F5" s="14"/>
      <c r="G5" s="14"/>
      <c r="H5" s="14"/>
      <c r="I5" s="14"/>
      <c r="J5" s="14"/>
    </row>
    <row r="6" spans="2:12" s="159" customFormat="1" ht="22.5" customHeight="1">
      <c r="B6" s="129" t="s">
        <v>6</v>
      </c>
      <c r="C6" s="17">
        <v>2025</v>
      </c>
      <c r="D6" s="18"/>
      <c r="E6" s="129">
        <v>2025</v>
      </c>
      <c r="F6" s="17">
        <v>2026</v>
      </c>
      <c r="G6" s="18"/>
      <c r="H6" s="129">
        <v>2026</v>
      </c>
      <c r="I6" s="17" t="s">
        <v>7</v>
      </c>
      <c r="J6" s="132"/>
    </row>
    <row r="7" spans="2:12" ht="24" customHeight="1" thickBot="1">
      <c r="B7" s="297"/>
      <c r="C7" s="298" t="s">
        <v>8</v>
      </c>
      <c r="D7" s="298" t="s">
        <v>9</v>
      </c>
      <c r="E7" s="297"/>
      <c r="F7" s="298" t="s">
        <v>8</v>
      </c>
      <c r="G7" s="298" t="s">
        <v>9</v>
      </c>
      <c r="H7" s="297"/>
      <c r="I7" s="298" t="s">
        <v>10</v>
      </c>
      <c r="J7" s="299" t="s">
        <v>11</v>
      </c>
    </row>
    <row r="8" spans="2:12" ht="18" customHeight="1" thickTop="1">
      <c r="B8" s="300" t="s">
        <v>12</v>
      </c>
      <c r="C8" s="301">
        <f t="shared" ref="C8:H8" si="0">+C9+C14+C26</f>
        <v>2405.4</v>
      </c>
      <c r="D8" s="301">
        <f t="shared" si="0"/>
        <v>2341.2000000000003</v>
      </c>
      <c r="E8" s="301">
        <f t="shared" si="0"/>
        <v>4746.6000000000004</v>
      </c>
      <c r="F8" s="301">
        <f t="shared" si="0"/>
        <v>2613.1000000000004</v>
      </c>
      <c r="G8" s="301">
        <f t="shared" si="0"/>
        <v>3233.4999999999995</v>
      </c>
      <c r="H8" s="301">
        <f t="shared" si="0"/>
        <v>5846.5999999999995</v>
      </c>
      <c r="I8" s="302">
        <f t="shared" ref="I8:I32" si="1">+H8-E8</f>
        <v>1099.9999999999991</v>
      </c>
      <c r="J8" s="302">
        <f t="shared" ref="J8:J28" si="2">+I8/E8*100</f>
        <v>23.174482787679583</v>
      </c>
      <c r="K8" s="100"/>
      <c r="L8" s="100"/>
    </row>
    <row r="9" spans="2:12" ht="18" customHeight="1">
      <c r="B9" s="186" t="s">
        <v>13</v>
      </c>
      <c r="C9" s="187">
        <f t="shared" ref="C9:H11" si="3">+C10</f>
        <v>10.6</v>
      </c>
      <c r="D9" s="187">
        <f t="shared" si="3"/>
        <v>12.3</v>
      </c>
      <c r="E9" s="187">
        <f t="shared" si="3"/>
        <v>22.9</v>
      </c>
      <c r="F9" s="187">
        <f t="shared" si="3"/>
        <v>13.7</v>
      </c>
      <c r="G9" s="187">
        <f t="shared" si="3"/>
        <v>8.6999999999999993</v>
      </c>
      <c r="H9" s="187">
        <f t="shared" si="3"/>
        <v>22.4</v>
      </c>
      <c r="I9" s="139">
        <f t="shared" si="1"/>
        <v>-0.5</v>
      </c>
      <c r="J9" s="139">
        <f t="shared" si="2"/>
        <v>-2.1834061135371181</v>
      </c>
      <c r="K9" s="100"/>
      <c r="L9" s="100"/>
    </row>
    <row r="10" spans="2:12" ht="18" customHeight="1">
      <c r="B10" s="186" t="s">
        <v>82</v>
      </c>
      <c r="C10" s="187">
        <f t="shared" si="3"/>
        <v>10.6</v>
      </c>
      <c r="D10" s="187">
        <f t="shared" si="3"/>
        <v>12.3</v>
      </c>
      <c r="E10" s="187">
        <f t="shared" si="3"/>
        <v>22.9</v>
      </c>
      <c r="F10" s="187">
        <f t="shared" si="3"/>
        <v>13.7</v>
      </c>
      <c r="G10" s="187">
        <f t="shared" si="3"/>
        <v>8.6999999999999993</v>
      </c>
      <c r="H10" s="187">
        <f t="shared" si="3"/>
        <v>22.4</v>
      </c>
      <c r="I10" s="139">
        <f t="shared" si="1"/>
        <v>-0.5</v>
      </c>
      <c r="J10" s="139">
        <f t="shared" si="2"/>
        <v>-2.1834061135371181</v>
      </c>
      <c r="K10" s="100"/>
      <c r="L10" s="100"/>
    </row>
    <row r="11" spans="2:12" ht="18" customHeight="1">
      <c r="B11" s="188" t="s">
        <v>103</v>
      </c>
      <c r="C11" s="187">
        <f>+C12</f>
        <v>10.6</v>
      </c>
      <c r="D11" s="187">
        <f>+D12</f>
        <v>12.3</v>
      </c>
      <c r="E11" s="187">
        <f t="shared" si="3"/>
        <v>22.9</v>
      </c>
      <c r="F11" s="187">
        <f t="shared" si="3"/>
        <v>13.7</v>
      </c>
      <c r="G11" s="187">
        <f t="shared" si="3"/>
        <v>8.6999999999999993</v>
      </c>
      <c r="H11" s="187">
        <f t="shared" si="3"/>
        <v>22.4</v>
      </c>
      <c r="I11" s="139">
        <f t="shared" si="1"/>
        <v>-0.5</v>
      </c>
      <c r="J11" s="139">
        <f t="shared" si="2"/>
        <v>-2.1834061135371181</v>
      </c>
      <c r="K11" s="100"/>
      <c r="L11" s="100"/>
    </row>
    <row r="12" spans="2:12" ht="18" customHeight="1">
      <c r="B12" s="188" t="s">
        <v>104</v>
      </c>
      <c r="C12" s="187">
        <f t="shared" ref="C12:H12" si="4">+C13</f>
        <v>10.6</v>
      </c>
      <c r="D12" s="187">
        <f t="shared" si="4"/>
        <v>12.3</v>
      </c>
      <c r="E12" s="187">
        <f t="shared" si="4"/>
        <v>22.9</v>
      </c>
      <c r="F12" s="187">
        <f t="shared" si="4"/>
        <v>13.7</v>
      </c>
      <c r="G12" s="187">
        <f t="shared" si="4"/>
        <v>8.6999999999999993</v>
      </c>
      <c r="H12" s="187">
        <f t="shared" si="4"/>
        <v>22.4</v>
      </c>
      <c r="I12" s="139">
        <f t="shared" si="1"/>
        <v>-0.5</v>
      </c>
      <c r="J12" s="139">
        <f t="shared" si="2"/>
        <v>-2.1834061135371181</v>
      </c>
      <c r="K12" s="100"/>
      <c r="L12" s="100"/>
    </row>
    <row r="13" spans="2:12" ht="18" customHeight="1">
      <c r="B13" s="196" t="s">
        <v>178</v>
      </c>
      <c r="C13" s="191">
        <f>+[1]PP!C41</f>
        <v>10.6</v>
      </c>
      <c r="D13" s="191">
        <f>+[1]PP!D41</f>
        <v>12.3</v>
      </c>
      <c r="E13" s="191">
        <f>SUM(C13:D13)</f>
        <v>22.9</v>
      </c>
      <c r="F13" s="191">
        <f>+[1]PP!F41</f>
        <v>13.7</v>
      </c>
      <c r="G13" s="191">
        <f>+[1]PP!G41</f>
        <v>8.6999999999999993</v>
      </c>
      <c r="H13" s="191">
        <f>SUM(F13:G13)</f>
        <v>22.4</v>
      </c>
      <c r="I13" s="154">
        <f t="shared" si="1"/>
        <v>-0.5</v>
      </c>
      <c r="J13" s="154">
        <f t="shared" si="2"/>
        <v>-2.1834061135371181</v>
      </c>
      <c r="K13" s="100"/>
      <c r="L13" s="100"/>
    </row>
    <row r="14" spans="2:12" ht="18" customHeight="1">
      <c r="B14" s="207" t="s">
        <v>119</v>
      </c>
      <c r="C14" s="187">
        <f t="shared" ref="C14:H14" si="5">+C15+C22</f>
        <v>2306.1000000000004</v>
      </c>
      <c r="D14" s="187">
        <f t="shared" si="5"/>
        <v>2260</v>
      </c>
      <c r="E14" s="187">
        <f t="shared" si="5"/>
        <v>4566.1000000000004</v>
      </c>
      <c r="F14" s="187">
        <f t="shared" si="5"/>
        <v>2501.6000000000004</v>
      </c>
      <c r="G14" s="187">
        <f t="shared" si="5"/>
        <v>3143.3999999999996</v>
      </c>
      <c r="H14" s="187">
        <f t="shared" si="5"/>
        <v>5645</v>
      </c>
      <c r="I14" s="139">
        <f t="shared" si="1"/>
        <v>1078.8999999999996</v>
      </c>
      <c r="J14" s="139">
        <f t="shared" si="2"/>
        <v>23.628479446354646</v>
      </c>
      <c r="K14" s="100"/>
      <c r="L14" s="100"/>
    </row>
    <row r="15" spans="2:12" ht="18" customHeight="1">
      <c r="B15" s="188" t="s">
        <v>51</v>
      </c>
      <c r="C15" s="187">
        <f t="shared" ref="C15:H15" si="6">+C16+C20</f>
        <v>2199.1000000000004</v>
      </c>
      <c r="D15" s="139">
        <f t="shared" si="6"/>
        <v>2179.1</v>
      </c>
      <c r="E15" s="137">
        <f t="shared" si="6"/>
        <v>4378.2000000000007</v>
      </c>
      <c r="F15" s="187">
        <f t="shared" si="6"/>
        <v>2274.8000000000002</v>
      </c>
      <c r="G15" s="187">
        <f t="shared" si="6"/>
        <v>3099.2</v>
      </c>
      <c r="H15" s="139">
        <f t="shared" si="6"/>
        <v>5374</v>
      </c>
      <c r="I15" s="139">
        <f t="shared" si="1"/>
        <v>995.79999999999927</v>
      </c>
      <c r="J15" s="139">
        <f t="shared" si="2"/>
        <v>22.744506874971428</v>
      </c>
      <c r="K15" s="100"/>
      <c r="L15" s="100"/>
    </row>
    <row r="16" spans="2:12" ht="18" customHeight="1">
      <c r="B16" s="197" t="s">
        <v>52</v>
      </c>
      <c r="C16" s="139">
        <f t="shared" ref="C16:H16" si="7">+C17+C19</f>
        <v>32.299999999999997</v>
      </c>
      <c r="D16" s="139">
        <f t="shared" si="7"/>
        <v>180.2</v>
      </c>
      <c r="E16" s="139">
        <f t="shared" si="7"/>
        <v>212.49999999999997</v>
      </c>
      <c r="F16" s="139">
        <f t="shared" si="7"/>
        <v>20.5</v>
      </c>
      <c r="G16" s="139">
        <f t="shared" si="7"/>
        <v>0</v>
      </c>
      <c r="H16" s="139">
        <f t="shared" si="7"/>
        <v>20.5</v>
      </c>
      <c r="I16" s="139">
        <f t="shared" si="1"/>
        <v>-191.99999999999997</v>
      </c>
      <c r="J16" s="139">
        <f t="shared" si="2"/>
        <v>-90.352941176470594</v>
      </c>
      <c r="K16" s="100"/>
      <c r="L16" s="100"/>
    </row>
    <row r="17" spans="1:12" s="64" customFormat="1" ht="18" customHeight="1">
      <c r="B17" s="303" t="s">
        <v>120</v>
      </c>
      <c r="C17" s="68">
        <f t="shared" ref="C17:H17" si="8">+C18</f>
        <v>10.1</v>
      </c>
      <c r="D17" s="68">
        <f t="shared" si="8"/>
        <v>36.5</v>
      </c>
      <c r="E17" s="68">
        <f t="shared" si="8"/>
        <v>46.6</v>
      </c>
      <c r="F17" s="68">
        <f t="shared" si="8"/>
        <v>3.6</v>
      </c>
      <c r="G17" s="68">
        <f t="shared" si="8"/>
        <v>0</v>
      </c>
      <c r="H17" s="68">
        <f t="shared" si="8"/>
        <v>3.6</v>
      </c>
      <c r="I17" s="69">
        <f t="shared" si="1"/>
        <v>-43</v>
      </c>
      <c r="J17" s="139">
        <f t="shared" si="2"/>
        <v>-92.274678111587988</v>
      </c>
      <c r="K17" s="100"/>
      <c r="L17" s="100"/>
    </row>
    <row r="18" spans="1:12" ht="18" customHeight="1">
      <c r="B18" s="304" t="s">
        <v>179</v>
      </c>
      <c r="C18" s="154">
        <f>+[1]PP!C72</f>
        <v>10.1</v>
      </c>
      <c r="D18" s="154">
        <f>+[1]PP!D72</f>
        <v>36.5</v>
      </c>
      <c r="E18" s="154">
        <f>SUM(C18:D18)</f>
        <v>46.6</v>
      </c>
      <c r="F18" s="154">
        <f>+[1]PP!F72</f>
        <v>3.6</v>
      </c>
      <c r="G18" s="154">
        <f>+[1]PP!G72</f>
        <v>0</v>
      </c>
      <c r="H18" s="191">
        <f>SUM(F18:G18)</f>
        <v>3.6</v>
      </c>
      <c r="I18" s="154">
        <f t="shared" si="1"/>
        <v>-43</v>
      </c>
      <c r="J18" s="305">
        <f t="shared" si="2"/>
        <v>-92.274678111587988</v>
      </c>
      <c r="K18" s="100"/>
      <c r="L18" s="100"/>
    </row>
    <row r="19" spans="1:12" ht="18" customHeight="1">
      <c r="B19" s="222" t="s">
        <v>180</v>
      </c>
      <c r="C19" s="154">
        <f>+[1]PP!C73</f>
        <v>22.2</v>
      </c>
      <c r="D19" s="154">
        <f>+[1]PP!D73</f>
        <v>143.69999999999999</v>
      </c>
      <c r="E19" s="154">
        <f>SUM(C19:D19)</f>
        <v>165.89999999999998</v>
      </c>
      <c r="F19" s="154">
        <f>+[1]PP!F73</f>
        <v>16.899999999999999</v>
      </c>
      <c r="G19" s="154">
        <f>+[1]PP!G73</f>
        <v>0</v>
      </c>
      <c r="H19" s="191">
        <f>SUM(F19:G19)</f>
        <v>16.899999999999999</v>
      </c>
      <c r="I19" s="154">
        <f t="shared" si="1"/>
        <v>-148.99999999999997</v>
      </c>
      <c r="J19" s="305">
        <f t="shared" si="2"/>
        <v>-89.813140446051833</v>
      </c>
      <c r="K19" s="100"/>
      <c r="L19" s="100"/>
    </row>
    <row r="20" spans="1:12" ht="18" customHeight="1">
      <c r="B20" s="197" t="s">
        <v>53</v>
      </c>
      <c r="C20" s="139">
        <f t="shared" ref="C20:H20" si="9">SUM(C21:C21)</f>
        <v>2166.8000000000002</v>
      </c>
      <c r="D20" s="139">
        <f t="shared" si="9"/>
        <v>1998.9</v>
      </c>
      <c r="E20" s="139">
        <f t="shared" si="9"/>
        <v>4165.7000000000007</v>
      </c>
      <c r="F20" s="139">
        <f t="shared" si="9"/>
        <v>2254.3000000000002</v>
      </c>
      <c r="G20" s="139">
        <f t="shared" si="9"/>
        <v>3099.2</v>
      </c>
      <c r="H20" s="139">
        <f t="shared" si="9"/>
        <v>5353.5</v>
      </c>
      <c r="I20" s="139">
        <f t="shared" si="1"/>
        <v>1187.7999999999993</v>
      </c>
      <c r="J20" s="139">
        <f t="shared" si="2"/>
        <v>28.513815205127568</v>
      </c>
      <c r="K20" s="100"/>
      <c r="L20" s="100"/>
    </row>
    <row r="21" spans="1:12" ht="18" customHeight="1">
      <c r="B21" s="222" t="s">
        <v>181</v>
      </c>
      <c r="C21" s="154">
        <f>+[1]PP!C77</f>
        <v>2166.8000000000002</v>
      </c>
      <c r="D21" s="154">
        <f>+[1]PP!D77</f>
        <v>1998.9</v>
      </c>
      <c r="E21" s="191">
        <f>SUM(C21:D21)</f>
        <v>4165.7000000000007</v>
      </c>
      <c r="F21" s="154">
        <f>+[1]PP!F77</f>
        <v>2254.3000000000002</v>
      </c>
      <c r="G21" s="154">
        <f>+[1]PP!G77</f>
        <v>3099.2</v>
      </c>
      <c r="H21" s="191">
        <f>SUM(F21:G21)</f>
        <v>5353.5</v>
      </c>
      <c r="I21" s="154">
        <f t="shared" si="1"/>
        <v>1187.7999999999993</v>
      </c>
      <c r="J21" s="154">
        <f t="shared" si="2"/>
        <v>28.513815205127568</v>
      </c>
      <c r="K21" s="100"/>
      <c r="L21" s="100"/>
    </row>
    <row r="22" spans="1:12" ht="18" customHeight="1">
      <c r="B22" s="197" t="s">
        <v>56</v>
      </c>
      <c r="C22" s="139">
        <f t="shared" ref="C22:H22" si="10">SUM(C23:C25)</f>
        <v>107</v>
      </c>
      <c r="D22" s="139">
        <f t="shared" si="10"/>
        <v>80.900000000000006</v>
      </c>
      <c r="E22" s="139">
        <f t="shared" si="10"/>
        <v>187.9</v>
      </c>
      <c r="F22" s="139">
        <f t="shared" si="10"/>
        <v>226.79999999999998</v>
      </c>
      <c r="G22" s="139">
        <f t="shared" si="10"/>
        <v>44.2</v>
      </c>
      <c r="H22" s="139">
        <f t="shared" si="10"/>
        <v>271</v>
      </c>
      <c r="I22" s="139">
        <f t="shared" si="1"/>
        <v>83.1</v>
      </c>
      <c r="J22" s="139">
        <f t="shared" si="2"/>
        <v>44.225651942522617</v>
      </c>
      <c r="K22" s="100"/>
      <c r="L22" s="100"/>
    </row>
    <row r="23" spans="1:12" ht="18" customHeight="1">
      <c r="A23">
        <v>0</v>
      </c>
      <c r="B23" s="222" t="s">
        <v>182</v>
      </c>
      <c r="C23" s="200">
        <f>+[1]PP!C84</f>
        <v>4.3</v>
      </c>
      <c r="D23" s="200">
        <f>+[1]PP!D84</f>
        <v>3.4</v>
      </c>
      <c r="E23" s="191">
        <f>SUM(C23:D23)</f>
        <v>7.6999999999999993</v>
      </c>
      <c r="F23" s="154">
        <v>3.1</v>
      </c>
      <c r="G23" s="154">
        <f>+[1]PP!G84</f>
        <v>3.3</v>
      </c>
      <c r="H23" s="191">
        <f>SUM(F23:G23)</f>
        <v>6.4</v>
      </c>
      <c r="I23" s="154">
        <f t="shared" si="1"/>
        <v>-1.2999999999999989</v>
      </c>
      <c r="J23" s="154">
        <f t="shared" si="2"/>
        <v>-16.883116883116873</v>
      </c>
      <c r="K23" s="100"/>
      <c r="L23" s="100"/>
    </row>
    <row r="24" spans="1:12" ht="18" customHeight="1">
      <c r="B24" s="222" t="s">
        <v>183</v>
      </c>
      <c r="C24" s="200">
        <v>41.8</v>
      </c>
      <c r="D24" s="200">
        <v>28.6</v>
      </c>
      <c r="E24" s="191">
        <f>SUM(C24:D24)</f>
        <v>70.400000000000006</v>
      </c>
      <c r="F24" s="154">
        <v>186.7</v>
      </c>
      <c r="G24" s="154">
        <v>3.9</v>
      </c>
      <c r="H24" s="191">
        <f>SUM(F24:G24)</f>
        <v>190.6</v>
      </c>
      <c r="I24" s="154">
        <f t="shared" si="1"/>
        <v>120.19999999999999</v>
      </c>
      <c r="J24" s="154">
        <f t="shared" si="2"/>
        <v>170.73863636363632</v>
      </c>
      <c r="K24" s="100"/>
      <c r="L24" s="100"/>
    </row>
    <row r="25" spans="1:12" ht="18" customHeight="1">
      <c r="B25" s="222" t="s">
        <v>184</v>
      </c>
      <c r="C25" s="200">
        <v>60.9</v>
      </c>
      <c r="D25" s="200">
        <v>48.9</v>
      </c>
      <c r="E25" s="191">
        <f>SUM(C25:D25)</f>
        <v>109.8</v>
      </c>
      <c r="F25" s="154">
        <v>37</v>
      </c>
      <c r="G25" s="154">
        <v>37</v>
      </c>
      <c r="H25" s="191">
        <f>SUM(F25:G25)</f>
        <v>74</v>
      </c>
      <c r="I25" s="154">
        <f t="shared" si="1"/>
        <v>-35.799999999999997</v>
      </c>
      <c r="J25" s="154">
        <f t="shared" si="2"/>
        <v>-32.604735883424411</v>
      </c>
      <c r="K25" s="100"/>
      <c r="L25" s="100"/>
    </row>
    <row r="26" spans="1:12" ht="18" customHeight="1">
      <c r="B26" s="207" t="s">
        <v>125</v>
      </c>
      <c r="C26" s="139">
        <f t="shared" ref="C26:H26" si="11">+C27+C29</f>
        <v>88.7</v>
      </c>
      <c r="D26" s="139">
        <f t="shared" si="11"/>
        <v>68.900000000000006</v>
      </c>
      <c r="E26" s="139">
        <f t="shared" si="11"/>
        <v>157.60000000000002</v>
      </c>
      <c r="F26" s="139">
        <f t="shared" si="11"/>
        <v>97.8</v>
      </c>
      <c r="G26" s="139">
        <f t="shared" si="11"/>
        <v>81.400000000000006</v>
      </c>
      <c r="H26" s="139">
        <f t="shared" si="11"/>
        <v>179.2</v>
      </c>
      <c r="I26" s="139">
        <f t="shared" si="1"/>
        <v>21.599999999999966</v>
      </c>
      <c r="J26" s="139">
        <f t="shared" si="2"/>
        <v>13.705583756345154</v>
      </c>
      <c r="K26" s="100"/>
      <c r="L26" s="100"/>
    </row>
    <row r="27" spans="1:12" ht="18" customHeight="1">
      <c r="B27" s="188" t="s">
        <v>61</v>
      </c>
      <c r="C27" s="69">
        <f>+C28</f>
        <v>88.7</v>
      </c>
      <c r="D27" s="69">
        <f>+D28</f>
        <v>68.900000000000006</v>
      </c>
      <c r="E27" s="137">
        <f>SUM(C27:D27)</f>
        <v>157.60000000000002</v>
      </c>
      <c r="F27" s="69">
        <f>+F28</f>
        <v>97.8</v>
      </c>
      <c r="G27" s="69">
        <f>+G28</f>
        <v>81.400000000000006</v>
      </c>
      <c r="H27" s="69">
        <f>SUM(F27:G27)</f>
        <v>179.2</v>
      </c>
      <c r="I27" s="139">
        <f t="shared" si="1"/>
        <v>21.599999999999966</v>
      </c>
      <c r="J27" s="69">
        <f t="shared" si="2"/>
        <v>13.705583756345154</v>
      </c>
      <c r="K27" s="100"/>
      <c r="L27" s="100"/>
    </row>
    <row r="28" spans="1:12" ht="18" customHeight="1">
      <c r="B28" s="196" t="s">
        <v>185</v>
      </c>
      <c r="C28" s="228">
        <f>+[1]PP!C94</f>
        <v>88.7</v>
      </c>
      <c r="D28" s="228">
        <f>+[1]PP!D94</f>
        <v>68.900000000000006</v>
      </c>
      <c r="E28" s="228">
        <f>+[1]PP!E94</f>
        <v>157.60000000000002</v>
      </c>
      <c r="F28" s="228">
        <f>+[1]PP!F94</f>
        <v>97.8</v>
      </c>
      <c r="G28" s="228">
        <f>+[1]PP!G94</f>
        <v>81.400000000000006</v>
      </c>
      <c r="H28" s="191">
        <f>SUM(F28:G28)</f>
        <v>179.2</v>
      </c>
      <c r="I28" s="228">
        <f t="shared" si="1"/>
        <v>21.599999999999966</v>
      </c>
      <c r="J28" s="228">
        <f t="shared" si="2"/>
        <v>13.705583756345154</v>
      </c>
      <c r="K28" s="100"/>
      <c r="L28" s="100"/>
    </row>
    <row r="29" spans="1:12" ht="18" customHeight="1">
      <c r="B29" s="188" t="s">
        <v>62</v>
      </c>
      <c r="C29" s="187">
        <v>0</v>
      </c>
      <c r="D29" s="187">
        <v>0</v>
      </c>
      <c r="E29" s="187">
        <f>SUM(C29:D29)</f>
        <v>0</v>
      </c>
      <c r="F29" s="187">
        <v>0</v>
      </c>
      <c r="G29" s="187">
        <v>0</v>
      </c>
      <c r="H29" s="187">
        <f>SUM(F29:G29)</f>
        <v>0</v>
      </c>
      <c r="I29" s="306">
        <f t="shared" si="1"/>
        <v>0</v>
      </c>
      <c r="J29" s="306">
        <v>0</v>
      </c>
      <c r="K29" s="100"/>
      <c r="L29" s="100"/>
    </row>
    <row r="30" spans="1:12" ht="21" customHeight="1">
      <c r="B30" s="307" t="s">
        <v>140</v>
      </c>
      <c r="C30" s="234">
        <f>+C8</f>
        <v>2405.4</v>
      </c>
      <c r="D30" s="234">
        <f>+D8</f>
        <v>2341.2000000000003</v>
      </c>
      <c r="E30" s="234">
        <f>SUM(C30:D30)</f>
        <v>4746.6000000000004</v>
      </c>
      <c r="F30" s="234">
        <f>+F8</f>
        <v>2613.1000000000004</v>
      </c>
      <c r="G30" s="234">
        <f>+G8</f>
        <v>3233.4999999999995</v>
      </c>
      <c r="H30" s="234">
        <f>+H8</f>
        <v>5846.5999999999995</v>
      </c>
      <c r="I30" s="234">
        <f t="shared" si="1"/>
        <v>1099.9999999999991</v>
      </c>
      <c r="J30" s="235">
        <f>+I30/E30*100</f>
        <v>23.174482787679583</v>
      </c>
      <c r="K30" s="100"/>
      <c r="L30" s="100"/>
    </row>
    <row r="31" spans="1:12" ht="21" customHeight="1">
      <c r="B31" s="308" t="s">
        <v>186</v>
      </c>
      <c r="C31" s="309">
        <v>0</v>
      </c>
      <c r="D31" s="309">
        <v>0</v>
      </c>
      <c r="E31" s="309">
        <f>SUM(C31:D31)</f>
        <v>0</v>
      </c>
      <c r="F31" s="309">
        <v>0</v>
      </c>
      <c r="G31" s="309">
        <v>0</v>
      </c>
      <c r="H31" s="137">
        <f>SUM(F31:G31)</f>
        <v>0</v>
      </c>
      <c r="I31" s="263">
        <f t="shared" si="1"/>
        <v>0</v>
      </c>
      <c r="J31" s="263">
        <v>0</v>
      </c>
      <c r="K31" s="100"/>
      <c r="L31" s="100"/>
    </row>
    <row r="32" spans="1:12" ht="21" customHeight="1" thickBot="1">
      <c r="B32" s="310"/>
      <c r="C32" s="77">
        <f t="shared" ref="C32:H32" si="12">+C31+C30</f>
        <v>2405.4</v>
      </c>
      <c r="D32" s="77">
        <f t="shared" si="12"/>
        <v>2341.2000000000003</v>
      </c>
      <c r="E32" s="77">
        <f t="shared" si="12"/>
        <v>4746.6000000000004</v>
      </c>
      <c r="F32" s="77">
        <f t="shared" si="12"/>
        <v>2613.1000000000004</v>
      </c>
      <c r="G32" s="77">
        <f t="shared" si="12"/>
        <v>3233.4999999999995</v>
      </c>
      <c r="H32" s="77">
        <f t="shared" si="12"/>
        <v>5846.5999999999995</v>
      </c>
      <c r="I32" s="77">
        <f t="shared" si="1"/>
        <v>1099.9999999999991</v>
      </c>
      <c r="J32" s="77">
        <f>+I32/E32*100</f>
        <v>23.174482787679583</v>
      </c>
      <c r="K32" s="100"/>
      <c r="L32" s="100"/>
    </row>
    <row r="33" spans="2:10" ht="18" customHeight="1" thickTop="1">
      <c r="B33" s="90" t="s">
        <v>73</v>
      </c>
      <c r="F33" s="294"/>
      <c r="G33" s="294"/>
      <c r="H33" s="294"/>
      <c r="I33" s="294"/>
    </row>
    <row r="34" spans="2:10" ht="13.5" customHeight="1">
      <c r="B34" s="96" t="s">
        <v>74</v>
      </c>
      <c r="E34" s="311"/>
      <c r="F34" s="109"/>
      <c r="G34" s="109"/>
      <c r="H34" s="288"/>
      <c r="I34" s="288"/>
    </row>
    <row r="35" spans="2:10" ht="14.25" customHeight="1">
      <c r="B35" s="99" t="s">
        <v>173</v>
      </c>
      <c r="C35" s="312"/>
      <c r="D35" s="313"/>
      <c r="E35" s="312"/>
      <c r="F35" s="314"/>
      <c r="G35" s="314"/>
      <c r="H35" s="314"/>
      <c r="I35" s="315"/>
    </row>
    <row r="36" spans="2:10">
      <c r="B36" s="103"/>
      <c r="C36" s="316"/>
      <c r="D36" s="316"/>
      <c r="E36" s="316"/>
      <c r="F36" s="316"/>
      <c r="G36" s="314"/>
      <c r="H36" s="317"/>
      <c r="I36" s="318"/>
      <c r="J36" s="103"/>
    </row>
    <row r="37" spans="2:10">
      <c r="B37" s="103"/>
      <c r="C37" s="319"/>
      <c r="D37" s="319"/>
      <c r="E37" s="319"/>
      <c r="F37" s="319"/>
      <c r="G37" s="319"/>
      <c r="H37" s="315"/>
      <c r="I37" s="320"/>
      <c r="J37" s="294"/>
    </row>
    <row r="38" spans="2:10" ht="15">
      <c r="B38" s="13" t="s">
        <v>176</v>
      </c>
      <c r="C38" s="13"/>
      <c r="D38" s="13"/>
      <c r="E38" s="13"/>
      <c r="F38" s="13"/>
      <c r="G38" s="13"/>
      <c r="H38" s="13"/>
      <c r="I38" s="13"/>
      <c r="J38" s="13"/>
    </row>
    <row r="39" spans="2:10" ht="14.25">
      <c r="B39" s="14" t="s">
        <v>187</v>
      </c>
      <c r="C39" s="14"/>
      <c r="D39" s="14"/>
      <c r="E39" s="14"/>
      <c r="F39" s="14"/>
      <c r="G39" s="14"/>
      <c r="H39" s="14"/>
      <c r="I39" s="14"/>
      <c r="J39" s="14"/>
    </row>
    <row r="40" spans="2:10" ht="14.25">
      <c r="B40" s="14" t="s">
        <v>99</v>
      </c>
      <c r="C40" s="14"/>
      <c r="D40" s="14"/>
      <c r="E40" s="14"/>
      <c r="F40" s="14"/>
      <c r="G40" s="14"/>
      <c r="H40" s="14"/>
      <c r="I40" s="14"/>
      <c r="J40" s="14"/>
    </row>
    <row r="41" spans="2:10" ht="18" customHeight="1">
      <c r="B41" s="129" t="s">
        <v>6</v>
      </c>
      <c r="C41" s="17">
        <v>2026</v>
      </c>
      <c r="D41" s="18"/>
      <c r="E41" s="129">
        <v>2026</v>
      </c>
      <c r="F41" s="17">
        <v>2026</v>
      </c>
      <c r="G41" s="18"/>
      <c r="H41" s="321" t="s">
        <v>188</v>
      </c>
      <c r="I41" s="17" t="s">
        <v>7</v>
      </c>
      <c r="J41" s="132"/>
    </row>
    <row r="42" spans="2:10" ht="44.25" customHeight="1" thickBot="1">
      <c r="B42" s="297"/>
      <c r="C42" s="298" t="s">
        <v>8</v>
      </c>
      <c r="D42" s="298" t="s">
        <v>9</v>
      </c>
      <c r="E42" s="297"/>
      <c r="F42" s="298" t="s">
        <v>8</v>
      </c>
      <c r="G42" s="298" t="s">
        <v>9</v>
      </c>
      <c r="H42" s="322"/>
      <c r="I42" s="298" t="s">
        <v>189</v>
      </c>
      <c r="J42" s="299" t="s">
        <v>11</v>
      </c>
    </row>
    <row r="43" spans="2:10" ht="18" customHeight="1" thickTop="1">
      <c r="B43" s="323" t="s">
        <v>12</v>
      </c>
      <c r="C43" s="301">
        <f t="shared" ref="C43:H43" si="13">+C44+C49+C61</f>
        <v>2613.1000000000004</v>
      </c>
      <c r="D43" s="301">
        <f t="shared" si="13"/>
        <v>3233.4999999999995</v>
      </c>
      <c r="E43" s="301">
        <f t="shared" si="13"/>
        <v>5846.5999999999995</v>
      </c>
      <c r="F43" s="301">
        <f t="shared" si="13"/>
        <v>2366.2345300238781</v>
      </c>
      <c r="G43" s="301">
        <f t="shared" si="13"/>
        <v>2327.0620820389395</v>
      </c>
      <c r="H43" s="301">
        <f t="shared" si="13"/>
        <v>4693.2966120628171</v>
      </c>
      <c r="I43" s="301">
        <f t="shared" ref="I43:I67" si="14">+E43-H43</f>
        <v>1153.3033879371824</v>
      </c>
      <c r="J43" s="301">
        <f t="shared" ref="J43:J63" si="15">+E43/H43*100</f>
        <v>124.57341786097507</v>
      </c>
    </row>
    <row r="44" spans="2:10" ht="18" customHeight="1">
      <c r="B44" s="186" t="s">
        <v>13</v>
      </c>
      <c r="C44" s="187">
        <f t="shared" ref="C44:H47" si="16">+C45</f>
        <v>13.7</v>
      </c>
      <c r="D44" s="187">
        <f t="shared" si="16"/>
        <v>8.6999999999999993</v>
      </c>
      <c r="E44" s="187">
        <f t="shared" si="16"/>
        <v>22.4</v>
      </c>
      <c r="F44" s="187">
        <f t="shared" si="16"/>
        <v>11.503490377252588</v>
      </c>
      <c r="G44" s="187">
        <f t="shared" si="16"/>
        <v>13.304818925696846</v>
      </c>
      <c r="H44" s="187">
        <f t="shared" si="16"/>
        <v>24.808309302949432</v>
      </c>
      <c r="I44" s="187">
        <f t="shared" si="14"/>
        <v>-2.4083093029494336</v>
      </c>
      <c r="J44" s="187">
        <f t="shared" si="15"/>
        <v>90.292327971486912</v>
      </c>
    </row>
    <row r="45" spans="2:10" ht="18" customHeight="1">
      <c r="B45" s="186" t="s">
        <v>82</v>
      </c>
      <c r="C45" s="187">
        <f t="shared" si="16"/>
        <v>13.7</v>
      </c>
      <c r="D45" s="187">
        <f t="shared" si="16"/>
        <v>8.6999999999999993</v>
      </c>
      <c r="E45" s="187">
        <f t="shared" si="16"/>
        <v>22.4</v>
      </c>
      <c r="F45" s="187">
        <f t="shared" si="16"/>
        <v>11.503490377252588</v>
      </c>
      <c r="G45" s="187">
        <f t="shared" si="16"/>
        <v>13.304818925696846</v>
      </c>
      <c r="H45" s="187">
        <f t="shared" si="16"/>
        <v>24.808309302949432</v>
      </c>
      <c r="I45" s="187">
        <f t="shared" si="14"/>
        <v>-2.4083093029494336</v>
      </c>
      <c r="J45" s="187">
        <f t="shared" si="15"/>
        <v>90.292327971486912</v>
      </c>
    </row>
    <row r="46" spans="2:10" ht="18" customHeight="1">
      <c r="B46" s="188" t="s">
        <v>103</v>
      </c>
      <c r="C46" s="187">
        <f>+C47</f>
        <v>13.7</v>
      </c>
      <c r="D46" s="139">
        <f t="shared" si="16"/>
        <v>8.6999999999999993</v>
      </c>
      <c r="E46" s="139">
        <f>+E47</f>
        <v>22.4</v>
      </c>
      <c r="F46" s="187">
        <f t="shared" si="16"/>
        <v>11.503490377252588</v>
      </c>
      <c r="G46" s="139">
        <f t="shared" si="16"/>
        <v>13.304818925696846</v>
      </c>
      <c r="H46" s="139">
        <f>+H47</f>
        <v>24.808309302949432</v>
      </c>
      <c r="I46" s="139">
        <f t="shared" si="14"/>
        <v>-2.4083093029494336</v>
      </c>
      <c r="J46" s="139">
        <f t="shared" si="15"/>
        <v>90.292327971486912</v>
      </c>
    </row>
    <row r="47" spans="2:10" ht="18" customHeight="1">
      <c r="B47" s="197" t="s">
        <v>104</v>
      </c>
      <c r="C47" s="187">
        <f>+C48</f>
        <v>13.7</v>
      </c>
      <c r="D47" s="187">
        <f t="shared" si="16"/>
        <v>8.6999999999999993</v>
      </c>
      <c r="E47" s="187">
        <f>+E48</f>
        <v>22.4</v>
      </c>
      <c r="F47" s="187">
        <f>+F48</f>
        <v>11.503490377252588</v>
      </c>
      <c r="G47" s="187">
        <f t="shared" si="16"/>
        <v>13.304818925696846</v>
      </c>
      <c r="H47" s="187">
        <f>+H48</f>
        <v>24.808309302949432</v>
      </c>
      <c r="I47" s="187">
        <f t="shared" si="14"/>
        <v>-2.4083093029494336</v>
      </c>
      <c r="J47" s="187">
        <f t="shared" si="15"/>
        <v>90.292327971486912</v>
      </c>
    </row>
    <row r="48" spans="2:10" ht="18" customHeight="1">
      <c r="B48" s="196" t="s">
        <v>178</v>
      </c>
      <c r="C48" s="191">
        <f>+F13</f>
        <v>13.7</v>
      </c>
      <c r="D48" s="191">
        <f>+G13</f>
        <v>8.6999999999999993</v>
      </c>
      <c r="E48" s="191">
        <f>+H13</f>
        <v>22.4</v>
      </c>
      <c r="F48" s="191">
        <v>11.503490377252588</v>
      </c>
      <c r="G48" s="191">
        <v>13.304818925696846</v>
      </c>
      <c r="H48" s="191">
        <f>SUM(F48:G48)</f>
        <v>24.808309302949432</v>
      </c>
      <c r="I48" s="191">
        <f t="shared" si="14"/>
        <v>-2.4083093029494336</v>
      </c>
      <c r="J48" s="191">
        <f t="shared" si="15"/>
        <v>90.292327971486912</v>
      </c>
    </row>
    <row r="49" spans="2:10" ht="18" customHeight="1">
      <c r="B49" s="207" t="s">
        <v>119</v>
      </c>
      <c r="C49" s="187">
        <f t="shared" ref="C49:H49" si="17">+C50+C57</f>
        <v>2501.6000000000004</v>
      </c>
      <c r="D49" s="187">
        <f t="shared" si="17"/>
        <v>3143.3999999999996</v>
      </c>
      <c r="E49" s="187">
        <f t="shared" si="17"/>
        <v>5645</v>
      </c>
      <c r="F49" s="187">
        <f t="shared" si="17"/>
        <v>2265.1044757474901</v>
      </c>
      <c r="G49" s="187">
        <f t="shared" si="17"/>
        <v>2237.8743799381332</v>
      </c>
      <c r="H49" s="187">
        <f t="shared" si="17"/>
        <v>4502.9788556856238</v>
      </c>
      <c r="I49" s="187">
        <f t="shared" si="14"/>
        <v>1142.0211443143762</v>
      </c>
      <c r="J49" s="187">
        <f t="shared" si="15"/>
        <v>125.36145917879271</v>
      </c>
    </row>
    <row r="50" spans="2:10" ht="18" customHeight="1">
      <c r="B50" s="197" t="s">
        <v>51</v>
      </c>
      <c r="C50" s="187">
        <f t="shared" ref="C50:H50" si="18">+C51+C55</f>
        <v>2274.8000000000002</v>
      </c>
      <c r="D50" s="139">
        <f t="shared" si="18"/>
        <v>3099.2</v>
      </c>
      <c r="E50" s="137">
        <f t="shared" si="18"/>
        <v>5374</v>
      </c>
      <c r="F50" s="187">
        <f t="shared" si="18"/>
        <v>2154.2649726226136</v>
      </c>
      <c r="G50" s="139">
        <f t="shared" si="18"/>
        <v>2151.8251276325564</v>
      </c>
      <c r="H50" s="139">
        <f t="shared" si="18"/>
        <v>4306.09010025517</v>
      </c>
      <c r="I50" s="139">
        <f t="shared" si="14"/>
        <v>1067.90989974483</v>
      </c>
      <c r="J50" s="139">
        <f t="shared" si="15"/>
        <v>124.79998966304835</v>
      </c>
    </row>
    <row r="51" spans="2:10" ht="18" customHeight="1">
      <c r="B51" s="212" t="s">
        <v>52</v>
      </c>
      <c r="C51" s="139">
        <f t="shared" ref="C51:H51" si="19">+C52+C54</f>
        <v>20.5</v>
      </c>
      <c r="D51" s="139">
        <f t="shared" si="19"/>
        <v>0</v>
      </c>
      <c r="E51" s="139">
        <f t="shared" si="19"/>
        <v>20.5</v>
      </c>
      <c r="F51" s="139">
        <f t="shared" si="19"/>
        <v>22.700386553303581</v>
      </c>
      <c r="G51" s="139">
        <f t="shared" si="19"/>
        <v>146.27057815153685</v>
      </c>
      <c r="H51" s="139">
        <f t="shared" si="19"/>
        <v>168.97096470484044</v>
      </c>
      <c r="I51" s="139">
        <f t="shared" si="14"/>
        <v>-148.47096470484044</v>
      </c>
      <c r="J51" s="139">
        <f t="shared" si="15"/>
        <v>12.132261916009968</v>
      </c>
    </row>
    <row r="52" spans="2:10" ht="18" customHeight="1">
      <c r="B52" s="213" t="s">
        <v>120</v>
      </c>
      <c r="C52" s="68">
        <f t="shared" ref="C52:H52" si="20">+C53</f>
        <v>3.6</v>
      </c>
      <c r="D52" s="68">
        <f t="shared" si="20"/>
        <v>0</v>
      </c>
      <c r="E52" s="68">
        <f t="shared" si="20"/>
        <v>3.6</v>
      </c>
      <c r="F52" s="68">
        <f t="shared" si="20"/>
        <v>0</v>
      </c>
      <c r="G52" s="68">
        <f t="shared" si="20"/>
        <v>0</v>
      </c>
      <c r="H52" s="68">
        <f t="shared" si="20"/>
        <v>0</v>
      </c>
      <c r="I52" s="68">
        <f t="shared" si="14"/>
        <v>3.6</v>
      </c>
      <c r="J52" s="189">
        <v>0</v>
      </c>
    </row>
    <row r="53" spans="2:10" ht="18" customHeight="1">
      <c r="B53" s="324" t="s">
        <v>179</v>
      </c>
      <c r="C53" s="154">
        <f>+F18</f>
        <v>3.6</v>
      </c>
      <c r="D53" s="154">
        <f>+G18</f>
        <v>0</v>
      </c>
      <c r="E53" s="154">
        <f>SUM(C53:D53)</f>
        <v>3.6</v>
      </c>
      <c r="F53" s="154">
        <v>0</v>
      </c>
      <c r="G53" s="154">
        <v>0</v>
      </c>
      <c r="H53" s="154">
        <f>SUM(F53:G53)</f>
        <v>0</v>
      </c>
      <c r="I53" s="154">
        <f t="shared" si="14"/>
        <v>3.6</v>
      </c>
      <c r="J53" s="192">
        <v>0</v>
      </c>
    </row>
    <row r="54" spans="2:10" ht="18" customHeight="1">
      <c r="B54" s="216" t="s">
        <v>180</v>
      </c>
      <c r="C54" s="154">
        <f>+F19</f>
        <v>16.899999999999999</v>
      </c>
      <c r="D54" s="154">
        <f>+G19</f>
        <v>0</v>
      </c>
      <c r="E54" s="191">
        <f>SUM(C54:D54)</f>
        <v>16.899999999999999</v>
      </c>
      <c r="F54" s="154">
        <v>22.700386553303581</v>
      </c>
      <c r="G54" s="154">
        <v>146.27057815153685</v>
      </c>
      <c r="H54" s="154">
        <f>SUM(F54:G54)</f>
        <v>168.97096470484044</v>
      </c>
      <c r="I54" s="154">
        <f t="shared" si="14"/>
        <v>-152.07096470484043</v>
      </c>
      <c r="J54" s="154">
        <f t="shared" si="15"/>
        <v>10.001718360027729</v>
      </c>
    </row>
    <row r="55" spans="2:10" ht="18" customHeight="1">
      <c r="B55" s="212" t="s">
        <v>53</v>
      </c>
      <c r="C55" s="139">
        <f t="shared" ref="C55:H55" si="21">SUM(C56:C56)</f>
        <v>2254.3000000000002</v>
      </c>
      <c r="D55" s="139">
        <f t="shared" si="21"/>
        <v>3099.2</v>
      </c>
      <c r="E55" s="139">
        <f t="shared" si="21"/>
        <v>5353.5</v>
      </c>
      <c r="F55" s="139">
        <f t="shared" si="21"/>
        <v>2131.5645860693103</v>
      </c>
      <c r="G55" s="139">
        <f t="shared" si="21"/>
        <v>2005.5545494810194</v>
      </c>
      <c r="H55" s="139">
        <f t="shared" si="21"/>
        <v>4137.1191355503297</v>
      </c>
      <c r="I55" s="139">
        <f t="shared" si="14"/>
        <v>1216.3808644496703</v>
      </c>
      <c r="J55" s="139">
        <f t="shared" si="15"/>
        <v>129.40163975451637</v>
      </c>
    </row>
    <row r="56" spans="2:10" ht="18" customHeight="1">
      <c r="B56" s="216" t="s">
        <v>181</v>
      </c>
      <c r="C56" s="154">
        <f>+F21</f>
        <v>2254.3000000000002</v>
      </c>
      <c r="D56" s="154">
        <f>+G21</f>
        <v>3099.2</v>
      </c>
      <c r="E56" s="191">
        <f>SUM(C56:D56)</f>
        <v>5353.5</v>
      </c>
      <c r="F56" s="154">
        <v>2131.5645860693103</v>
      </c>
      <c r="G56" s="154">
        <v>2005.5545494810194</v>
      </c>
      <c r="H56" s="154">
        <f>SUM(F56:G56)</f>
        <v>4137.1191355503297</v>
      </c>
      <c r="I56" s="154">
        <f t="shared" si="14"/>
        <v>1216.3808644496703</v>
      </c>
      <c r="J56" s="154">
        <f t="shared" si="15"/>
        <v>129.40163975451637</v>
      </c>
    </row>
    <row r="57" spans="2:10" ht="18" customHeight="1">
      <c r="B57" s="212" t="s">
        <v>56</v>
      </c>
      <c r="C57" s="139">
        <f t="shared" ref="C57:H57" si="22">SUM(C58:C60)</f>
        <v>226.79999999999998</v>
      </c>
      <c r="D57" s="139">
        <f t="shared" si="22"/>
        <v>44.2</v>
      </c>
      <c r="E57" s="139">
        <f t="shared" si="22"/>
        <v>271</v>
      </c>
      <c r="F57" s="139">
        <f t="shared" si="22"/>
        <v>110.83950312487653</v>
      </c>
      <c r="G57" s="139">
        <f t="shared" si="22"/>
        <v>86.049252305577042</v>
      </c>
      <c r="H57" s="139">
        <f t="shared" si="22"/>
        <v>196.88875543045356</v>
      </c>
      <c r="I57" s="139">
        <f t="shared" si="14"/>
        <v>74.111244569546443</v>
      </c>
      <c r="J57" s="139">
        <f t="shared" si="15"/>
        <v>137.64117681963029</v>
      </c>
    </row>
    <row r="58" spans="2:10" ht="18" customHeight="1">
      <c r="B58" s="216" t="s">
        <v>182</v>
      </c>
      <c r="C58" s="154">
        <f t="shared" ref="C58:D60" si="23">+F23</f>
        <v>3.1</v>
      </c>
      <c r="D58" s="154">
        <f t="shared" si="23"/>
        <v>3.3</v>
      </c>
      <c r="E58" s="154">
        <f>SUM(C58:D58)</f>
        <v>6.4</v>
      </c>
      <c r="F58" s="154">
        <v>63.987098535936823</v>
      </c>
      <c r="G58" s="154">
        <v>53.335082668701709</v>
      </c>
      <c r="H58" s="154">
        <f>SUM(F58:G58)</f>
        <v>117.32218120463853</v>
      </c>
      <c r="I58" s="154">
        <f t="shared" si="14"/>
        <v>-110.92218120463852</v>
      </c>
      <c r="J58" s="154">
        <f t="shared" si="15"/>
        <v>5.4550639395604472</v>
      </c>
    </row>
    <row r="59" spans="2:10" ht="18" customHeight="1">
      <c r="B59" s="216" t="s">
        <v>183</v>
      </c>
      <c r="C59" s="154">
        <f t="shared" si="23"/>
        <v>186.7</v>
      </c>
      <c r="D59" s="154">
        <f t="shared" si="23"/>
        <v>3.9</v>
      </c>
      <c r="E59" s="154">
        <f>SUM(C59:D59)</f>
        <v>190.6</v>
      </c>
      <c r="F59" s="154">
        <v>42.448318513012168</v>
      </c>
      <c r="G59" s="154">
        <v>29.213403575060759</v>
      </c>
      <c r="H59" s="154">
        <f>SUM(F59:G59)</f>
        <v>71.661722088072935</v>
      </c>
      <c r="I59" s="154">
        <f t="shared" si="14"/>
        <v>118.93827791192706</v>
      </c>
      <c r="J59" s="154">
        <f t="shared" si="15"/>
        <v>265.97183886503706</v>
      </c>
    </row>
    <row r="60" spans="2:10" ht="18" customHeight="1">
      <c r="B60" s="216" t="s">
        <v>184</v>
      </c>
      <c r="C60" s="154">
        <f t="shared" si="23"/>
        <v>37</v>
      </c>
      <c r="D60" s="154">
        <f t="shared" si="23"/>
        <v>37</v>
      </c>
      <c r="E60" s="154">
        <f>SUM(C60:D60)</f>
        <v>74</v>
      </c>
      <c r="F60" s="154">
        <v>4.4040860759275304</v>
      </c>
      <c r="G60" s="154">
        <v>3.5007660618145793</v>
      </c>
      <c r="H60" s="154">
        <f>SUM(F60:G60)</f>
        <v>7.9048521377421093</v>
      </c>
      <c r="I60" s="154">
        <f t="shared" si="14"/>
        <v>66.095147862257889</v>
      </c>
      <c r="J60" s="154">
        <f t="shared" si="15"/>
        <v>936.13389233029829</v>
      </c>
    </row>
    <row r="61" spans="2:10" ht="18" customHeight="1">
      <c r="B61" s="207" t="s">
        <v>125</v>
      </c>
      <c r="C61" s="139">
        <f t="shared" ref="C61:H61" si="24">+C62+C64</f>
        <v>97.8</v>
      </c>
      <c r="D61" s="139">
        <f t="shared" si="24"/>
        <v>81.400000000000006</v>
      </c>
      <c r="E61" s="139">
        <f t="shared" si="24"/>
        <v>179.2</v>
      </c>
      <c r="F61" s="139">
        <f t="shared" si="24"/>
        <v>89.62656389913522</v>
      </c>
      <c r="G61" s="139">
        <f t="shared" si="24"/>
        <v>75.882883175109114</v>
      </c>
      <c r="H61" s="139">
        <f t="shared" si="24"/>
        <v>165.50944707424432</v>
      </c>
      <c r="I61" s="139">
        <f t="shared" si="14"/>
        <v>13.690552925755668</v>
      </c>
      <c r="J61" s="139">
        <f t="shared" si="15"/>
        <v>108.27176524830897</v>
      </c>
    </row>
    <row r="62" spans="2:10" ht="18" customHeight="1">
      <c r="B62" s="188" t="s">
        <v>61</v>
      </c>
      <c r="C62" s="69">
        <f>+C63</f>
        <v>97.8</v>
      </c>
      <c r="D62" s="69">
        <f>+D63</f>
        <v>81.400000000000006</v>
      </c>
      <c r="E62" s="137">
        <f>SUM(C62:D62)</f>
        <v>179.2</v>
      </c>
      <c r="F62" s="69">
        <f>+F63</f>
        <v>87.922405569135222</v>
      </c>
      <c r="G62" s="69">
        <f>+G63</f>
        <v>74.178724845109116</v>
      </c>
      <c r="H62" s="69">
        <f>SUM(F62:G62)</f>
        <v>162.10113041424432</v>
      </c>
      <c r="I62" s="69">
        <f t="shared" si="14"/>
        <v>17.098869585755665</v>
      </c>
      <c r="J62" s="69">
        <f t="shared" si="15"/>
        <v>110.54827288499472</v>
      </c>
    </row>
    <row r="63" spans="2:10" ht="18" customHeight="1">
      <c r="B63" s="325" t="s">
        <v>190</v>
      </c>
      <c r="C63" s="228">
        <f>+F28</f>
        <v>97.8</v>
      </c>
      <c r="D63" s="228">
        <f>+G28</f>
        <v>81.400000000000006</v>
      </c>
      <c r="E63" s="228">
        <f>SUM(C63:D63)</f>
        <v>179.2</v>
      </c>
      <c r="F63" s="228">
        <v>87.922405569135222</v>
      </c>
      <c r="G63" s="228">
        <v>74.178724845109116</v>
      </c>
      <c r="H63" s="154">
        <f>SUM(F63:G63)</f>
        <v>162.10113041424432</v>
      </c>
      <c r="I63" s="154">
        <f t="shared" si="14"/>
        <v>17.098869585755665</v>
      </c>
      <c r="J63" s="154">
        <f t="shared" si="15"/>
        <v>110.54827288499472</v>
      </c>
    </row>
    <row r="64" spans="2:10" ht="18" customHeight="1">
      <c r="B64" s="188" t="s">
        <v>62</v>
      </c>
      <c r="C64" s="187">
        <f>+C29</f>
        <v>0</v>
      </c>
      <c r="D64" s="187">
        <f>+E29</f>
        <v>0</v>
      </c>
      <c r="E64" s="187">
        <f>SUM(C64:D64)</f>
        <v>0</v>
      </c>
      <c r="F64" s="187">
        <v>1.7041583300000001</v>
      </c>
      <c r="G64" s="187">
        <v>1.7041583300000001</v>
      </c>
      <c r="H64" s="187">
        <f>SUM(F64:G64)</f>
        <v>3.4083166600000001</v>
      </c>
      <c r="I64" s="187">
        <f t="shared" si="14"/>
        <v>-3.4083166600000001</v>
      </c>
      <c r="J64" s="187">
        <v>0</v>
      </c>
    </row>
    <row r="65" spans="2:10" ht="18" customHeight="1">
      <c r="B65" s="307" t="s">
        <v>140</v>
      </c>
      <c r="C65" s="234">
        <f t="shared" ref="C65:H65" si="25">+C43</f>
        <v>2613.1000000000004</v>
      </c>
      <c r="D65" s="234">
        <f t="shared" si="25"/>
        <v>3233.4999999999995</v>
      </c>
      <c r="E65" s="234">
        <f t="shared" si="25"/>
        <v>5846.5999999999995</v>
      </c>
      <c r="F65" s="234">
        <f t="shared" si="25"/>
        <v>2366.2345300238781</v>
      </c>
      <c r="G65" s="234">
        <f t="shared" si="25"/>
        <v>2327.0620820389395</v>
      </c>
      <c r="H65" s="234">
        <f t="shared" si="25"/>
        <v>4693.2966120628171</v>
      </c>
      <c r="I65" s="234">
        <f t="shared" si="14"/>
        <v>1153.3033879371824</v>
      </c>
      <c r="J65" s="234">
        <f>+E65/H65*100</f>
        <v>124.57341786097507</v>
      </c>
    </row>
    <row r="66" spans="2:10" ht="18" customHeight="1">
      <c r="B66" s="308" t="s">
        <v>186</v>
      </c>
      <c r="C66" s="326">
        <f>+F31</f>
        <v>0</v>
      </c>
      <c r="D66" s="326">
        <f>+G31</f>
        <v>0</v>
      </c>
      <c r="E66" s="187">
        <f>SUM(C66:D66)</f>
        <v>0</v>
      </c>
      <c r="F66" s="326">
        <v>0</v>
      </c>
      <c r="G66" s="326">
        <v>0</v>
      </c>
      <c r="H66" s="263">
        <f>SUM(F66:G66)</f>
        <v>0</v>
      </c>
      <c r="I66" s="263">
        <f t="shared" si="14"/>
        <v>0</v>
      </c>
      <c r="J66" s="327">
        <v>0</v>
      </c>
    </row>
    <row r="67" spans="2:10" ht="18" customHeight="1" thickBot="1">
      <c r="B67" s="328"/>
      <c r="C67" s="329">
        <f>+C66+C65</f>
        <v>2613.1000000000004</v>
      </c>
      <c r="D67" s="329">
        <f>+D66+D65</f>
        <v>3233.4999999999995</v>
      </c>
      <c r="E67" s="329">
        <f>+E66+E65</f>
        <v>5846.5999999999995</v>
      </c>
      <c r="F67" s="329">
        <f>+F66+F65</f>
        <v>2366.2345300238781</v>
      </c>
      <c r="G67" s="329">
        <f>+G66+G65</f>
        <v>2327.0620820389395</v>
      </c>
      <c r="H67" s="329">
        <f>SUM(F67:G67)</f>
        <v>4693.2966120628171</v>
      </c>
      <c r="I67" s="77">
        <f t="shared" si="14"/>
        <v>1153.3033879371824</v>
      </c>
      <c r="J67" s="77">
        <f>+E67/H67*100</f>
        <v>124.57341786097507</v>
      </c>
    </row>
    <row r="68" spans="2:10" ht="13.5" thickTop="1">
      <c r="B68" s="330" t="s">
        <v>191</v>
      </c>
      <c r="F68" s="294"/>
      <c r="G68" s="294"/>
      <c r="H68" s="294"/>
      <c r="I68" s="294"/>
    </row>
    <row r="69" spans="2:10">
      <c r="B69" s="96" t="s">
        <v>74</v>
      </c>
      <c r="F69"/>
      <c r="G69" s="288"/>
      <c r="H69" s="288"/>
      <c r="I69" s="288"/>
    </row>
    <row r="70" spans="2:10">
      <c r="B70" s="99" t="s">
        <v>173</v>
      </c>
      <c r="E70" s="331"/>
      <c r="F70" s="332"/>
      <c r="G70" s="332"/>
      <c r="H70" s="332"/>
      <c r="I70" s="288"/>
    </row>
    <row r="71" spans="2:10">
      <c r="B71" s="103"/>
      <c r="E71" s="92"/>
      <c r="F71" s="92"/>
      <c r="G71" s="92"/>
      <c r="H71" s="92"/>
      <c r="I71" s="103"/>
      <c r="J71" s="103"/>
    </row>
    <row r="72" spans="2:10">
      <c r="B72" s="103"/>
      <c r="E72" s="115"/>
      <c r="F72" s="92"/>
      <c r="G72" s="92"/>
      <c r="H72" s="103"/>
      <c r="I72" s="103"/>
      <c r="J72" s="103"/>
    </row>
    <row r="73" spans="2:10">
      <c r="B73" s="103"/>
      <c r="C73" s="103"/>
      <c r="D73" s="103"/>
      <c r="E73" s="115"/>
      <c r="F73" s="116"/>
      <c r="G73" s="116"/>
      <c r="H73" s="103"/>
      <c r="I73" s="103"/>
      <c r="J73" s="103"/>
    </row>
    <row r="74" spans="2:10">
      <c r="B74" s="103"/>
      <c r="C74" s="103"/>
      <c r="D74" s="103"/>
      <c r="E74" s="115"/>
      <c r="F74" s="116"/>
      <c r="G74" s="116"/>
      <c r="H74" s="103"/>
      <c r="I74" s="103"/>
      <c r="J74" s="103"/>
    </row>
    <row r="75" spans="2:10">
      <c r="B75" s="103"/>
      <c r="C75" s="103"/>
      <c r="D75" s="103"/>
      <c r="E75" s="115"/>
      <c r="F75" s="116"/>
      <c r="G75" s="116"/>
      <c r="H75" s="103"/>
      <c r="I75" s="103"/>
      <c r="J75" s="103"/>
    </row>
    <row r="76" spans="2:10">
      <c r="B76" s="103"/>
      <c r="C76" s="103"/>
      <c r="D76" s="103"/>
      <c r="E76" s="115"/>
      <c r="F76" s="116"/>
      <c r="G76" s="116"/>
      <c r="H76" s="103"/>
      <c r="I76" s="103"/>
      <c r="J76" s="103"/>
    </row>
    <row r="77" spans="2:10">
      <c r="B77" s="103"/>
      <c r="C77" s="103"/>
      <c r="D77" s="103"/>
      <c r="E77" s="115"/>
      <c r="F77" s="116"/>
      <c r="G77" s="116"/>
      <c r="H77" s="103"/>
      <c r="I77" s="103"/>
      <c r="J77" s="103"/>
    </row>
    <row r="78" spans="2:10">
      <c r="B78" s="103"/>
      <c r="C78" s="103"/>
      <c r="D78" s="103"/>
      <c r="E78" s="103"/>
      <c r="F78" s="116"/>
      <c r="G78" s="116"/>
      <c r="H78" s="103"/>
      <c r="I78" s="103"/>
      <c r="J78" s="103"/>
    </row>
    <row r="79" spans="2:10">
      <c r="B79" s="103"/>
      <c r="C79" s="103"/>
      <c r="D79" s="103"/>
      <c r="E79" s="103"/>
      <c r="F79" s="116"/>
      <c r="G79" s="116"/>
      <c r="H79" s="103"/>
      <c r="I79" s="103"/>
      <c r="J79" s="103"/>
    </row>
    <row r="80" spans="2:10">
      <c r="B80" s="103"/>
      <c r="C80" s="103"/>
      <c r="D80" s="103"/>
      <c r="E80" s="103"/>
      <c r="F80" s="116"/>
      <c r="G80" s="116"/>
      <c r="H80" s="103"/>
      <c r="I80" s="103"/>
      <c r="J80" s="103"/>
    </row>
    <row r="81" spans="2:10">
      <c r="B81" s="103"/>
      <c r="C81" s="103"/>
      <c r="D81" s="103"/>
      <c r="E81" s="103"/>
      <c r="F81" s="116"/>
      <c r="G81" s="116"/>
      <c r="H81" s="103"/>
      <c r="I81" s="103"/>
      <c r="J81" s="103"/>
    </row>
    <row r="82" spans="2:10">
      <c r="B82" s="103"/>
      <c r="C82" s="103"/>
      <c r="D82" s="103"/>
      <c r="E82" s="103"/>
      <c r="F82" s="116"/>
      <c r="G82" s="116"/>
      <c r="H82" s="103"/>
      <c r="I82" s="103"/>
      <c r="J82" s="103"/>
    </row>
    <row r="83" spans="2:10">
      <c r="B83" s="103"/>
      <c r="C83" s="103"/>
      <c r="D83" s="103"/>
      <c r="E83" s="103"/>
      <c r="F83" s="116"/>
      <c r="G83" s="116"/>
      <c r="H83" s="103"/>
      <c r="I83" s="103"/>
      <c r="J83" s="103"/>
    </row>
    <row r="84" spans="2:10">
      <c r="B84" s="103"/>
      <c r="C84" s="103"/>
      <c r="D84" s="103"/>
      <c r="E84" s="103"/>
      <c r="F84" s="116"/>
      <c r="G84" s="116"/>
      <c r="H84" s="103"/>
      <c r="I84" s="103"/>
      <c r="J84" s="103"/>
    </row>
    <row r="85" spans="2:10">
      <c r="B85" s="103"/>
      <c r="C85" s="103"/>
      <c r="D85" s="103"/>
      <c r="E85" s="103"/>
      <c r="F85" s="116"/>
      <c r="G85" s="116"/>
      <c r="H85" s="103"/>
      <c r="I85" s="103"/>
      <c r="J85" s="103"/>
    </row>
    <row r="86" spans="2:10">
      <c r="B86" s="103"/>
      <c r="C86" s="103"/>
      <c r="D86" s="103"/>
      <c r="E86" s="103"/>
      <c r="F86" s="116"/>
      <c r="G86" s="116"/>
      <c r="H86" s="103"/>
      <c r="I86" s="103"/>
      <c r="J86" s="103"/>
    </row>
    <row r="87" spans="2:10">
      <c r="B87" s="103"/>
      <c r="C87" s="103"/>
      <c r="D87" s="103"/>
      <c r="E87" s="103"/>
      <c r="F87" s="116"/>
      <c r="G87" s="116"/>
      <c r="H87" s="103"/>
      <c r="I87" s="103"/>
      <c r="J87" s="103"/>
    </row>
    <row r="88" spans="2:10">
      <c r="B88" s="103"/>
      <c r="C88" s="103"/>
      <c r="D88" s="103"/>
      <c r="E88" s="103"/>
      <c r="F88" s="116"/>
      <c r="G88" s="116"/>
      <c r="H88" s="103"/>
      <c r="I88" s="103"/>
      <c r="J88" s="103"/>
    </row>
    <row r="89" spans="2:10">
      <c r="B89" s="103"/>
      <c r="C89" s="103"/>
      <c r="D89" s="103"/>
      <c r="E89" s="103"/>
      <c r="F89" s="116"/>
      <c r="G89" s="116"/>
      <c r="H89" s="103"/>
      <c r="I89" s="103"/>
      <c r="J89" s="103"/>
    </row>
    <row r="90" spans="2:10">
      <c r="B90" s="103"/>
      <c r="C90" s="103"/>
      <c r="D90" s="103"/>
      <c r="E90" s="103"/>
      <c r="F90" s="116"/>
      <c r="G90" s="116"/>
      <c r="H90" s="103"/>
      <c r="I90" s="103"/>
      <c r="J90" s="103"/>
    </row>
    <row r="91" spans="2:10">
      <c r="B91" s="103"/>
      <c r="C91" s="103"/>
      <c r="D91" s="103"/>
      <c r="E91" s="103"/>
      <c r="F91" s="116"/>
      <c r="G91" s="116"/>
      <c r="H91" s="103"/>
      <c r="I91" s="103"/>
      <c r="J91" s="103"/>
    </row>
    <row r="92" spans="2:10">
      <c r="B92" s="103"/>
      <c r="C92" s="103"/>
      <c r="D92" s="103"/>
      <c r="E92" s="103"/>
      <c r="F92" s="116"/>
      <c r="G92" s="116"/>
      <c r="H92" s="103"/>
      <c r="I92" s="103"/>
      <c r="J92" s="103"/>
    </row>
    <row r="93" spans="2:10">
      <c r="B93" s="103"/>
      <c r="C93" s="103"/>
      <c r="D93" s="103"/>
      <c r="E93" s="103"/>
      <c r="F93" s="116"/>
      <c r="G93" s="116"/>
      <c r="H93" s="103"/>
      <c r="I93" s="103"/>
      <c r="J93" s="103"/>
    </row>
    <row r="94" spans="2:10">
      <c r="B94" s="103"/>
      <c r="C94" s="103"/>
      <c r="D94" s="103"/>
      <c r="E94" s="103"/>
      <c r="F94" s="116"/>
      <c r="G94" s="116"/>
      <c r="H94" s="103"/>
      <c r="I94" s="103"/>
      <c r="J94" s="103"/>
    </row>
    <row r="95" spans="2:10">
      <c r="B95" s="103"/>
      <c r="C95" s="103"/>
      <c r="D95" s="103"/>
      <c r="E95" s="103"/>
      <c r="F95" s="116"/>
      <c r="G95" s="116"/>
      <c r="H95" s="103"/>
      <c r="I95" s="103"/>
      <c r="J95" s="103"/>
    </row>
    <row r="96" spans="2:10">
      <c r="B96" s="103"/>
      <c r="C96" s="103"/>
      <c r="D96" s="103"/>
      <c r="E96" s="103"/>
      <c r="F96" s="116"/>
      <c r="G96" s="116"/>
      <c r="H96" s="103"/>
      <c r="I96" s="103"/>
      <c r="J96" s="103"/>
    </row>
    <row r="97" spans="2:10">
      <c r="B97" s="103"/>
      <c r="C97" s="103"/>
      <c r="D97" s="103"/>
      <c r="E97" s="103"/>
      <c r="F97" s="116"/>
      <c r="G97" s="116"/>
      <c r="H97" s="103"/>
      <c r="I97" s="103"/>
      <c r="J97" s="103"/>
    </row>
    <row r="98" spans="2:10">
      <c r="B98" s="103"/>
      <c r="C98" s="103"/>
      <c r="D98" s="103"/>
      <c r="E98" s="103"/>
      <c r="F98" s="116"/>
      <c r="G98" s="116"/>
      <c r="H98" s="103"/>
      <c r="I98" s="103"/>
      <c r="J98" s="103"/>
    </row>
    <row r="99" spans="2:10">
      <c r="B99" s="103"/>
      <c r="C99" s="103"/>
      <c r="D99" s="103"/>
      <c r="E99" s="103"/>
      <c r="F99" s="116"/>
      <c r="G99" s="116"/>
      <c r="H99" s="103"/>
      <c r="I99" s="103"/>
      <c r="J99" s="103"/>
    </row>
    <row r="100" spans="2:10">
      <c r="B100" s="103"/>
      <c r="C100" s="103"/>
      <c r="D100" s="103"/>
      <c r="E100" s="103"/>
      <c r="F100" s="116"/>
      <c r="G100" s="116"/>
      <c r="H100" s="103"/>
      <c r="I100" s="103"/>
      <c r="J100" s="103"/>
    </row>
    <row r="101" spans="2:10">
      <c r="B101" s="103"/>
      <c r="C101" s="103"/>
      <c r="D101" s="103"/>
      <c r="E101" s="103"/>
      <c r="F101" s="116"/>
      <c r="G101" s="116"/>
      <c r="H101" s="103"/>
      <c r="I101" s="103"/>
      <c r="J101" s="103"/>
    </row>
    <row r="102" spans="2:10">
      <c r="B102" s="103"/>
      <c r="C102" s="103"/>
      <c r="D102" s="103"/>
      <c r="E102" s="103"/>
      <c r="F102" s="116"/>
      <c r="G102" s="116"/>
      <c r="H102" s="103"/>
      <c r="I102" s="103"/>
      <c r="J102" s="103"/>
    </row>
    <row r="103" spans="2:10">
      <c r="B103" s="103"/>
      <c r="C103" s="103"/>
      <c r="D103" s="103"/>
      <c r="E103" s="103"/>
      <c r="F103" s="116"/>
      <c r="G103" s="116"/>
      <c r="H103" s="103"/>
      <c r="I103" s="103"/>
      <c r="J103" s="103"/>
    </row>
    <row r="104" spans="2:10">
      <c r="B104" s="103"/>
      <c r="C104" s="103"/>
      <c r="D104" s="103"/>
      <c r="E104" s="103"/>
      <c r="F104" s="116"/>
      <c r="G104" s="116"/>
      <c r="H104" s="103"/>
      <c r="I104" s="103"/>
      <c r="J104" s="103"/>
    </row>
    <row r="105" spans="2:10">
      <c r="B105" s="103"/>
      <c r="C105" s="103"/>
      <c r="D105" s="103"/>
      <c r="E105" s="103"/>
      <c r="F105" s="116"/>
      <c r="G105" s="116"/>
      <c r="H105" s="103"/>
      <c r="I105" s="103"/>
      <c r="J105" s="103"/>
    </row>
    <row r="106" spans="2:10">
      <c r="B106" s="103"/>
      <c r="C106" s="103"/>
      <c r="D106" s="103"/>
      <c r="E106" s="103"/>
      <c r="F106" s="116"/>
      <c r="G106" s="116"/>
      <c r="H106" s="103"/>
      <c r="I106" s="103"/>
      <c r="J106" s="103"/>
    </row>
    <row r="107" spans="2:10">
      <c r="B107" s="103"/>
      <c r="C107" s="103"/>
      <c r="D107" s="103"/>
      <c r="E107" s="103"/>
      <c r="F107" s="116"/>
      <c r="G107" s="116"/>
      <c r="H107" s="103"/>
      <c r="I107" s="103"/>
      <c r="J107" s="103"/>
    </row>
    <row r="108" spans="2:10">
      <c r="B108" s="103"/>
      <c r="C108" s="103"/>
      <c r="D108" s="103"/>
      <c r="E108" s="103"/>
      <c r="F108" s="116"/>
      <c r="G108" s="116"/>
      <c r="H108" s="103"/>
      <c r="I108" s="103"/>
      <c r="J108" s="103"/>
    </row>
    <row r="109" spans="2:10">
      <c r="B109" s="103"/>
      <c r="C109" s="103"/>
      <c r="D109" s="103"/>
      <c r="E109" s="103"/>
      <c r="F109" s="116"/>
      <c r="G109" s="116"/>
      <c r="H109" s="103"/>
      <c r="I109" s="103"/>
      <c r="J109" s="103"/>
    </row>
    <row r="110" spans="2:10">
      <c r="B110" s="103"/>
      <c r="C110" s="103"/>
      <c r="D110" s="103"/>
      <c r="E110" s="103"/>
      <c r="F110" s="116"/>
      <c r="G110" s="116"/>
      <c r="H110" s="103"/>
      <c r="I110" s="103"/>
      <c r="J110" s="103"/>
    </row>
    <row r="111" spans="2:10">
      <c r="B111" s="103"/>
      <c r="C111" s="103"/>
      <c r="D111" s="103"/>
      <c r="E111" s="103"/>
      <c r="F111" s="116"/>
      <c r="G111" s="116"/>
      <c r="H111" s="103"/>
      <c r="I111" s="103"/>
      <c r="J111" s="103"/>
    </row>
    <row r="112" spans="2:10">
      <c r="B112" s="103"/>
      <c r="C112" s="103"/>
      <c r="D112" s="103"/>
      <c r="E112" s="103"/>
      <c r="F112" s="116"/>
      <c r="G112" s="116"/>
      <c r="H112" s="103"/>
      <c r="I112" s="103"/>
      <c r="J112" s="103"/>
    </row>
    <row r="113" spans="2:10">
      <c r="B113" s="103"/>
      <c r="C113" s="103"/>
      <c r="D113" s="103"/>
      <c r="E113" s="103"/>
      <c r="F113" s="116"/>
      <c r="G113" s="116"/>
      <c r="H113" s="103"/>
      <c r="I113" s="103"/>
      <c r="J113" s="103"/>
    </row>
    <row r="114" spans="2:10">
      <c r="B114" s="103"/>
      <c r="C114" s="103"/>
      <c r="D114" s="103"/>
      <c r="E114" s="103"/>
      <c r="F114" s="116"/>
      <c r="G114" s="116"/>
      <c r="H114" s="103"/>
      <c r="I114" s="103"/>
      <c r="J114" s="103"/>
    </row>
    <row r="115" spans="2:10">
      <c r="B115" s="103"/>
      <c r="C115" s="103"/>
      <c r="D115" s="103"/>
      <c r="E115" s="103"/>
      <c r="F115" s="116"/>
      <c r="G115" s="116"/>
      <c r="H115" s="103"/>
      <c r="I115" s="103"/>
      <c r="J115" s="103"/>
    </row>
    <row r="116" spans="2:10">
      <c r="B116" s="103"/>
      <c r="C116" s="103"/>
      <c r="D116" s="103"/>
      <c r="E116" s="103"/>
      <c r="F116" s="116"/>
      <c r="G116" s="116"/>
      <c r="H116" s="103"/>
      <c r="I116" s="103"/>
      <c r="J116" s="103"/>
    </row>
    <row r="117" spans="2:10">
      <c r="B117" s="103"/>
      <c r="C117" s="103"/>
      <c r="D117" s="103"/>
      <c r="E117" s="103"/>
      <c r="F117" s="116"/>
      <c r="G117" s="116"/>
      <c r="H117" s="103"/>
      <c r="I117" s="103"/>
      <c r="J117" s="103"/>
    </row>
    <row r="118" spans="2:10">
      <c r="B118" s="103"/>
      <c r="C118" s="103"/>
      <c r="D118" s="103"/>
      <c r="E118" s="103"/>
      <c r="F118" s="116"/>
      <c r="G118" s="116"/>
      <c r="H118" s="103"/>
      <c r="I118" s="103"/>
      <c r="J118" s="103"/>
    </row>
    <row r="119" spans="2:10">
      <c r="B119" s="103"/>
      <c r="C119" s="103"/>
      <c r="D119" s="103"/>
      <c r="E119" s="103"/>
      <c r="F119" s="116"/>
      <c r="G119" s="116"/>
      <c r="H119" s="103"/>
      <c r="I119" s="103"/>
      <c r="J119" s="103"/>
    </row>
    <row r="120" spans="2:10">
      <c r="B120" s="103"/>
      <c r="C120" s="103"/>
      <c r="D120" s="103"/>
      <c r="E120" s="103"/>
      <c r="F120" s="116"/>
      <c r="G120" s="116"/>
      <c r="H120" s="103"/>
      <c r="I120" s="103"/>
      <c r="J120" s="103"/>
    </row>
    <row r="121" spans="2:10">
      <c r="B121" s="103"/>
      <c r="C121" s="103"/>
      <c r="D121" s="103"/>
      <c r="E121" s="103"/>
      <c r="F121" s="116"/>
      <c r="G121" s="116"/>
      <c r="H121" s="103"/>
      <c r="I121" s="103"/>
      <c r="J121" s="103"/>
    </row>
    <row r="122" spans="2:10">
      <c r="B122" s="103"/>
      <c r="C122" s="103"/>
      <c r="D122" s="103"/>
      <c r="E122" s="103"/>
      <c r="F122" s="116"/>
      <c r="G122" s="116"/>
      <c r="H122" s="103"/>
      <c r="I122" s="103"/>
      <c r="J122" s="103"/>
    </row>
    <row r="123" spans="2:10">
      <c r="B123" s="103"/>
      <c r="C123" s="103"/>
      <c r="D123" s="103"/>
      <c r="E123" s="103"/>
      <c r="F123" s="116"/>
      <c r="G123" s="116"/>
      <c r="H123" s="103"/>
      <c r="I123" s="103"/>
      <c r="J123" s="103"/>
    </row>
    <row r="124" spans="2:10">
      <c r="B124" s="103"/>
      <c r="C124" s="103"/>
      <c r="D124" s="103"/>
      <c r="E124" s="103"/>
      <c r="F124" s="116"/>
      <c r="G124" s="116"/>
      <c r="H124" s="103"/>
      <c r="I124" s="103"/>
      <c r="J124" s="103"/>
    </row>
    <row r="125" spans="2:10">
      <c r="B125" s="103"/>
      <c r="C125" s="103"/>
      <c r="D125" s="103"/>
      <c r="E125" s="103"/>
      <c r="F125" s="116"/>
      <c r="G125" s="116"/>
      <c r="H125" s="103"/>
      <c r="I125" s="103"/>
      <c r="J125" s="103"/>
    </row>
    <row r="126" spans="2:10">
      <c r="B126" s="103"/>
      <c r="C126" s="103"/>
      <c r="D126" s="103"/>
      <c r="E126" s="103"/>
      <c r="F126" s="116"/>
      <c r="G126" s="116"/>
      <c r="H126" s="103"/>
      <c r="I126" s="103"/>
      <c r="J126" s="103"/>
    </row>
    <row r="127" spans="2:10">
      <c r="B127" s="103"/>
      <c r="C127" s="103"/>
      <c r="D127" s="103"/>
      <c r="E127" s="103"/>
      <c r="F127" s="116"/>
      <c r="G127" s="116"/>
      <c r="H127" s="103"/>
      <c r="I127" s="103"/>
      <c r="J127" s="103"/>
    </row>
    <row r="128" spans="2:10">
      <c r="B128" s="103"/>
      <c r="C128" s="103"/>
      <c r="D128" s="103"/>
      <c r="E128" s="103"/>
      <c r="F128" s="116"/>
      <c r="G128" s="116"/>
      <c r="H128" s="103"/>
      <c r="I128" s="103"/>
      <c r="J128" s="103"/>
    </row>
    <row r="129" spans="2:10">
      <c r="B129" s="103"/>
      <c r="C129" s="103"/>
      <c r="D129" s="103"/>
      <c r="E129" s="103"/>
      <c r="F129" s="116"/>
      <c r="G129" s="116"/>
      <c r="H129" s="103"/>
      <c r="I129" s="103"/>
      <c r="J129" s="103"/>
    </row>
    <row r="130" spans="2:10">
      <c r="B130" s="103"/>
      <c r="C130" s="103"/>
      <c r="D130" s="103"/>
      <c r="E130" s="103"/>
      <c r="F130" s="116"/>
      <c r="G130" s="116"/>
      <c r="H130" s="103"/>
      <c r="I130" s="103"/>
      <c r="J130" s="103"/>
    </row>
    <row r="131" spans="2:10">
      <c r="B131" s="103"/>
      <c r="C131" s="103"/>
      <c r="D131" s="103"/>
      <c r="E131" s="103"/>
      <c r="F131" s="116"/>
      <c r="G131" s="116"/>
      <c r="H131" s="103"/>
      <c r="I131" s="103"/>
      <c r="J131" s="103"/>
    </row>
    <row r="132" spans="2:10">
      <c r="B132" s="103"/>
      <c r="C132" s="103"/>
      <c r="D132" s="103"/>
      <c r="E132" s="103"/>
      <c r="F132" s="116"/>
      <c r="G132" s="116"/>
      <c r="H132" s="103"/>
      <c r="I132" s="103"/>
      <c r="J132" s="103"/>
    </row>
    <row r="133" spans="2:10">
      <c r="B133" s="103"/>
      <c r="C133" s="103"/>
      <c r="D133" s="103"/>
      <c r="E133" s="103"/>
      <c r="F133" s="116"/>
      <c r="G133" s="116"/>
      <c r="H133" s="103"/>
      <c r="I133" s="103"/>
      <c r="J133" s="103"/>
    </row>
    <row r="134" spans="2:10">
      <c r="B134" s="103"/>
      <c r="C134" s="103"/>
      <c r="D134" s="103"/>
      <c r="E134" s="103"/>
      <c r="F134" s="116"/>
      <c r="G134" s="116"/>
      <c r="H134" s="103"/>
      <c r="I134" s="103"/>
      <c r="J134" s="103"/>
    </row>
    <row r="135" spans="2:10">
      <c r="B135" s="103"/>
      <c r="C135" s="103"/>
      <c r="D135" s="103"/>
      <c r="E135" s="103"/>
      <c r="F135" s="116"/>
      <c r="G135" s="116"/>
      <c r="H135" s="103"/>
      <c r="I135" s="103"/>
      <c r="J135" s="103"/>
    </row>
    <row r="136" spans="2:10">
      <c r="B136" s="103"/>
      <c r="C136" s="103"/>
      <c r="D136" s="103"/>
      <c r="E136" s="103"/>
      <c r="F136" s="116"/>
      <c r="G136" s="116"/>
      <c r="H136" s="103"/>
      <c r="I136" s="103"/>
      <c r="J136" s="103"/>
    </row>
    <row r="137" spans="2:10">
      <c r="B137" s="103"/>
      <c r="C137" s="103"/>
      <c r="D137" s="103"/>
      <c r="E137" s="103"/>
      <c r="F137" s="116"/>
      <c r="G137" s="116"/>
      <c r="H137" s="103"/>
      <c r="I137" s="103"/>
      <c r="J137" s="103"/>
    </row>
    <row r="138" spans="2:10">
      <c r="B138" s="103"/>
      <c r="C138" s="103"/>
      <c r="D138" s="103"/>
      <c r="E138" s="103"/>
      <c r="F138" s="116"/>
      <c r="G138" s="116"/>
      <c r="H138" s="103"/>
      <c r="I138" s="103"/>
      <c r="J138" s="103"/>
    </row>
    <row r="139" spans="2:10">
      <c r="B139" s="103"/>
      <c r="C139" s="103"/>
      <c r="D139" s="103"/>
      <c r="E139" s="103"/>
      <c r="F139" s="116"/>
      <c r="G139" s="116"/>
      <c r="H139" s="103"/>
      <c r="I139" s="103"/>
      <c r="J139" s="103"/>
    </row>
    <row r="140" spans="2:10">
      <c r="B140" s="103"/>
      <c r="C140" s="103"/>
      <c r="D140" s="103"/>
      <c r="E140" s="103"/>
      <c r="F140" s="116"/>
      <c r="G140" s="116"/>
      <c r="H140" s="103"/>
      <c r="I140" s="103"/>
      <c r="J140" s="103"/>
    </row>
    <row r="141" spans="2:10">
      <c r="B141" s="103"/>
      <c r="C141" s="103"/>
      <c r="D141" s="103"/>
      <c r="E141" s="103"/>
      <c r="F141" s="116"/>
      <c r="G141" s="116"/>
      <c r="H141" s="103"/>
      <c r="I141" s="103"/>
      <c r="J141" s="103"/>
    </row>
    <row r="142" spans="2:10">
      <c r="B142" s="103"/>
      <c r="C142" s="103"/>
      <c r="D142" s="103"/>
      <c r="E142" s="103"/>
      <c r="F142" s="116"/>
      <c r="G142" s="116"/>
      <c r="H142" s="103"/>
      <c r="I142" s="103"/>
      <c r="J142" s="103"/>
    </row>
    <row r="143" spans="2:10">
      <c r="B143" s="103"/>
      <c r="C143" s="103"/>
      <c r="D143" s="103"/>
      <c r="E143" s="103"/>
      <c r="F143" s="116"/>
      <c r="G143" s="116"/>
      <c r="H143" s="103"/>
      <c r="I143" s="103"/>
      <c r="J143" s="103"/>
    </row>
    <row r="144" spans="2:10">
      <c r="B144" s="103"/>
      <c r="C144" s="103"/>
      <c r="D144" s="103"/>
      <c r="E144" s="103"/>
      <c r="F144" s="116"/>
      <c r="G144" s="116"/>
      <c r="H144" s="103"/>
      <c r="I144" s="103"/>
      <c r="J144" s="103"/>
    </row>
    <row r="145" spans="2:10">
      <c r="B145" s="103"/>
      <c r="C145" s="103"/>
      <c r="D145" s="103"/>
      <c r="E145" s="103"/>
      <c r="F145" s="116"/>
      <c r="G145" s="116"/>
      <c r="H145" s="103"/>
      <c r="I145" s="103"/>
      <c r="J145" s="103"/>
    </row>
    <row r="146" spans="2:10">
      <c r="B146" s="103"/>
      <c r="C146" s="103"/>
      <c r="D146" s="103"/>
      <c r="E146" s="103"/>
      <c r="F146" s="116"/>
      <c r="G146" s="116"/>
      <c r="H146" s="103"/>
      <c r="I146" s="103"/>
      <c r="J146" s="103"/>
    </row>
    <row r="147" spans="2:10">
      <c r="B147" s="103"/>
      <c r="C147" s="103"/>
      <c r="D147" s="103"/>
      <c r="E147" s="103"/>
      <c r="F147" s="116"/>
      <c r="G147" s="116"/>
      <c r="H147" s="103"/>
      <c r="I147" s="103"/>
      <c r="J147" s="103"/>
    </row>
    <row r="148" spans="2:10">
      <c r="B148" s="103"/>
      <c r="C148" s="103"/>
      <c r="D148" s="103"/>
      <c r="E148" s="103"/>
      <c r="F148" s="116"/>
      <c r="G148" s="116"/>
      <c r="H148" s="103"/>
      <c r="I148" s="103"/>
      <c r="J148" s="103"/>
    </row>
    <row r="149" spans="2:10">
      <c r="B149" s="103"/>
      <c r="C149" s="103"/>
      <c r="D149" s="103"/>
      <c r="E149" s="103"/>
      <c r="F149" s="116"/>
      <c r="G149" s="116"/>
      <c r="H149" s="103"/>
      <c r="I149" s="103"/>
      <c r="J149" s="103"/>
    </row>
    <row r="150" spans="2:10">
      <c r="B150" s="103"/>
      <c r="C150" s="103"/>
      <c r="D150" s="103"/>
      <c r="E150" s="103"/>
      <c r="F150" s="116"/>
      <c r="G150" s="116"/>
      <c r="H150" s="103"/>
      <c r="I150" s="103"/>
      <c r="J150" s="103"/>
    </row>
    <row r="151" spans="2:10">
      <c r="B151" s="103"/>
      <c r="C151" s="103"/>
      <c r="D151" s="103"/>
      <c r="E151" s="103"/>
      <c r="F151" s="116"/>
      <c r="G151" s="116"/>
      <c r="H151" s="103"/>
      <c r="I151" s="103"/>
      <c r="J151" s="103"/>
    </row>
    <row r="152" spans="2:10">
      <c r="B152" s="103"/>
      <c r="C152" s="103"/>
      <c r="D152" s="103"/>
      <c r="E152" s="103"/>
      <c r="F152" s="116"/>
      <c r="G152" s="116"/>
      <c r="H152" s="103"/>
      <c r="I152" s="103"/>
      <c r="J152" s="103"/>
    </row>
    <row r="153" spans="2:10">
      <c r="B153" s="103"/>
      <c r="C153" s="103"/>
      <c r="D153" s="103"/>
      <c r="E153" s="103"/>
      <c r="F153" s="116"/>
      <c r="G153" s="116"/>
      <c r="H153" s="103"/>
      <c r="I153" s="103"/>
      <c r="J153" s="103"/>
    </row>
    <row r="154" spans="2:10">
      <c r="B154" s="103"/>
      <c r="C154" s="103"/>
      <c r="D154" s="103"/>
      <c r="E154" s="103"/>
      <c r="F154" s="116"/>
      <c r="G154" s="116"/>
      <c r="H154" s="103"/>
      <c r="I154" s="103"/>
      <c r="J154" s="103"/>
    </row>
    <row r="155" spans="2:10">
      <c r="B155" s="103"/>
      <c r="C155" s="103"/>
      <c r="D155" s="103"/>
      <c r="E155" s="103"/>
      <c r="F155" s="116"/>
      <c r="G155" s="116"/>
      <c r="H155" s="103"/>
      <c r="I155" s="103"/>
      <c r="J155" s="103"/>
    </row>
    <row r="156" spans="2:10">
      <c r="B156" s="103"/>
      <c r="C156" s="103"/>
      <c r="D156" s="103"/>
      <c r="E156" s="103"/>
      <c r="F156" s="116"/>
      <c r="G156" s="116"/>
      <c r="H156" s="103"/>
      <c r="I156" s="103"/>
      <c r="J156" s="103"/>
    </row>
    <row r="157" spans="2:10">
      <c r="B157" s="103"/>
      <c r="C157" s="103"/>
      <c r="D157" s="103"/>
      <c r="E157" s="103"/>
      <c r="F157" s="116"/>
      <c r="G157" s="116"/>
      <c r="H157" s="103"/>
      <c r="I157" s="103"/>
      <c r="J157" s="103"/>
    </row>
    <row r="158" spans="2:10">
      <c r="B158" s="103"/>
      <c r="C158" s="103"/>
      <c r="D158" s="103"/>
      <c r="E158" s="103"/>
      <c r="F158" s="116"/>
      <c r="G158" s="116"/>
      <c r="H158" s="103"/>
      <c r="I158" s="103"/>
      <c r="J158" s="103"/>
    </row>
    <row r="159" spans="2:10">
      <c r="B159" s="103"/>
      <c r="C159" s="103"/>
      <c r="D159" s="103"/>
      <c r="E159" s="103"/>
      <c r="F159" s="116"/>
      <c r="G159" s="116"/>
      <c r="H159" s="103"/>
      <c r="I159" s="103"/>
      <c r="J159" s="103"/>
    </row>
    <row r="160" spans="2:10">
      <c r="B160" s="103"/>
      <c r="C160" s="103"/>
      <c r="D160" s="103"/>
      <c r="E160" s="103"/>
      <c r="F160" s="116"/>
      <c r="G160" s="116"/>
      <c r="H160" s="103"/>
      <c r="I160" s="103"/>
      <c r="J160" s="103"/>
    </row>
    <row r="161" spans="2:10">
      <c r="B161" s="103"/>
      <c r="C161" s="103"/>
      <c r="D161" s="103"/>
      <c r="E161" s="103"/>
      <c r="F161" s="116"/>
      <c r="G161" s="116"/>
      <c r="H161" s="103"/>
      <c r="I161" s="103"/>
      <c r="J161" s="103"/>
    </row>
    <row r="162" spans="2:10">
      <c r="B162" s="103"/>
      <c r="C162" s="103"/>
      <c r="D162" s="103"/>
      <c r="E162" s="103"/>
      <c r="F162" s="116"/>
      <c r="G162" s="116"/>
      <c r="H162" s="103"/>
      <c r="I162" s="103"/>
      <c r="J162" s="103"/>
    </row>
    <row r="163" spans="2:10">
      <c r="B163" s="103"/>
      <c r="C163" s="103"/>
      <c r="D163" s="103"/>
      <c r="E163" s="103"/>
      <c r="F163" s="116"/>
      <c r="G163" s="116"/>
      <c r="H163" s="103"/>
      <c r="I163" s="103"/>
      <c r="J163" s="103"/>
    </row>
    <row r="164" spans="2:10">
      <c r="B164" s="103"/>
      <c r="C164" s="103"/>
      <c r="D164" s="103"/>
      <c r="E164" s="103"/>
      <c r="F164" s="116"/>
      <c r="G164" s="116"/>
      <c r="H164" s="103"/>
      <c r="I164" s="103"/>
      <c r="J164" s="103"/>
    </row>
    <row r="165" spans="2:10">
      <c r="B165" s="103"/>
      <c r="C165" s="103"/>
      <c r="D165" s="103"/>
      <c r="E165" s="103"/>
      <c r="F165" s="116"/>
      <c r="G165" s="116"/>
      <c r="H165" s="103"/>
      <c r="I165" s="103"/>
      <c r="J165" s="103"/>
    </row>
    <row r="166" spans="2:10">
      <c r="B166" s="103"/>
      <c r="C166" s="103"/>
      <c r="D166" s="103"/>
      <c r="E166" s="103"/>
      <c r="F166" s="116"/>
      <c r="G166" s="116"/>
      <c r="H166" s="103"/>
      <c r="I166" s="103"/>
      <c r="J166" s="103"/>
    </row>
    <row r="167" spans="2:10">
      <c r="B167" s="103"/>
      <c r="C167" s="103"/>
      <c r="D167" s="103"/>
      <c r="E167" s="103"/>
      <c r="F167" s="116"/>
      <c r="G167" s="116"/>
      <c r="H167" s="103"/>
      <c r="I167" s="103"/>
      <c r="J167" s="103"/>
    </row>
    <row r="168" spans="2:10">
      <c r="B168" s="103"/>
      <c r="C168" s="103"/>
      <c r="D168" s="103"/>
      <c r="E168" s="103"/>
      <c r="F168" s="116"/>
      <c r="G168" s="116"/>
      <c r="H168" s="103"/>
      <c r="I168" s="103"/>
      <c r="J168" s="103"/>
    </row>
    <row r="169" spans="2:10">
      <c r="B169" s="103"/>
      <c r="C169" s="103"/>
      <c r="D169" s="103"/>
      <c r="E169" s="103"/>
      <c r="F169" s="116"/>
      <c r="G169" s="116"/>
      <c r="H169" s="103"/>
      <c r="I169" s="103"/>
      <c r="J169" s="103"/>
    </row>
    <row r="170" spans="2:10">
      <c r="B170" s="103"/>
      <c r="C170" s="103"/>
      <c r="D170" s="103"/>
      <c r="E170" s="103"/>
      <c r="F170" s="116"/>
      <c r="G170" s="116"/>
      <c r="H170" s="103"/>
      <c r="I170" s="103"/>
      <c r="J170" s="103"/>
    </row>
    <row r="171" spans="2:10">
      <c r="B171" s="103"/>
      <c r="C171" s="103"/>
      <c r="D171" s="103"/>
      <c r="E171" s="103"/>
      <c r="F171" s="116"/>
      <c r="G171" s="116"/>
      <c r="H171" s="103"/>
      <c r="I171" s="103"/>
      <c r="J171" s="103"/>
    </row>
    <row r="172" spans="2:10">
      <c r="B172" s="103"/>
      <c r="C172" s="103"/>
      <c r="D172" s="103"/>
      <c r="E172" s="103"/>
      <c r="F172" s="116"/>
      <c r="G172" s="116"/>
      <c r="H172" s="103"/>
      <c r="I172" s="103"/>
      <c r="J172" s="103"/>
    </row>
    <row r="173" spans="2:10">
      <c r="B173" s="103"/>
      <c r="C173" s="103"/>
      <c r="D173" s="103"/>
      <c r="E173" s="103"/>
      <c r="F173" s="116"/>
      <c r="G173" s="116"/>
      <c r="H173" s="103"/>
      <c r="I173" s="103"/>
      <c r="J173" s="103"/>
    </row>
    <row r="174" spans="2:10">
      <c r="B174" s="103"/>
      <c r="C174" s="103"/>
      <c r="D174" s="103"/>
      <c r="E174" s="103"/>
      <c r="F174" s="116"/>
      <c r="G174" s="116"/>
      <c r="H174" s="103"/>
      <c r="I174" s="103"/>
      <c r="J174" s="103"/>
    </row>
    <row r="175" spans="2:10">
      <c r="B175" s="103"/>
      <c r="C175" s="103"/>
      <c r="D175" s="103"/>
      <c r="E175" s="103"/>
      <c r="F175" s="116"/>
      <c r="G175" s="116"/>
      <c r="H175" s="103"/>
      <c r="I175" s="103"/>
      <c r="J175" s="103"/>
    </row>
    <row r="176" spans="2:10">
      <c r="B176" s="103"/>
      <c r="C176" s="103"/>
      <c r="D176" s="103"/>
      <c r="E176" s="103"/>
      <c r="F176" s="116"/>
      <c r="G176" s="116"/>
      <c r="H176" s="103"/>
      <c r="I176" s="103"/>
      <c r="J176" s="103"/>
    </row>
    <row r="177" spans="2:10">
      <c r="B177" s="103"/>
      <c r="C177" s="103"/>
      <c r="D177" s="103"/>
      <c r="E177" s="103"/>
      <c r="F177" s="116"/>
      <c r="G177" s="116"/>
      <c r="H177" s="103"/>
      <c r="I177" s="103"/>
      <c r="J177" s="103"/>
    </row>
    <row r="178" spans="2:10">
      <c r="B178" s="103"/>
      <c r="C178" s="103"/>
      <c r="D178" s="103"/>
      <c r="E178" s="103"/>
      <c r="F178" s="116"/>
      <c r="G178" s="116"/>
      <c r="H178" s="103"/>
      <c r="I178" s="103"/>
      <c r="J178" s="103"/>
    </row>
    <row r="179" spans="2:10">
      <c r="B179" s="103"/>
      <c r="C179" s="103"/>
      <c r="D179" s="103"/>
      <c r="E179" s="103"/>
      <c r="F179" s="116"/>
      <c r="G179" s="116"/>
      <c r="H179" s="103"/>
      <c r="I179" s="103"/>
      <c r="J179" s="103"/>
    </row>
    <row r="180" spans="2:10">
      <c r="B180" s="103"/>
      <c r="C180" s="103"/>
      <c r="D180" s="103"/>
      <c r="E180" s="103"/>
      <c r="F180" s="116"/>
      <c r="G180" s="116"/>
      <c r="H180" s="103"/>
      <c r="I180" s="103"/>
      <c r="J180" s="103"/>
    </row>
    <row r="181" spans="2:10">
      <c r="B181" s="103"/>
      <c r="C181" s="103"/>
      <c r="D181" s="103"/>
      <c r="E181" s="103"/>
      <c r="F181" s="116"/>
      <c r="G181" s="116"/>
      <c r="H181" s="103"/>
      <c r="I181" s="103"/>
      <c r="J181" s="103"/>
    </row>
    <row r="182" spans="2:10">
      <c r="B182" s="103"/>
      <c r="C182" s="103"/>
      <c r="D182" s="103"/>
      <c r="E182" s="103"/>
      <c r="F182" s="116"/>
      <c r="G182" s="116"/>
      <c r="H182" s="103"/>
      <c r="I182" s="103"/>
      <c r="J182" s="103"/>
    </row>
    <row r="183" spans="2:10">
      <c r="B183" s="103"/>
      <c r="C183" s="103"/>
      <c r="D183" s="103"/>
      <c r="E183" s="103"/>
      <c r="F183" s="116"/>
      <c r="G183" s="116"/>
      <c r="H183" s="103"/>
      <c r="I183" s="103"/>
      <c r="J183" s="103"/>
    </row>
    <row r="184" spans="2:10">
      <c r="B184" s="103"/>
      <c r="C184" s="103"/>
      <c r="D184" s="103"/>
      <c r="E184" s="103"/>
      <c r="F184" s="116"/>
      <c r="G184" s="116"/>
      <c r="H184" s="103"/>
      <c r="I184" s="103"/>
      <c r="J184" s="103"/>
    </row>
    <row r="185" spans="2:10">
      <c r="B185" s="103"/>
      <c r="C185" s="103"/>
      <c r="D185" s="103"/>
      <c r="E185" s="103"/>
      <c r="F185" s="116"/>
      <c r="G185" s="116"/>
      <c r="H185" s="103"/>
      <c r="I185" s="103"/>
      <c r="J185" s="103"/>
    </row>
    <row r="186" spans="2:10">
      <c r="B186" s="103"/>
      <c r="C186" s="103"/>
      <c r="D186" s="103"/>
      <c r="E186" s="103"/>
      <c r="F186" s="116"/>
      <c r="G186" s="116"/>
      <c r="H186" s="103"/>
      <c r="I186" s="103"/>
      <c r="J186" s="103"/>
    </row>
    <row r="187" spans="2:10">
      <c r="B187" s="103"/>
      <c r="C187" s="103"/>
      <c r="D187" s="103"/>
      <c r="E187" s="103"/>
      <c r="F187" s="116"/>
      <c r="G187" s="116"/>
      <c r="H187" s="103"/>
      <c r="I187" s="103"/>
      <c r="J187" s="103"/>
    </row>
    <row r="188" spans="2:10">
      <c r="B188" s="103"/>
      <c r="C188" s="103"/>
      <c r="D188" s="103"/>
      <c r="E188" s="103"/>
      <c r="F188" s="116"/>
      <c r="G188" s="116"/>
      <c r="H188" s="103"/>
      <c r="I188" s="103"/>
      <c r="J188" s="103"/>
    </row>
    <row r="189" spans="2:10">
      <c r="B189" s="103"/>
      <c r="C189" s="103"/>
      <c r="D189" s="103"/>
      <c r="E189" s="103"/>
      <c r="F189" s="116"/>
      <c r="G189" s="116"/>
      <c r="H189" s="103"/>
      <c r="I189" s="103"/>
      <c r="J189" s="103"/>
    </row>
    <row r="190" spans="2:10">
      <c r="B190" s="103"/>
      <c r="C190" s="103"/>
      <c r="D190" s="103"/>
      <c r="E190" s="103"/>
      <c r="F190" s="116"/>
      <c r="G190" s="116"/>
      <c r="H190" s="103"/>
      <c r="I190" s="103"/>
      <c r="J190" s="103"/>
    </row>
    <row r="191" spans="2:10">
      <c r="B191" s="103"/>
      <c r="C191" s="103"/>
      <c r="D191" s="103"/>
      <c r="E191" s="103"/>
      <c r="F191" s="116"/>
      <c r="G191" s="116"/>
      <c r="H191" s="103"/>
      <c r="I191" s="103"/>
      <c r="J191" s="103"/>
    </row>
    <row r="192" spans="2:10">
      <c r="B192" s="103"/>
      <c r="C192" s="103"/>
      <c r="D192" s="103"/>
      <c r="E192" s="103"/>
      <c r="F192" s="116"/>
      <c r="G192" s="116"/>
      <c r="H192" s="103"/>
      <c r="I192" s="103"/>
      <c r="J192" s="103"/>
    </row>
    <row r="193" spans="2:10">
      <c r="B193" s="103"/>
      <c r="C193" s="103"/>
      <c r="D193" s="103"/>
      <c r="E193" s="103"/>
      <c r="F193" s="116"/>
      <c r="G193" s="116"/>
      <c r="H193" s="103"/>
      <c r="I193" s="103"/>
      <c r="J193" s="103"/>
    </row>
    <row r="194" spans="2:10">
      <c r="B194" s="103"/>
      <c r="C194" s="103"/>
      <c r="D194" s="103"/>
      <c r="E194" s="103"/>
      <c r="F194" s="116"/>
      <c r="G194" s="116"/>
      <c r="H194" s="103"/>
      <c r="I194" s="103"/>
      <c r="J194" s="103"/>
    </row>
    <row r="195" spans="2:10">
      <c r="B195" s="103"/>
      <c r="C195" s="103"/>
      <c r="D195" s="103"/>
      <c r="E195" s="103"/>
      <c r="F195" s="116"/>
      <c r="G195" s="116"/>
      <c r="H195" s="103"/>
      <c r="I195" s="103"/>
      <c r="J195" s="103"/>
    </row>
    <row r="196" spans="2:10">
      <c r="B196" s="103"/>
      <c r="C196" s="103"/>
      <c r="D196" s="103"/>
      <c r="E196" s="103"/>
      <c r="F196" s="116"/>
      <c r="G196" s="116"/>
      <c r="H196" s="103"/>
      <c r="I196" s="103"/>
      <c r="J196" s="103"/>
    </row>
    <row r="197" spans="2:10">
      <c r="B197" s="103"/>
      <c r="C197" s="103"/>
      <c r="D197" s="103"/>
      <c r="E197" s="103"/>
      <c r="F197" s="116"/>
      <c r="G197" s="116"/>
      <c r="H197" s="103"/>
      <c r="I197" s="103"/>
      <c r="J197" s="103"/>
    </row>
    <row r="198" spans="2:10">
      <c r="B198" s="103"/>
      <c r="C198" s="103"/>
      <c r="D198" s="103"/>
      <c r="E198" s="103"/>
      <c r="F198" s="116"/>
      <c r="G198" s="116"/>
      <c r="H198" s="103"/>
      <c r="I198" s="103"/>
      <c r="J198" s="103"/>
    </row>
    <row r="199" spans="2:10">
      <c r="B199" s="103"/>
      <c r="C199" s="103"/>
      <c r="D199" s="103"/>
      <c r="E199" s="103"/>
      <c r="F199" s="116"/>
      <c r="G199" s="116"/>
      <c r="H199" s="103"/>
      <c r="I199" s="103"/>
      <c r="J199" s="103"/>
    </row>
    <row r="200" spans="2:10">
      <c r="B200" s="103"/>
      <c r="C200" s="103"/>
      <c r="D200" s="103"/>
      <c r="E200" s="103"/>
      <c r="F200" s="116"/>
      <c r="G200" s="116"/>
      <c r="H200" s="103"/>
      <c r="I200" s="103"/>
      <c r="J200" s="103"/>
    </row>
    <row r="201" spans="2:10">
      <c r="B201" s="103"/>
      <c r="C201" s="103"/>
      <c r="D201" s="103"/>
      <c r="E201" s="103"/>
      <c r="F201" s="116"/>
      <c r="G201" s="116"/>
      <c r="H201" s="103"/>
      <c r="I201" s="103"/>
      <c r="J201" s="103"/>
    </row>
    <row r="202" spans="2:10">
      <c r="B202" s="103"/>
      <c r="C202" s="103"/>
      <c r="D202" s="103"/>
      <c r="E202" s="103"/>
      <c r="F202" s="116"/>
      <c r="G202" s="116"/>
      <c r="H202" s="103"/>
      <c r="I202" s="103"/>
      <c r="J202" s="103"/>
    </row>
    <row r="203" spans="2:10">
      <c r="B203" s="103"/>
      <c r="C203" s="103"/>
      <c r="D203" s="103"/>
      <c r="E203" s="103"/>
      <c r="F203" s="116"/>
      <c r="G203" s="116"/>
      <c r="H203" s="103"/>
      <c r="I203" s="103"/>
      <c r="J203" s="103"/>
    </row>
    <row r="204" spans="2:10">
      <c r="B204" s="103"/>
      <c r="C204" s="103"/>
      <c r="D204" s="103"/>
      <c r="E204" s="103"/>
      <c r="F204" s="116"/>
      <c r="G204" s="116"/>
      <c r="H204" s="103"/>
      <c r="I204" s="103"/>
      <c r="J204" s="103"/>
    </row>
    <row r="205" spans="2:10">
      <c r="B205" s="103"/>
      <c r="C205" s="103"/>
      <c r="D205" s="103"/>
      <c r="E205" s="103"/>
      <c r="F205" s="116"/>
      <c r="G205" s="116"/>
      <c r="H205" s="103"/>
      <c r="I205" s="103"/>
      <c r="J205" s="103"/>
    </row>
    <row r="206" spans="2:10">
      <c r="B206" s="103"/>
      <c r="C206" s="103"/>
      <c r="D206" s="103"/>
      <c r="E206" s="103"/>
      <c r="F206" s="116"/>
      <c r="G206" s="116"/>
      <c r="H206" s="103"/>
      <c r="I206" s="103"/>
      <c r="J206" s="103"/>
    </row>
    <row r="207" spans="2:10">
      <c r="B207" s="103"/>
      <c r="C207" s="103"/>
      <c r="D207" s="103"/>
      <c r="E207" s="103"/>
      <c r="F207" s="116"/>
      <c r="G207" s="116"/>
      <c r="H207" s="103"/>
      <c r="I207" s="103"/>
      <c r="J207" s="103"/>
    </row>
    <row r="208" spans="2:10">
      <c r="B208" s="103"/>
      <c r="C208" s="103"/>
      <c r="D208" s="103"/>
      <c r="E208" s="103"/>
      <c r="F208" s="116"/>
      <c r="G208" s="116"/>
      <c r="H208" s="103"/>
      <c r="I208" s="103"/>
      <c r="J208" s="103"/>
    </row>
    <row r="209" spans="2:10">
      <c r="B209" s="103"/>
      <c r="C209" s="103"/>
      <c r="D209" s="103"/>
      <c r="E209" s="103"/>
      <c r="F209" s="116"/>
      <c r="G209" s="116"/>
      <c r="H209" s="103"/>
      <c r="I209" s="103"/>
      <c r="J209" s="103"/>
    </row>
    <row r="210" spans="2:10">
      <c r="B210" s="103"/>
      <c r="C210" s="103"/>
      <c r="D210" s="103"/>
      <c r="E210" s="103"/>
      <c r="F210" s="116"/>
      <c r="G210" s="116"/>
      <c r="H210" s="103"/>
      <c r="I210" s="103"/>
      <c r="J210" s="103"/>
    </row>
    <row r="211" spans="2:10">
      <c r="B211" s="103"/>
      <c r="C211" s="103"/>
      <c r="D211" s="103"/>
      <c r="E211" s="103"/>
      <c r="F211" s="116"/>
      <c r="G211" s="116"/>
      <c r="H211" s="103"/>
      <c r="I211" s="103"/>
      <c r="J211" s="103"/>
    </row>
    <row r="212" spans="2:10">
      <c r="B212" s="103"/>
      <c r="C212" s="103"/>
      <c r="D212" s="103"/>
      <c r="E212" s="103"/>
      <c r="F212" s="116"/>
      <c r="G212" s="116"/>
      <c r="H212" s="103"/>
      <c r="I212" s="103"/>
      <c r="J212" s="103"/>
    </row>
    <row r="213" spans="2:10">
      <c r="B213" s="103"/>
      <c r="C213" s="103"/>
      <c r="D213" s="103"/>
      <c r="E213" s="103"/>
      <c r="F213" s="116"/>
      <c r="G213" s="116"/>
      <c r="H213" s="103"/>
      <c r="I213" s="103"/>
      <c r="J213" s="103"/>
    </row>
    <row r="214" spans="2:10">
      <c r="B214" s="103"/>
      <c r="C214" s="103"/>
      <c r="D214" s="103"/>
      <c r="E214" s="103"/>
      <c r="F214" s="116"/>
      <c r="G214" s="116"/>
      <c r="H214" s="103"/>
      <c r="I214" s="103"/>
      <c r="J214" s="103"/>
    </row>
    <row r="215" spans="2:10">
      <c r="B215" s="103"/>
      <c r="C215" s="103"/>
      <c r="D215" s="103"/>
      <c r="E215" s="103"/>
      <c r="F215" s="116"/>
      <c r="G215" s="116"/>
      <c r="H215" s="103"/>
      <c r="I215" s="103"/>
      <c r="J215" s="103"/>
    </row>
    <row r="216" spans="2:10">
      <c r="B216" s="103"/>
      <c r="C216" s="103"/>
      <c r="D216" s="103"/>
      <c r="E216" s="103"/>
      <c r="F216" s="116"/>
      <c r="G216" s="116"/>
      <c r="H216" s="103"/>
      <c r="I216" s="103"/>
      <c r="J216" s="103"/>
    </row>
    <row r="217" spans="2:10">
      <c r="B217" s="103"/>
      <c r="C217" s="103"/>
      <c r="D217" s="103"/>
      <c r="E217" s="103"/>
      <c r="F217" s="116"/>
      <c r="G217" s="116"/>
      <c r="H217" s="103"/>
      <c r="I217" s="103"/>
      <c r="J217" s="103"/>
    </row>
    <row r="218" spans="2:10">
      <c r="B218" s="103"/>
      <c r="C218" s="103"/>
      <c r="D218" s="103"/>
      <c r="E218" s="103"/>
      <c r="F218" s="116"/>
      <c r="G218" s="116"/>
      <c r="H218" s="103"/>
      <c r="I218" s="103"/>
      <c r="J218" s="103"/>
    </row>
    <row r="219" spans="2:10">
      <c r="B219" s="103"/>
      <c r="C219" s="103"/>
      <c r="D219" s="103"/>
      <c r="E219" s="103"/>
      <c r="F219" s="116"/>
      <c r="G219" s="116"/>
      <c r="H219" s="103"/>
      <c r="I219" s="103"/>
      <c r="J219" s="103"/>
    </row>
    <row r="220" spans="2:10">
      <c r="B220" s="103"/>
      <c r="C220" s="103"/>
      <c r="D220" s="103"/>
      <c r="E220" s="103"/>
      <c r="F220" s="116"/>
      <c r="G220" s="116"/>
      <c r="H220" s="103"/>
      <c r="I220" s="103"/>
      <c r="J220" s="103"/>
    </row>
    <row r="221" spans="2:10">
      <c r="B221" s="103"/>
      <c r="C221" s="103"/>
      <c r="D221" s="103"/>
      <c r="E221" s="103"/>
      <c r="F221" s="116"/>
      <c r="G221" s="116"/>
      <c r="H221" s="103"/>
      <c r="I221" s="103"/>
      <c r="J221" s="103"/>
    </row>
    <row r="222" spans="2:10">
      <c r="B222" s="103"/>
      <c r="C222" s="103"/>
      <c r="D222" s="103"/>
      <c r="E222" s="103"/>
      <c r="F222" s="116"/>
      <c r="G222" s="116"/>
      <c r="H222" s="103"/>
      <c r="I222" s="103"/>
      <c r="J222" s="103"/>
    </row>
    <row r="223" spans="2:10">
      <c r="B223" s="103"/>
      <c r="C223" s="103"/>
      <c r="D223" s="103"/>
      <c r="E223" s="103"/>
      <c r="F223" s="116"/>
      <c r="G223" s="116"/>
      <c r="H223" s="103"/>
      <c r="I223" s="103"/>
      <c r="J223" s="103"/>
    </row>
    <row r="224" spans="2:10">
      <c r="B224" s="103"/>
      <c r="C224" s="103"/>
      <c r="D224" s="103"/>
      <c r="E224" s="103"/>
      <c r="F224" s="116"/>
      <c r="G224" s="116"/>
      <c r="H224" s="103"/>
      <c r="I224" s="103"/>
      <c r="J224" s="103"/>
    </row>
    <row r="225" spans="2:10">
      <c r="B225" s="103"/>
      <c r="C225" s="103"/>
      <c r="D225" s="103"/>
      <c r="E225" s="103"/>
      <c r="F225" s="116"/>
      <c r="G225" s="116"/>
      <c r="H225" s="103"/>
      <c r="I225" s="103"/>
      <c r="J225" s="103"/>
    </row>
    <row r="226" spans="2:10">
      <c r="B226" s="103"/>
      <c r="C226" s="103"/>
      <c r="D226" s="103"/>
      <c r="E226" s="103"/>
      <c r="F226" s="116"/>
      <c r="G226" s="116"/>
      <c r="H226" s="103"/>
      <c r="I226" s="103"/>
      <c r="J226" s="103"/>
    </row>
    <row r="227" spans="2:10">
      <c r="B227" s="103"/>
      <c r="C227" s="103"/>
      <c r="D227" s="103"/>
      <c r="E227" s="103"/>
      <c r="F227" s="116"/>
      <c r="G227" s="116"/>
      <c r="H227" s="103"/>
      <c r="I227" s="103"/>
      <c r="J227" s="103"/>
    </row>
    <row r="228" spans="2:10">
      <c r="B228" s="103"/>
      <c r="C228" s="103"/>
      <c r="D228" s="103"/>
      <c r="E228" s="103"/>
      <c r="F228" s="116"/>
      <c r="G228" s="116"/>
      <c r="H228" s="103"/>
      <c r="I228" s="103"/>
      <c r="J228" s="103"/>
    </row>
    <row r="229" spans="2:10">
      <c r="B229" s="103"/>
      <c r="C229" s="103"/>
      <c r="D229" s="103"/>
      <c r="E229" s="103"/>
      <c r="F229" s="116"/>
      <c r="G229" s="116"/>
      <c r="H229" s="103"/>
      <c r="I229" s="103"/>
      <c r="J229" s="103"/>
    </row>
    <row r="230" spans="2:10">
      <c r="B230" s="103"/>
      <c r="C230" s="103"/>
      <c r="D230" s="103"/>
      <c r="E230" s="103"/>
      <c r="F230" s="116"/>
      <c r="G230" s="116"/>
      <c r="H230" s="103"/>
      <c r="I230" s="103"/>
      <c r="J230" s="103"/>
    </row>
    <row r="231" spans="2:10">
      <c r="B231" s="103"/>
      <c r="C231" s="103"/>
      <c r="D231" s="103"/>
      <c r="E231" s="103"/>
      <c r="F231" s="116"/>
      <c r="G231" s="116"/>
      <c r="H231" s="103"/>
      <c r="I231" s="103"/>
      <c r="J231" s="103"/>
    </row>
    <row r="232" spans="2:10">
      <c r="B232" s="103"/>
      <c r="C232" s="103"/>
      <c r="D232" s="103"/>
      <c r="E232" s="103"/>
      <c r="F232" s="116"/>
      <c r="G232" s="116"/>
      <c r="H232" s="103"/>
      <c r="I232" s="103"/>
      <c r="J232" s="103"/>
    </row>
    <row r="233" spans="2:10">
      <c r="B233" s="103"/>
      <c r="C233" s="103"/>
      <c r="D233" s="103"/>
      <c r="E233" s="103"/>
      <c r="F233" s="116"/>
      <c r="G233" s="116"/>
      <c r="H233" s="103"/>
      <c r="I233" s="103"/>
      <c r="J233" s="103"/>
    </row>
    <row r="234" spans="2:10">
      <c r="B234" s="103"/>
      <c r="C234" s="103"/>
      <c r="D234" s="103"/>
      <c r="E234" s="103"/>
      <c r="F234" s="116"/>
      <c r="G234" s="116"/>
      <c r="H234" s="103"/>
      <c r="I234" s="103"/>
      <c r="J234" s="103"/>
    </row>
    <row r="235" spans="2:10">
      <c r="B235" s="103"/>
      <c r="C235" s="103"/>
      <c r="D235" s="103"/>
      <c r="E235" s="103"/>
      <c r="F235" s="116"/>
      <c r="G235" s="116"/>
      <c r="H235" s="103"/>
      <c r="I235" s="103"/>
      <c r="J235" s="103"/>
    </row>
    <row r="236" spans="2:10">
      <c r="B236" s="103"/>
      <c r="C236" s="103"/>
      <c r="D236" s="103"/>
      <c r="E236" s="103"/>
      <c r="F236" s="116"/>
      <c r="G236" s="116"/>
      <c r="H236" s="103"/>
      <c r="I236" s="103"/>
      <c r="J236" s="103"/>
    </row>
    <row r="237" spans="2:10">
      <c r="B237" s="103"/>
      <c r="C237" s="103"/>
      <c r="D237" s="103"/>
      <c r="E237" s="103"/>
      <c r="F237" s="116"/>
      <c r="G237" s="116"/>
      <c r="H237" s="103"/>
      <c r="I237" s="103"/>
      <c r="J237" s="103"/>
    </row>
    <row r="238" spans="2:10">
      <c r="B238" s="103"/>
      <c r="C238" s="103"/>
      <c r="D238" s="103"/>
      <c r="E238" s="103"/>
      <c r="F238" s="116"/>
      <c r="G238" s="116"/>
      <c r="H238" s="103"/>
      <c r="I238" s="103"/>
      <c r="J238" s="103"/>
    </row>
    <row r="239" spans="2:10">
      <c r="B239" s="103"/>
      <c r="C239" s="103"/>
      <c r="D239" s="103"/>
      <c r="E239" s="103"/>
      <c r="F239" s="116"/>
      <c r="G239" s="116"/>
      <c r="H239" s="103"/>
      <c r="I239" s="103"/>
      <c r="J239" s="103"/>
    </row>
    <row r="240" spans="2:10">
      <c r="B240" s="103"/>
      <c r="C240" s="103"/>
      <c r="D240" s="103"/>
      <c r="E240" s="103"/>
      <c r="F240" s="116"/>
      <c r="G240" s="116"/>
      <c r="H240" s="103"/>
      <c r="I240" s="103"/>
      <c r="J240" s="103"/>
    </row>
    <row r="241" spans="2:10">
      <c r="B241" s="103"/>
      <c r="C241" s="103"/>
      <c r="D241" s="103"/>
      <c r="E241" s="103"/>
      <c r="F241" s="116"/>
      <c r="G241" s="116"/>
      <c r="H241" s="103"/>
      <c r="I241" s="103"/>
      <c r="J241" s="103"/>
    </row>
    <row r="242" spans="2:10">
      <c r="B242" s="103"/>
      <c r="C242" s="103"/>
      <c r="D242" s="103"/>
      <c r="E242" s="103"/>
      <c r="F242" s="116"/>
      <c r="G242" s="116"/>
      <c r="H242" s="103"/>
      <c r="I242" s="103"/>
      <c r="J242" s="103"/>
    </row>
    <row r="243" spans="2:10">
      <c r="B243" s="103"/>
      <c r="C243" s="103"/>
      <c r="D243" s="103"/>
      <c r="E243" s="103"/>
      <c r="F243" s="116"/>
      <c r="G243" s="116"/>
      <c r="H243" s="103"/>
      <c r="I243" s="103"/>
      <c r="J243" s="103"/>
    </row>
    <row r="244" spans="2:10">
      <c r="B244" s="103"/>
      <c r="C244" s="103"/>
      <c r="D244" s="103"/>
      <c r="E244" s="103"/>
      <c r="F244" s="116"/>
      <c r="G244" s="116"/>
      <c r="H244" s="103"/>
      <c r="I244" s="103"/>
      <c r="J244" s="103"/>
    </row>
    <row r="245" spans="2:10">
      <c r="B245" s="103"/>
      <c r="C245" s="103"/>
      <c r="D245" s="103"/>
      <c r="E245" s="103"/>
      <c r="F245" s="116"/>
      <c r="G245" s="116"/>
      <c r="H245" s="103"/>
      <c r="I245" s="103"/>
      <c r="J245" s="103"/>
    </row>
    <row r="246" spans="2:10">
      <c r="B246" s="103"/>
      <c r="C246" s="103"/>
      <c r="D246" s="103"/>
      <c r="E246" s="103"/>
      <c r="F246" s="116"/>
      <c r="G246" s="116"/>
      <c r="H246" s="103"/>
      <c r="I246" s="103"/>
      <c r="J246" s="103"/>
    </row>
    <row r="247" spans="2:10">
      <c r="B247" s="103"/>
      <c r="C247" s="103"/>
      <c r="D247" s="103"/>
      <c r="E247" s="103"/>
      <c r="F247" s="116"/>
      <c r="G247" s="116"/>
      <c r="H247" s="103"/>
      <c r="I247" s="103"/>
      <c r="J247" s="103"/>
    </row>
    <row r="248" spans="2:10">
      <c r="B248" s="103"/>
      <c r="C248" s="103"/>
      <c r="D248" s="103"/>
      <c r="E248" s="103"/>
      <c r="F248" s="116"/>
      <c r="G248" s="116"/>
      <c r="H248" s="103"/>
      <c r="I248" s="103"/>
      <c r="J248" s="103"/>
    </row>
    <row r="249" spans="2:10">
      <c r="B249" s="103"/>
      <c r="C249" s="103"/>
      <c r="D249" s="103"/>
      <c r="E249" s="103"/>
      <c r="F249" s="116"/>
      <c r="G249" s="116"/>
      <c r="H249" s="103"/>
      <c r="I249" s="103"/>
      <c r="J249" s="103"/>
    </row>
    <row r="250" spans="2:10">
      <c r="B250" s="103"/>
      <c r="C250" s="103"/>
      <c r="D250" s="103"/>
      <c r="E250" s="103"/>
      <c r="F250" s="116"/>
      <c r="G250" s="116"/>
      <c r="H250" s="103"/>
      <c r="I250" s="103"/>
      <c r="J250" s="103"/>
    </row>
    <row r="251" spans="2:10">
      <c r="B251" s="103"/>
      <c r="C251" s="103"/>
      <c r="D251" s="103"/>
      <c r="E251" s="103"/>
      <c r="F251" s="116"/>
      <c r="G251" s="116"/>
      <c r="H251" s="103"/>
      <c r="I251" s="103"/>
      <c r="J251" s="103"/>
    </row>
    <row r="252" spans="2:10">
      <c r="B252" s="103"/>
      <c r="C252" s="103"/>
      <c r="D252" s="103"/>
      <c r="E252" s="103"/>
      <c r="F252" s="116"/>
      <c r="G252" s="116"/>
      <c r="H252" s="103"/>
      <c r="I252" s="103"/>
      <c r="J252" s="103"/>
    </row>
    <row r="253" spans="2:10">
      <c r="B253" s="103"/>
      <c r="C253" s="103"/>
      <c r="D253" s="103"/>
      <c r="E253" s="103"/>
      <c r="F253" s="116"/>
      <c r="G253" s="116"/>
      <c r="H253" s="103"/>
      <c r="I253" s="103"/>
      <c r="J253" s="103"/>
    </row>
    <row r="254" spans="2:10">
      <c r="B254" s="103"/>
      <c r="C254" s="103"/>
      <c r="D254" s="103"/>
      <c r="E254" s="103"/>
      <c r="F254" s="116"/>
      <c r="G254" s="116"/>
      <c r="H254" s="103"/>
      <c r="I254" s="103"/>
      <c r="J254" s="103"/>
    </row>
    <row r="255" spans="2:10">
      <c r="B255" s="103"/>
      <c r="C255" s="103"/>
      <c r="D255" s="103"/>
      <c r="E255" s="103"/>
      <c r="F255" s="116"/>
      <c r="G255" s="116"/>
      <c r="H255" s="103"/>
      <c r="I255" s="103"/>
      <c r="J255" s="103"/>
    </row>
    <row r="256" spans="2:10">
      <c r="B256" s="103"/>
      <c r="C256" s="103"/>
      <c r="D256" s="103"/>
      <c r="E256" s="103"/>
      <c r="F256" s="116"/>
      <c r="G256" s="116"/>
      <c r="H256" s="103"/>
      <c r="I256" s="103"/>
      <c r="J256" s="103"/>
    </row>
    <row r="257" spans="2:10">
      <c r="B257" s="103"/>
      <c r="C257" s="103"/>
      <c r="D257" s="103"/>
      <c r="E257" s="103"/>
      <c r="F257" s="116"/>
      <c r="G257" s="116"/>
      <c r="H257" s="103"/>
      <c r="I257" s="103"/>
      <c r="J257" s="103"/>
    </row>
    <row r="258" spans="2:10">
      <c r="B258" s="103"/>
      <c r="C258" s="103"/>
      <c r="D258" s="103"/>
      <c r="E258" s="103"/>
      <c r="F258" s="116"/>
      <c r="G258" s="116"/>
      <c r="H258" s="103"/>
      <c r="I258" s="103"/>
      <c r="J258" s="103"/>
    </row>
    <row r="259" spans="2:10">
      <c r="B259" s="103"/>
      <c r="C259" s="103"/>
      <c r="D259" s="103"/>
      <c r="E259" s="103"/>
      <c r="F259" s="116"/>
      <c r="G259" s="116"/>
      <c r="H259" s="103"/>
      <c r="I259" s="103"/>
      <c r="J259" s="103"/>
    </row>
    <row r="260" spans="2:10">
      <c r="B260" s="103"/>
      <c r="C260" s="103"/>
      <c r="D260" s="103"/>
      <c r="E260" s="103"/>
      <c r="F260" s="116"/>
      <c r="G260" s="116"/>
      <c r="H260" s="103"/>
      <c r="I260" s="103"/>
      <c r="J260" s="103"/>
    </row>
    <row r="261" spans="2:10">
      <c r="B261" s="103"/>
      <c r="C261" s="103"/>
      <c r="D261" s="103"/>
      <c r="E261" s="103"/>
      <c r="F261" s="116"/>
      <c r="G261" s="116"/>
      <c r="H261" s="103"/>
      <c r="I261" s="103"/>
      <c r="J261" s="103"/>
    </row>
    <row r="262" spans="2:10">
      <c r="B262" s="103"/>
      <c r="C262" s="103"/>
      <c r="D262" s="103"/>
      <c r="E262" s="103"/>
      <c r="F262" s="116"/>
      <c r="G262" s="116"/>
      <c r="H262" s="103"/>
      <c r="I262" s="103"/>
      <c r="J262" s="103"/>
    </row>
    <row r="263" spans="2:10">
      <c r="B263" s="103"/>
      <c r="C263" s="103"/>
      <c r="D263" s="103"/>
      <c r="E263" s="103"/>
      <c r="F263" s="116"/>
      <c r="G263" s="116"/>
      <c r="H263" s="103"/>
      <c r="I263" s="103"/>
      <c r="J263" s="103"/>
    </row>
    <row r="264" spans="2:10">
      <c r="B264" s="103"/>
      <c r="C264" s="103"/>
      <c r="D264" s="103"/>
      <c r="E264" s="103"/>
      <c r="F264" s="116"/>
      <c r="G264" s="116"/>
      <c r="H264" s="103"/>
      <c r="I264" s="103"/>
      <c r="J264" s="103"/>
    </row>
    <row r="265" spans="2:10">
      <c r="B265" s="103"/>
      <c r="C265" s="103"/>
      <c r="D265" s="103"/>
      <c r="E265" s="103"/>
      <c r="F265" s="116"/>
      <c r="G265" s="116"/>
      <c r="H265" s="103"/>
      <c r="I265" s="103"/>
      <c r="J265" s="103"/>
    </row>
    <row r="266" spans="2:10">
      <c r="B266" s="15"/>
      <c r="C266" s="15"/>
      <c r="D266" s="15"/>
      <c r="E266" s="15"/>
      <c r="F266" s="2"/>
      <c r="G266" s="2"/>
      <c r="H266" s="15"/>
      <c r="I266" s="15"/>
      <c r="J266" s="15"/>
    </row>
    <row r="267" spans="2:10">
      <c r="B267" s="15"/>
      <c r="C267" s="15"/>
      <c r="D267" s="15"/>
      <c r="E267" s="15"/>
      <c r="F267" s="2"/>
      <c r="G267" s="2"/>
      <c r="H267" s="15"/>
      <c r="I267" s="15"/>
      <c r="J267" s="15"/>
    </row>
    <row r="268" spans="2:10">
      <c r="B268" s="15"/>
      <c r="C268" s="15"/>
      <c r="D268" s="15"/>
      <c r="E268" s="15"/>
      <c r="F268" s="2"/>
      <c r="G268" s="2"/>
      <c r="H268" s="15"/>
      <c r="I268" s="15"/>
      <c r="J268" s="15"/>
    </row>
    <row r="269" spans="2:10">
      <c r="B269" s="15"/>
      <c r="C269" s="15"/>
      <c r="D269" s="15"/>
      <c r="E269" s="15"/>
      <c r="F269" s="2"/>
      <c r="G269" s="2"/>
      <c r="H269" s="15"/>
      <c r="I269" s="15"/>
      <c r="J269" s="15"/>
    </row>
    <row r="270" spans="2:10">
      <c r="B270" s="15"/>
      <c r="C270" s="15"/>
      <c r="D270" s="15"/>
      <c r="E270" s="15"/>
      <c r="F270" s="2"/>
      <c r="G270" s="2"/>
      <c r="H270" s="15"/>
      <c r="I270" s="15"/>
      <c r="J270" s="15"/>
    </row>
    <row r="271" spans="2:10">
      <c r="B271" s="15"/>
      <c r="C271" s="15"/>
      <c r="D271" s="15"/>
      <c r="E271" s="15"/>
      <c r="F271" s="2"/>
      <c r="G271" s="2"/>
      <c r="H271" s="15"/>
      <c r="I271" s="15"/>
      <c r="J271" s="15"/>
    </row>
    <row r="272" spans="2:10">
      <c r="B272" s="15"/>
      <c r="C272" s="15"/>
      <c r="D272" s="15"/>
      <c r="E272" s="15"/>
      <c r="F272" s="2"/>
      <c r="G272" s="2"/>
      <c r="H272" s="15"/>
      <c r="I272" s="15"/>
      <c r="J272" s="15"/>
    </row>
    <row r="273" spans="2:10">
      <c r="B273" s="15"/>
      <c r="C273" s="15"/>
      <c r="D273" s="15"/>
      <c r="E273" s="15"/>
      <c r="F273" s="2"/>
      <c r="G273" s="2"/>
      <c r="H273" s="15"/>
      <c r="I273" s="15"/>
      <c r="J273" s="15"/>
    </row>
  </sheetData>
  <mergeCells count="19">
    <mergeCell ref="B38:J38"/>
    <mergeCell ref="B39:J39"/>
    <mergeCell ref="B40:J40"/>
    <mergeCell ref="B41:B42"/>
    <mergeCell ref="C41:D41"/>
    <mergeCell ref="E41:E42"/>
    <mergeCell ref="F41:G41"/>
    <mergeCell ref="H41:H42"/>
    <mergeCell ref="I41:J41"/>
    <mergeCell ref="B1:J1"/>
    <mergeCell ref="B3:J3"/>
    <mergeCell ref="B4:J4"/>
    <mergeCell ref="B5:J5"/>
    <mergeCell ref="B6:B7"/>
    <mergeCell ref="C6:D6"/>
    <mergeCell ref="E6:E7"/>
    <mergeCell ref="F6:G6"/>
    <mergeCell ref="H6:H7"/>
    <mergeCell ref="I6:J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DGII</vt:lpstr>
      <vt:lpstr>DGA</vt:lpstr>
      <vt:lpstr>TESORERIA </vt:lpstr>
      <vt:lpstr>cut presupuestaria</vt:lpstr>
      <vt:lpstr>'cut presupuestaria'!Área_de_impresión</vt:lpstr>
      <vt:lpstr>DGA!Área_de_impresión</vt:lpstr>
      <vt:lpstr>DGII!Área_de_impresión</vt:lpstr>
      <vt:lpstr>'TESORERIA '!Área_de_impresión</vt:lpstr>
      <vt:lpstr>'cut presupuestaria'!Títulos_a_imprimir</vt:lpstr>
      <vt:lpstr>DGII!Títulos_a_imprimir</vt:lpstr>
      <vt:lpstr>'TESORERIA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2026-03-31T14:09:38Z</dcterms:created>
  <dcterms:modified xsi:type="dcterms:W3CDTF">2026-03-31T14:13:26Z</dcterms:modified>
</cp:coreProperties>
</file>