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epyd.sharepoint.com/sites/CoordinacinTcnica/Documentos compartidos/END 2030/Informe anual END 2025/Anexos/Anexos con clave/"/>
    </mc:Choice>
  </mc:AlternateContent>
  <xr:revisionPtr revIDLastSave="10106" documentId="13_ncr:1_{00C47FC5-5AD4-479E-A4A8-A5CF7C200585}" xr6:coauthVersionLast="47" xr6:coauthVersionMax="47" xr10:uidLastSave="{7F170797-1270-4243-8CD3-17F5269B4E78}"/>
  <bookViews>
    <workbookView xWindow="20370" yWindow="-120" windowWidth="29040" windowHeight="15840" tabRatio="751" xr2:uid="{AFC5FFEC-8F5A-4465-8846-FDBDE31FC8E3}"/>
  </bookViews>
  <sheets>
    <sheet name="Índice" sheetId="40" r:id="rId1"/>
    <sheet name="Anexo I-A. Indicadores END" sheetId="7" r:id="rId2"/>
    <sheet name="Anexo I-B. Tendencia de avance" sheetId="24" r:id="rId3"/>
    <sheet name="Anexo II - Ind. complementarios" sheetId="32" r:id="rId4"/>
    <sheet name="Anexo III - Compromisos" sheetId="33" r:id="rId5"/>
    <sheet name="Anexo IV-A. CI-SINACID" sheetId="34" r:id="rId6"/>
    <sheet name="Anexo IV-B. CI-SINACID" sheetId="35" r:id="rId7"/>
    <sheet name="Anexo V-A. Inversión Pública" sheetId="36" r:id="rId8"/>
    <sheet name="Anexo V-B. Inversión Pública" sheetId="37" r:id="rId9"/>
    <sheet name="Anexo V-C. Inversión Pública" sheetId="38" r:id="rId10"/>
    <sheet name="Anexo V-D. Inversión Pública" sheetId="39" r:id="rId11"/>
    <sheet name="Anexo VI - Nivel de cumplimient" sheetId="41" r:id="rId12"/>
    <sheet name="Anexo VII - Producción Pública" sheetId="43" r:id="rId13"/>
    <sheet name="Anexo VIII - Pol. Transversales" sheetId="4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#REF!</definedName>
    <definedName name="\F">#REF!</definedName>
    <definedName name="\I">#REF!</definedName>
    <definedName name="\K">#REF!</definedName>
    <definedName name="\M">#REF!</definedName>
    <definedName name="\P">#REF!</definedName>
    <definedName name="\S">#REF!</definedName>
    <definedName name="\U">#REF!</definedName>
    <definedName name="\V">#REF!</definedName>
    <definedName name="\W">#REF!</definedName>
    <definedName name="\X">#REF!</definedName>
    <definedName name="\Y">#REF!</definedName>
    <definedName name="_________________________________________________________TA1">#REF!</definedName>
    <definedName name="_________________________________________________________TA2">#REF!</definedName>
    <definedName name="_________________________________________________________TA3">#REF!</definedName>
    <definedName name="_________________________________________________________TA4">#REF!</definedName>
    <definedName name="_________________________________________________________TE1">#REF!</definedName>
    <definedName name="_________________________________________________________TE2">#REF!</definedName>
    <definedName name="_________________________________________________________TE3">#REF!</definedName>
    <definedName name="_________________________________________________________TE4">#REF!</definedName>
    <definedName name="_________________________________________________________TO1">#REF!</definedName>
    <definedName name="_________________________________________________________TO2">#REF!</definedName>
    <definedName name="_________________________________________________________TO3">#REF!</definedName>
    <definedName name="_________________________________________________________TO4">#REF!</definedName>
    <definedName name="________________________________________________________TA1">#REF!</definedName>
    <definedName name="________________________________________________________TA2">#REF!</definedName>
    <definedName name="________________________________________________________TA3">#REF!</definedName>
    <definedName name="________________________________________________________TA4">#REF!</definedName>
    <definedName name="________________________________________________________TE1">#REF!</definedName>
    <definedName name="________________________________________________________TE2">#REF!</definedName>
    <definedName name="________________________________________________________TE3">#REF!</definedName>
    <definedName name="________________________________________________________TE4">#REF!</definedName>
    <definedName name="________________________________________________________TO1">#REF!</definedName>
    <definedName name="________________________________________________________TO2">#REF!</definedName>
    <definedName name="________________________________________________________TO3">#REF!</definedName>
    <definedName name="________________________________________________________TO4">#REF!</definedName>
    <definedName name="_______________________________________________________TA1">#REF!</definedName>
    <definedName name="_______________________________________________________TA2">#REF!</definedName>
    <definedName name="_______________________________________________________TA3">#REF!</definedName>
    <definedName name="_______________________________________________________TA4">#REF!</definedName>
    <definedName name="_______________________________________________________TE1">#REF!</definedName>
    <definedName name="_______________________________________________________TE2">#REF!</definedName>
    <definedName name="_______________________________________________________TE3">#REF!</definedName>
    <definedName name="_______________________________________________________TE4">#REF!</definedName>
    <definedName name="_______________________________________________________TO1">#REF!</definedName>
    <definedName name="_______________________________________________________TO2">#REF!</definedName>
    <definedName name="_______________________________________________________TO3">#REF!</definedName>
    <definedName name="_______________________________________________________TO4">#REF!</definedName>
    <definedName name="______________________________________________________aaa99">'[2]344.13'!#REF!</definedName>
    <definedName name="______________________________________________________dga11">#REF!</definedName>
    <definedName name="______________________________________________________dga12">#REF!</definedName>
    <definedName name="______________________________________________________r">'[2]333.02'!#REF!</definedName>
    <definedName name="______________________________________________________TA1">#REF!</definedName>
    <definedName name="______________________________________________________TA2">#REF!</definedName>
    <definedName name="______________________________________________________TA3">#REF!</definedName>
    <definedName name="______________________________________________________TA4">#REF!</definedName>
    <definedName name="______________________________________________________TE1">#REF!</definedName>
    <definedName name="______________________________________________________TE2">#REF!</definedName>
    <definedName name="______________________________________________________TE3">#REF!</definedName>
    <definedName name="______________________________________________________TE4">#REF!</definedName>
    <definedName name="______________________________________________________TO1">#REF!</definedName>
    <definedName name="______________________________________________________TO2">#REF!</definedName>
    <definedName name="______________________________________________________TO3">#REF!</definedName>
    <definedName name="______________________________________________________TO4">#REF!</definedName>
    <definedName name="______________________________________________________uh1">#REF!</definedName>
    <definedName name="______________________________________________________uh2">#REF!</definedName>
    <definedName name="______________________________________________________uh3">#REF!</definedName>
    <definedName name="_____________________________________________________aaa99">'[2]344.13'!#REF!</definedName>
    <definedName name="_____________________________________________________dga11">#REF!</definedName>
    <definedName name="_____________________________________________________dga12">#REF!</definedName>
    <definedName name="_____________________________________________________f">#REF!</definedName>
    <definedName name="_____________________________________________________fc">'[3]1.03'!$H$12</definedName>
    <definedName name="_____________________________________________________r">'[2]333.02'!#REF!</definedName>
    <definedName name="_____________________________________________________TA1">#REF!</definedName>
    <definedName name="_____________________________________________________TA2">#REF!</definedName>
    <definedName name="_____________________________________________________TA3">#REF!</definedName>
    <definedName name="_____________________________________________________TA4">#REF!</definedName>
    <definedName name="_____________________________________________________TE1">#REF!</definedName>
    <definedName name="_____________________________________________________TE2">#REF!</definedName>
    <definedName name="_____________________________________________________TE3">#REF!</definedName>
    <definedName name="_____________________________________________________TE4">#REF!</definedName>
    <definedName name="_____________________________________________________TO1">#REF!</definedName>
    <definedName name="_____________________________________________________TO2">#REF!</definedName>
    <definedName name="_____________________________________________________TO3">#REF!</definedName>
    <definedName name="_____________________________________________________TO4">#REF!</definedName>
    <definedName name="_____________________________________________________uh1">#REF!</definedName>
    <definedName name="_____________________________________________________uh2">#REF!</definedName>
    <definedName name="_____________________________________________________uh3">#REF!</definedName>
    <definedName name="____________________________________________________aaa99">'[2]344.13'!#REF!</definedName>
    <definedName name="____________________________________________________dga11">#REF!</definedName>
    <definedName name="____________________________________________________dga12">#REF!</definedName>
    <definedName name="____________________________________________________f">#REF!</definedName>
    <definedName name="____________________________________________________fc">'[3]1.03'!$H$12</definedName>
    <definedName name="____________________________________________________r">'[2]333.02'!#REF!</definedName>
    <definedName name="____________________________________________________TA1">#REF!</definedName>
    <definedName name="____________________________________________________TA2">#REF!</definedName>
    <definedName name="____________________________________________________TA3">#REF!</definedName>
    <definedName name="____________________________________________________TA4">#REF!</definedName>
    <definedName name="____________________________________________________TE1">#REF!</definedName>
    <definedName name="____________________________________________________TE2">#REF!</definedName>
    <definedName name="____________________________________________________TE3">#REF!</definedName>
    <definedName name="____________________________________________________TE4">#REF!</definedName>
    <definedName name="____________________________________________________TO1">#REF!</definedName>
    <definedName name="____________________________________________________TO2">#REF!</definedName>
    <definedName name="____________________________________________________TO3">#REF!</definedName>
    <definedName name="____________________________________________________TO4">#REF!</definedName>
    <definedName name="____________________________________________________uh1">#REF!</definedName>
    <definedName name="____________________________________________________uh2">#REF!</definedName>
    <definedName name="____________________________________________________uh3">#REF!</definedName>
    <definedName name="___________________________________________________aaa99">'[2]344.13'!#REF!</definedName>
    <definedName name="___________________________________________________dga11">#REF!</definedName>
    <definedName name="___________________________________________________dga12">#REF!</definedName>
    <definedName name="___________________________________________________f">#REF!</definedName>
    <definedName name="___________________________________________________fc">'[3]1.03'!$H$12</definedName>
    <definedName name="___________________________________________________r">'[2]333.02'!#REF!</definedName>
    <definedName name="___________________________________________________TA1">#REF!</definedName>
    <definedName name="___________________________________________________TA2">#REF!</definedName>
    <definedName name="___________________________________________________TA3">#REF!</definedName>
    <definedName name="___________________________________________________TA4">#REF!</definedName>
    <definedName name="___________________________________________________TE1">#REF!</definedName>
    <definedName name="___________________________________________________TE2">#REF!</definedName>
    <definedName name="___________________________________________________TE3">#REF!</definedName>
    <definedName name="___________________________________________________TE4">#REF!</definedName>
    <definedName name="___________________________________________________TO1">#REF!</definedName>
    <definedName name="___________________________________________________TO2">#REF!</definedName>
    <definedName name="___________________________________________________TO3">#REF!</definedName>
    <definedName name="___________________________________________________TO4">#REF!</definedName>
    <definedName name="___________________________________________________uh1">#REF!</definedName>
    <definedName name="___________________________________________________uh2">#REF!</definedName>
    <definedName name="___________________________________________________uh3">#REF!</definedName>
    <definedName name="__________________________________________________aaa99">'[2]344.13'!#REF!</definedName>
    <definedName name="__________________________________________________dga11">#REF!</definedName>
    <definedName name="__________________________________________________dga12">#REF!</definedName>
    <definedName name="__________________________________________________f">#REF!</definedName>
    <definedName name="__________________________________________________fc">'[3]1.03'!$H$12</definedName>
    <definedName name="__________________________________________________r">'[2]333.02'!#REF!</definedName>
    <definedName name="__________________________________________________TA1">#REF!</definedName>
    <definedName name="__________________________________________________TA2">#REF!</definedName>
    <definedName name="__________________________________________________TA3">#REF!</definedName>
    <definedName name="__________________________________________________TA4">#REF!</definedName>
    <definedName name="__________________________________________________TE1">#REF!</definedName>
    <definedName name="__________________________________________________TE2">#REF!</definedName>
    <definedName name="__________________________________________________TE3">#REF!</definedName>
    <definedName name="__________________________________________________TE4">#REF!</definedName>
    <definedName name="__________________________________________________TO1">#REF!</definedName>
    <definedName name="__________________________________________________TO2">#REF!</definedName>
    <definedName name="__________________________________________________TO3">#REF!</definedName>
    <definedName name="__________________________________________________TO4">#REF!</definedName>
    <definedName name="__________________________________________________uh1">#REF!</definedName>
    <definedName name="__________________________________________________uh2">#REF!</definedName>
    <definedName name="__________________________________________________uh3">#REF!</definedName>
    <definedName name="_________________________________________________aaa99">'[2]344.13'!#REF!</definedName>
    <definedName name="_________________________________________________dga11">#REF!</definedName>
    <definedName name="_________________________________________________dga12">#REF!</definedName>
    <definedName name="_________________________________________________f">#REF!</definedName>
    <definedName name="_________________________________________________fc">'[3]1.03'!$H$12</definedName>
    <definedName name="_________________________________________________r">'[2]333.02'!#REF!</definedName>
    <definedName name="_________________________________________________TA1">#REF!</definedName>
    <definedName name="_________________________________________________TA2">#REF!</definedName>
    <definedName name="_________________________________________________TA3">#REF!</definedName>
    <definedName name="_________________________________________________TA4">#REF!</definedName>
    <definedName name="_________________________________________________TE1">#REF!</definedName>
    <definedName name="_________________________________________________TE2">#REF!</definedName>
    <definedName name="_________________________________________________TE3">#REF!</definedName>
    <definedName name="_________________________________________________TE4">#REF!</definedName>
    <definedName name="_________________________________________________TO1">#REF!</definedName>
    <definedName name="_________________________________________________TO2">#REF!</definedName>
    <definedName name="_________________________________________________TO3">#REF!</definedName>
    <definedName name="_________________________________________________TO4">#REF!</definedName>
    <definedName name="_________________________________________________uh1">#REF!</definedName>
    <definedName name="_________________________________________________uh2">#REF!</definedName>
    <definedName name="_________________________________________________uh3">#REF!</definedName>
    <definedName name="________________________________________________aaa99">'[2]344.13'!#REF!</definedName>
    <definedName name="________________________________________________dga11">#REF!</definedName>
    <definedName name="________________________________________________dga12">#REF!</definedName>
    <definedName name="________________________________________________f">#REF!</definedName>
    <definedName name="________________________________________________fc">'[3]1.03'!$H$12</definedName>
    <definedName name="________________________________________________r">'[2]333.02'!#REF!</definedName>
    <definedName name="________________________________________________TA1">#REF!</definedName>
    <definedName name="________________________________________________TA2">#REF!</definedName>
    <definedName name="________________________________________________TA3">#REF!</definedName>
    <definedName name="________________________________________________TA4">#REF!</definedName>
    <definedName name="________________________________________________TE1">#REF!</definedName>
    <definedName name="________________________________________________TE2">#REF!</definedName>
    <definedName name="________________________________________________TE3">#REF!</definedName>
    <definedName name="________________________________________________TE4">#REF!</definedName>
    <definedName name="________________________________________________TO1">#REF!</definedName>
    <definedName name="________________________________________________TO2">#REF!</definedName>
    <definedName name="________________________________________________TO3">#REF!</definedName>
    <definedName name="________________________________________________TO4">#REF!</definedName>
    <definedName name="________________________________________________uh1">#REF!</definedName>
    <definedName name="________________________________________________uh2">#REF!</definedName>
    <definedName name="________________________________________________uh3">#REF!</definedName>
    <definedName name="_______________________________________________aaa99">'[2]344.13'!#REF!</definedName>
    <definedName name="_______________________________________________dga11">#REF!</definedName>
    <definedName name="_______________________________________________dga12">#REF!</definedName>
    <definedName name="_______________________________________________f">#REF!</definedName>
    <definedName name="_______________________________________________fc">'[3]1.03'!$H$12</definedName>
    <definedName name="_______________________________________________r">'[2]333.02'!#REF!</definedName>
    <definedName name="_______________________________________________TA1">#REF!</definedName>
    <definedName name="_______________________________________________TA2">#REF!</definedName>
    <definedName name="_______________________________________________TA3">#REF!</definedName>
    <definedName name="_______________________________________________TA4">#REF!</definedName>
    <definedName name="_______________________________________________TE1">#REF!</definedName>
    <definedName name="_______________________________________________TE2">#REF!</definedName>
    <definedName name="_______________________________________________TE3">#REF!</definedName>
    <definedName name="_______________________________________________TE4">#REF!</definedName>
    <definedName name="_______________________________________________TO1">#REF!</definedName>
    <definedName name="_______________________________________________TO2">#REF!</definedName>
    <definedName name="_______________________________________________TO3">#REF!</definedName>
    <definedName name="_______________________________________________TO4">#REF!</definedName>
    <definedName name="_______________________________________________uh1">#REF!</definedName>
    <definedName name="_______________________________________________uh2">#REF!</definedName>
    <definedName name="_______________________________________________uh3">#REF!</definedName>
    <definedName name="______________________________________________aaa99">'[2]344.13'!#REF!</definedName>
    <definedName name="______________________________________________dga11">#REF!</definedName>
    <definedName name="______________________________________________dga12">#REF!</definedName>
    <definedName name="______________________________________________f">#REF!</definedName>
    <definedName name="______________________________________________fc">'[3]1.03'!$H$12</definedName>
    <definedName name="______________________________________________r">'[2]333.02'!#REF!</definedName>
    <definedName name="______________________________________________TA1">#REF!</definedName>
    <definedName name="______________________________________________TA2">#REF!</definedName>
    <definedName name="______________________________________________TA3">#REF!</definedName>
    <definedName name="______________________________________________TA4">#REF!</definedName>
    <definedName name="______________________________________________TE1">#REF!</definedName>
    <definedName name="______________________________________________TE2">#REF!</definedName>
    <definedName name="______________________________________________TE3">#REF!</definedName>
    <definedName name="______________________________________________TE4">#REF!</definedName>
    <definedName name="______________________________________________TO1">#REF!</definedName>
    <definedName name="______________________________________________TO2">#REF!</definedName>
    <definedName name="______________________________________________TO3">#REF!</definedName>
    <definedName name="______________________________________________TO4">#REF!</definedName>
    <definedName name="______________________________________________uh1">#REF!</definedName>
    <definedName name="______________________________________________uh2">#REF!</definedName>
    <definedName name="______________________________________________uh3">#REF!</definedName>
    <definedName name="_____________________________________________aaa99">'[2]344.13'!#REF!</definedName>
    <definedName name="_____________________________________________dga11">#REF!</definedName>
    <definedName name="_____________________________________________dga12">#REF!</definedName>
    <definedName name="_____________________________________________f">#REF!</definedName>
    <definedName name="_____________________________________________fc">'[3]1.03'!$H$12</definedName>
    <definedName name="_____________________________________________r">'[2]333.02'!#REF!</definedName>
    <definedName name="_____________________________________________TA1">#REF!</definedName>
    <definedName name="_____________________________________________TA2">#REF!</definedName>
    <definedName name="_____________________________________________TA3">#REF!</definedName>
    <definedName name="_____________________________________________TA4">#REF!</definedName>
    <definedName name="_____________________________________________TE1">#REF!</definedName>
    <definedName name="_____________________________________________TE2">#REF!</definedName>
    <definedName name="_____________________________________________TE3">#REF!</definedName>
    <definedName name="_____________________________________________TE4">#REF!</definedName>
    <definedName name="_____________________________________________TO1">#REF!</definedName>
    <definedName name="_____________________________________________TO2">#REF!</definedName>
    <definedName name="_____________________________________________TO3">#REF!</definedName>
    <definedName name="_____________________________________________TO4">#REF!</definedName>
    <definedName name="_____________________________________________uh1">#REF!</definedName>
    <definedName name="_____________________________________________uh2">#REF!</definedName>
    <definedName name="_____________________________________________uh3">#REF!</definedName>
    <definedName name="____________________________________________aaa99">'[2]344.13'!#REF!</definedName>
    <definedName name="____________________________________________dga11">#REF!</definedName>
    <definedName name="____________________________________________dga12">#REF!</definedName>
    <definedName name="____________________________________________f">#REF!</definedName>
    <definedName name="____________________________________________fc">'[3]1.03'!$H$12</definedName>
    <definedName name="____________________________________________r">'[2]333.02'!#REF!</definedName>
    <definedName name="____________________________________________TA1">#REF!</definedName>
    <definedName name="____________________________________________TA2">#REF!</definedName>
    <definedName name="____________________________________________TA3">#REF!</definedName>
    <definedName name="____________________________________________TA4">#REF!</definedName>
    <definedName name="____________________________________________TE1">#REF!</definedName>
    <definedName name="____________________________________________TE2">#REF!</definedName>
    <definedName name="____________________________________________TE3">#REF!</definedName>
    <definedName name="____________________________________________TE4">#REF!</definedName>
    <definedName name="____________________________________________TO1">#REF!</definedName>
    <definedName name="____________________________________________TO2">#REF!</definedName>
    <definedName name="____________________________________________TO3">#REF!</definedName>
    <definedName name="____________________________________________TO4">#REF!</definedName>
    <definedName name="____________________________________________uh1">#REF!</definedName>
    <definedName name="____________________________________________uh2">#REF!</definedName>
    <definedName name="____________________________________________uh3">#REF!</definedName>
    <definedName name="___________________________________________aaa99">'[2]344.13'!#REF!</definedName>
    <definedName name="___________________________________________dga11">#REF!</definedName>
    <definedName name="___________________________________________dga12">#REF!</definedName>
    <definedName name="___________________________________________f">#REF!</definedName>
    <definedName name="___________________________________________fc">'[3]1.03'!$H$12</definedName>
    <definedName name="___________________________________________r">'[2]333.02'!#REF!</definedName>
    <definedName name="___________________________________________TA1">#REF!</definedName>
    <definedName name="___________________________________________TA2">#REF!</definedName>
    <definedName name="___________________________________________TA3">#REF!</definedName>
    <definedName name="___________________________________________TA4">#REF!</definedName>
    <definedName name="___________________________________________TE1">#REF!</definedName>
    <definedName name="___________________________________________TE2">#REF!</definedName>
    <definedName name="___________________________________________TE3">#REF!</definedName>
    <definedName name="___________________________________________TE4">#REF!</definedName>
    <definedName name="___________________________________________TO1">#REF!</definedName>
    <definedName name="___________________________________________TO2">#REF!</definedName>
    <definedName name="___________________________________________TO3">#REF!</definedName>
    <definedName name="___________________________________________TO4">#REF!</definedName>
    <definedName name="___________________________________________uh1">#REF!</definedName>
    <definedName name="___________________________________________uh2">#REF!</definedName>
    <definedName name="___________________________________________uh3">#REF!</definedName>
    <definedName name="__________________________________________aaa99">'[2]344.13'!#REF!</definedName>
    <definedName name="__________________________________________aaa999">'[2]344.13'!#REF!</definedName>
    <definedName name="__________________________________________dga11">#REF!</definedName>
    <definedName name="__________________________________________dga12">#REF!</definedName>
    <definedName name="__________________________________________f">#REF!</definedName>
    <definedName name="__________________________________________fc">'[3]1.03'!$H$12</definedName>
    <definedName name="__________________________________________r">'[2]333.02'!#REF!</definedName>
    <definedName name="__________________________________________TA1">#REF!</definedName>
    <definedName name="__________________________________________TA2">#REF!</definedName>
    <definedName name="__________________________________________TA3">#REF!</definedName>
    <definedName name="__________________________________________TA4">#REF!</definedName>
    <definedName name="__________________________________________TE1">#REF!</definedName>
    <definedName name="__________________________________________TE2">#REF!</definedName>
    <definedName name="__________________________________________TE3">#REF!</definedName>
    <definedName name="__________________________________________TE4">#REF!</definedName>
    <definedName name="__________________________________________TO1">#REF!</definedName>
    <definedName name="__________________________________________TO2">#REF!</definedName>
    <definedName name="__________________________________________TO3">#REF!</definedName>
    <definedName name="__________________________________________TO4">#REF!</definedName>
    <definedName name="__________________________________________uh1">#REF!</definedName>
    <definedName name="__________________________________________uh2">#REF!</definedName>
    <definedName name="__________________________________________uh3">#REF!</definedName>
    <definedName name="_________________________________________aaa99">'[2]344.13'!#REF!</definedName>
    <definedName name="_________________________________________dga11">#REF!</definedName>
    <definedName name="_________________________________________dga12">#REF!</definedName>
    <definedName name="_________________________________________f">#REF!</definedName>
    <definedName name="_________________________________________fc">'[3]1.03'!$H$12</definedName>
    <definedName name="_________________________________________r">'[2]333.02'!#REF!</definedName>
    <definedName name="_________________________________________TA1">#REF!</definedName>
    <definedName name="_________________________________________TA2">#REF!</definedName>
    <definedName name="_________________________________________TA3">#REF!</definedName>
    <definedName name="_________________________________________TA4">#REF!</definedName>
    <definedName name="_________________________________________TE1">#REF!</definedName>
    <definedName name="_________________________________________TE2">#REF!</definedName>
    <definedName name="_________________________________________TE3">#REF!</definedName>
    <definedName name="_________________________________________TE4">#REF!</definedName>
    <definedName name="_________________________________________TO1">#REF!</definedName>
    <definedName name="_________________________________________TO2">#REF!</definedName>
    <definedName name="_________________________________________TO3">#REF!</definedName>
    <definedName name="_________________________________________TO4">#REF!</definedName>
    <definedName name="_________________________________________uh1">#REF!</definedName>
    <definedName name="_________________________________________uh2">#REF!</definedName>
    <definedName name="_________________________________________uh3">#REF!</definedName>
    <definedName name="________________________________________aaa99">'[2]344.13'!#REF!</definedName>
    <definedName name="________________________________________dga11">#REF!</definedName>
    <definedName name="________________________________________dga12">#REF!</definedName>
    <definedName name="________________________________________f">#REF!</definedName>
    <definedName name="________________________________________fc">'[3]1.03'!$H$12</definedName>
    <definedName name="________________________________________r">'[2]333.02'!#REF!</definedName>
    <definedName name="________________________________________TA1">#REF!</definedName>
    <definedName name="________________________________________TA2">#REF!</definedName>
    <definedName name="________________________________________TA3">#REF!</definedName>
    <definedName name="________________________________________TA4">#REF!</definedName>
    <definedName name="________________________________________TE1">#REF!</definedName>
    <definedName name="________________________________________TE2">#REF!</definedName>
    <definedName name="________________________________________TE3">#REF!</definedName>
    <definedName name="________________________________________TE4">#REF!</definedName>
    <definedName name="________________________________________TO1">#REF!</definedName>
    <definedName name="________________________________________TO2">#REF!</definedName>
    <definedName name="________________________________________TO3">#REF!</definedName>
    <definedName name="________________________________________TO4">#REF!</definedName>
    <definedName name="________________________________________uh1">#REF!</definedName>
    <definedName name="________________________________________uh2">#REF!</definedName>
    <definedName name="________________________________________uh3">#REF!</definedName>
    <definedName name="_______________________________________aaa99">'[2]344.13'!#REF!</definedName>
    <definedName name="_______________________________________dga11">#REF!</definedName>
    <definedName name="_______________________________________dga12">#REF!</definedName>
    <definedName name="_______________________________________f">#REF!</definedName>
    <definedName name="_______________________________________fc">'[3]1.03'!$H$12</definedName>
    <definedName name="_______________________________________r">'[2]333.02'!#REF!</definedName>
    <definedName name="_______________________________________TA1">#REF!</definedName>
    <definedName name="_______________________________________TA2">#REF!</definedName>
    <definedName name="_______________________________________TA3">#REF!</definedName>
    <definedName name="_______________________________________TA4">#REF!</definedName>
    <definedName name="_______________________________________TE1">#REF!</definedName>
    <definedName name="_______________________________________TE2">#REF!</definedName>
    <definedName name="_______________________________________TE3">#REF!</definedName>
    <definedName name="_______________________________________TE4">#REF!</definedName>
    <definedName name="_______________________________________TO1">#REF!</definedName>
    <definedName name="_______________________________________TO2">#REF!</definedName>
    <definedName name="_______________________________________TO3">#REF!</definedName>
    <definedName name="_______________________________________TO4">#REF!</definedName>
    <definedName name="_______________________________________uh1">#REF!</definedName>
    <definedName name="_______________________________________uh2">#REF!</definedName>
    <definedName name="_______________________________________uh3">#REF!</definedName>
    <definedName name="______________________________________aaa99">'[2]344.13'!#REF!</definedName>
    <definedName name="______________________________________dga11">#REF!</definedName>
    <definedName name="______________________________________dga12">#REF!</definedName>
    <definedName name="______________________________________f">#REF!</definedName>
    <definedName name="______________________________________fc">'[3]1.03'!$H$12</definedName>
    <definedName name="______________________________________r">'[2]333.02'!#REF!</definedName>
    <definedName name="______________________________________TA1">#REF!</definedName>
    <definedName name="______________________________________TA2">#REF!</definedName>
    <definedName name="______________________________________TA3">#REF!</definedName>
    <definedName name="______________________________________TA4">#REF!</definedName>
    <definedName name="______________________________________TE1">#REF!</definedName>
    <definedName name="______________________________________TE2">#REF!</definedName>
    <definedName name="______________________________________TE3">#REF!</definedName>
    <definedName name="______________________________________TE4">#REF!</definedName>
    <definedName name="______________________________________TO1">#REF!</definedName>
    <definedName name="______________________________________TO2">#REF!</definedName>
    <definedName name="______________________________________TO3">#REF!</definedName>
    <definedName name="______________________________________TO4">#REF!</definedName>
    <definedName name="______________________________________uh1">#REF!</definedName>
    <definedName name="______________________________________uh2">#REF!</definedName>
    <definedName name="______________________________________uh3">#REF!</definedName>
    <definedName name="_____________________________________aaa99">'[2]344.13'!#REF!</definedName>
    <definedName name="_____________________________________dga11">#REF!</definedName>
    <definedName name="_____________________________________dga12">#REF!</definedName>
    <definedName name="_____________________________________f">#REF!</definedName>
    <definedName name="_____________________________________fc">'[3]1.03'!$H$12</definedName>
    <definedName name="_____________________________________r">'[2]333.02'!#REF!</definedName>
    <definedName name="_____________________________________TA1">#REF!</definedName>
    <definedName name="_____________________________________TA2">#REF!</definedName>
    <definedName name="_____________________________________TA3">#REF!</definedName>
    <definedName name="_____________________________________TA4">#REF!</definedName>
    <definedName name="_____________________________________TE1">#REF!</definedName>
    <definedName name="_____________________________________TE2">#REF!</definedName>
    <definedName name="_____________________________________TE3">#REF!</definedName>
    <definedName name="_____________________________________TE4">#REF!</definedName>
    <definedName name="_____________________________________TO1">#REF!</definedName>
    <definedName name="_____________________________________TO2">#REF!</definedName>
    <definedName name="_____________________________________TO3">#REF!</definedName>
    <definedName name="_____________________________________TO4">#REF!</definedName>
    <definedName name="_____________________________________uh1">#REF!</definedName>
    <definedName name="_____________________________________uh2">#REF!</definedName>
    <definedName name="_____________________________________uh3">#REF!</definedName>
    <definedName name="____________________________________aaa99">'[2]344.13'!#REF!</definedName>
    <definedName name="____________________________________dga11">#REF!</definedName>
    <definedName name="____________________________________dga12">#REF!</definedName>
    <definedName name="____________________________________f">#REF!</definedName>
    <definedName name="____________________________________fc">'[3]1.03'!$H$12</definedName>
    <definedName name="____________________________________r">'[2]333.02'!#REF!</definedName>
    <definedName name="____________________________________TA1">#REF!</definedName>
    <definedName name="____________________________________TA2">#REF!</definedName>
    <definedName name="____________________________________TA3">#REF!</definedName>
    <definedName name="____________________________________TA4">#REF!</definedName>
    <definedName name="____________________________________TE1">#REF!</definedName>
    <definedName name="____________________________________TE2">#REF!</definedName>
    <definedName name="____________________________________TE3">#REF!</definedName>
    <definedName name="____________________________________TE4">#REF!</definedName>
    <definedName name="____________________________________TO1">#REF!</definedName>
    <definedName name="____________________________________TO2">#REF!</definedName>
    <definedName name="____________________________________TO3">#REF!</definedName>
    <definedName name="____________________________________TO4">#REF!</definedName>
    <definedName name="____________________________________uh1">#REF!</definedName>
    <definedName name="____________________________________uh2">#REF!</definedName>
    <definedName name="____________________________________uh3">#REF!</definedName>
    <definedName name="___________________________________aaa99">'[2]344.13'!#REF!</definedName>
    <definedName name="___________________________________dga11">#REF!</definedName>
    <definedName name="___________________________________dga12">#REF!</definedName>
    <definedName name="___________________________________f">#REF!</definedName>
    <definedName name="___________________________________fc">'[3]1.03'!$H$12</definedName>
    <definedName name="___________________________________r">'[2]333.02'!#REF!</definedName>
    <definedName name="___________________________________TA1">#REF!</definedName>
    <definedName name="___________________________________TA2">#REF!</definedName>
    <definedName name="___________________________________TA3">#REF!</definedName>
    <definedName name="___________________________________TA4">#REF!</definedName>
    <definedName name="___________________________________TE1">#REF!</definedName>
    <definedName name="___________________________________TE2">#REF!</definedName>
    <definedName name="___________________________________TE3">#REF!</definedName>
    <definedName name="___________________________________TE4">#REF!</definedName>
    <definedName name="___________________________________TO1">#REF!</definedName>
    <definedName name="___________________________________TO2">#REF!</definedName>
    <definedName name="___________________________________TO3">#REF!</definedName>
    <definedName name="___________________________________TO4">#REF!</definedName>
    <definedName name="___________________________________uh1">#REF!</definedName>
    <definedName name="___________________________________uh2">#REF!</definedName>
    <definedName name="___________________________________uh3">#REF!</definedName>
    <definedName name="__________________________________aaa99">'[2]344.13'!#REF!</definedName>
    <definedName name="__________________________________dga11">#REF!</definedName>
    <definedName name="__________________________________dga12">#REF!</definedName>
    <definedName name="__________________________________f">#REF!</definedName>
    <definedName name="__________________________________fc">'[3]1.03'!$H$12</definedName>
    <definedName name="__________________________________r">'[2]333.02'!#REF!</definedName>
    <definedName name="__________________________________TA1">#REF!</definedName>
    <definedName name="__________________________________TA2">#REF!</definedName>
    <definedName name="__________________________________TA3">#REF!</definedName>
    <definedName name="__________________________________TA4">#REF!</definedName>
    <definedName name="__________________________________TE1">#REF!</definedName>
    <definedName name="__________________________________TE2">#REF!</definedName>
    <definedName name="__________________________________TE3">#REF!</definedName>
    <definedName name="__________________________________TE4">#REF!</definedName>
    <definedName name="__________________________________TO1">#REF!</definedName>
    <definedName name="__________________________________TO2">#REF!</definedName>
    <definedName name="__________________________________TO3">#REF!</definedName>
    <definedName name="__________________________________TO4">#REF!</definedName>
    <definedName name="__________________________________uh1">#REF!</definedName>
    <definedName name="__________________________________uh2">#REF!</definedName>
    <definedName name="__________________________________uh3">#REF!</definedName>
    <definedName name="_________________________________aaa99">'[2]344.13'!#REF!</definedName>
    <definedName name="_________________________________dga11">#REF!</definedName>
    <definedName name="_________________________________dga12">#REF!</definedName>
    <definedName name="_________________________________f">#REF!</definedName>
    <definedName name="_________________________________fc">'[3]1.03'!$H$12</definedName>
    <definedName name="_________________________________r">'[2]333.02'!#REF!</definedName>
    <definedName name="_________________________________TA1">#REF!</definedName>
    <definedName name="_________________________________TA2">#REF!</definedName>
    <definedName name="_________________________________TA3">#REF!</definedName>
    <definedName name="_________________________________TA4">#REF!</definedName>
    <definedName name="_________________________________TE1">#REF!</definedName>
    <definedName name="_________________________________TE2">#REF!</definedName>
    <definedName name="_________________________________TE3">#REF!</definedName>
    <definedName name="_________________________________TE4">#REF!</definedName>
    <definedName name="_________________________________TO1">#REF!</definedName>
    <definedName name="_________________________________TO2">#REF!</definedName>
    <definedName name="_________________________________TO3">#REF!</definedName>
    <definedName name="_________________________________TO4">#REF!</definedName>
    <definedName name="_________________________________uh1">#REF!</definedName>
    <definedName name="_________________________________uh2">#REF!</definedName>
    <definedName name="_________________________________uh3">#REF!</definedName>
    <definedName name="________________________________aaa99">'[2]344.13'!#REF!</definedName>
    <definedName name="________________________________dga11">#REF!</definedName>
    <definedName name="________________________________dga12">#REF!</definedName>
    <definedName name="________________________________f">#REF!</definedName>
    <definedName name="________________________________fc">'[3]1.03'!$H$12</definedName>
    <definedName name="________________________________r">'[2]333.02'!#REF!</definedName>
    <definedName name="________________________________TA1">#REF!</definedName>
    <definedName name="________________________________TA2">#REF!</definedName>
    <definedName name="________________________________TA3">#REF!</definedName>
    <definedName name="________________________________TA4">#REF!</definedName>
    <definedName name="________________________________TE1">#REF!</definedName>
    <definedName name="________________________________TE2">#REF!</definedName>
    <definedName name="________________________________TE3">#REF!</definedName>
    <definedName name="________________________________TE4">#REF!</definedName>
    <definedName name="________________________________TO1">#REF!</definedName>
    <definedName name="________________________________TO2">#REF!</definedName>
    <definedName name="________________________________TO3">#REF!</definedName>
    <definedName name="________________________________TO4">#REF!</definedName>
    <definedName name="________________________________uh1">#REF!</definedName>
    <definedName name="________________________________uh2">#REF!</definedName>
    <definedName name="________________________________uh3">#REF!</definedName>
    <definedName name="_______________________________aaa99">'[2]344.13'!#REF!</definedName>
    <definedName name="_______________________________dga11">#REF!</definedName>
    <definedName name="_______________________________dga12">#REF!</definedName>
    <definedName name="_______________________________f">#REF!</definedName>
    <definedName name="_______________________________fc">'[3]1.03'!$H$12</definedName>
    <definedName name="_______________________________r">'[2]333.02'!#REF!</definedName>
    <definedName name="_______________________________TA1">#REF!</definedName>
    <definedName name="_______________________________TA2">#REF!</definedName>
    <definedName name="_______________________________TA3">#REF!</definedName>
    <definedName name="_______________________________TA4">#REF!</definedName>
    <definedName name="_______________________________TE1">#REF!</definedName>
    <definedName name="_______________________________TE2">#REF!</definedName>
    <definedName name="_______________________________TE3">#REF!</definedName>
    <definedName name="_______________________________TE4">#REF!</definedName>
    <definedName name="_______________________________TO1">#REF!</definedName>
    <definedName name="_______________________________TO2">#REF!</definedName>
    <definedName name="_______________________________TO3">#REF!</definedName>
    <definedName name="_______________________________TO4">#REF!</definedName>
    <definedName name="_______________________________uh1">#REF!</definedName>
    <definedName name="_______________________________uh2">#REF!</definedName>
    <definedName name="_______________________________uh3">#REF!</definedName>
    <definedName name="______________________________aaa99">'[2]344.13'!#REF!</definedName>
    <definedName name="______________________________aaa999">'[2]344.13'!#REF!</definedName>
    <definedName name="______________________________dga11">#REF!</definedName>
    <definedName name="______________________________dga12">#REF!</definedName>
    <definedName name="______________________________f">#REF!</definedName>
    <definedName name="______________________________fc">'[3]1.03'!$H$12</definedName>
    <definedName name="______________________________r">'[2]333.02'!#REF!</definedName>
    <definedName name="______________________________uh1">#REF!</definedName>
    <definedName name="______________________________uh2">#REF!</definedName>
    <definedName name="______________________________uh3">#REF!</definedName>
    <definedName name="_____________________________aaa99">'[2]344.13'!#REF!</definedName>
    <definedName name="_____________________________dga11">#REF!</definedName>
    <definedName name="_____________________________dga12">#REF!</definedName>
    <definedName name="_____________________________f">#REF!</definedName>
    <definedName name="_____________________________fc">'[3]1.03'!$H$12</definedName>
    <definedName name="_____________________________r">'[2]333.02'!#REF!</definedName>
    <definedName name="_____________________________TA1">#REF!</definedName>
    <definedName name="_____________________________TA2">#REF!</definedName>
    <definedName name="_____________________________TA3">#REF!</definedName>
    <definedName name="_____________________________TA4">#REF!</definedName>
    <definedName name="_____________________________TE1">#REF!</definedName>
    <definedName name="_____________________________TE2">#REF!</definedName>
    <definedName name="_____________________________TE3">#REF!</definedName>
    <definedName name="_____________________________TE4">#REF!</definedName>
    <definedName name="_____________________________TO1">#REF!</definedName>
    <definedName name="_____________________________TO2">#REF!</definedName>
    <definedName name="_____________________________TO3">#REF!</definedName>
    <definedName name="_____________________________TO4">#REF!</definedName>
    <definedName name="_____________________________uh1">#REF!</definedName>
    <definedName name="_____________________________uh2">#REF!</definedName>
    <definedName name="_____________________________uh3">#REF!</definedName>
    <definedName name="____________________________aaa99">'[2]344.13'!#REF!</definedName>
    <definedName name="____________________________dga11">#REF!</definedName>
    <definedName name="____________________________dga12">#REF!</definedName>
    <definedName name="____________________________f">#REF!</definedName>
    <definedName name="____________________________fc">'[3]1.03'!$H$12</definedName>
    <definedName name="____________________________r">'[2]333.02'!#REF!</definedName>
    <definedName name="____________________________TA1">#REF!</definedName>
    <definedName name="____________________________TA2">#REF!</definedName>
    <definedName name="____________________________TA3">#REF!</definedName>
    <definedName name="____________________________TA4">#REF!</definedName>
    <definedName name="____________________________TE1">#REF!</definedName>
    <definedName name="____________________________TE2">#REF!</definedName>
    <definedName name="____________________________TE3">#REF!</definedName>
    <definedName name="____________________________TE4">#REF!</definedName>
    <definedName name="____________________________TO1">#REF!</definedName>
    <definedName name="____________________________TO2">#REF!</definedName>
    <definedName name="____________________________TO3">#REF!</definedName>
    <definedName name="____________________________TO4">#REF!</definedName>
    <definedName name="____________________________uh1">#REF!</definedName>
    <definedName name="____________________________uh2">#REF!</definedName>
    <definedName name="____________________________uh3">#REF!</definedName>
    <definedName name="___________________________aaa99">'[2]344.13'!#REF!</definedName>
    <definedName name="___________________________dga11">#REF!</definedName>
    <definedName name="___________________________dga12">#REF!</definedName>
    <definedName name="___________________________f">#REF!</definedName>
    <definedName name="___________________________fc">'[3]1.03'!$H$12</definedName>
    <definedName name="___________________________r">'[2]333.02'!#REF!</definedName>
    <definedName name="___________________________TA1">#REF!</definedName>
    <definedName name="___________________________TA2">#REF!</definedName>
    <definedName name="___________________________TA3">#REF!</definedName>
    <definedName name="___________________________TA4">#REF!</definedName>
    <definedName name="___________________________TE1">#REF!</definedName>
    <definedName name="___________________________TE2">#REF!</definedName>
    <definedName name="___________________________TE3">#REF!</definedName>
    <definedName name="___________________________TE4">#REF!</definedName>
    <definedName name="___________________________TO1">#REF!</definedName>
    <definedName name="___________________________TO2">#REF!</definedName>
    <definedName name="___________________________TO3">#REF!</definedName>
    <definedName name="___________________________TO4">#REF!</definedName>
    <definedName name="___________________________uh1">#REF!</definedName>
    <definedName name="___________________________uh2">#REF!</definedName>
    <definedName name="___________________________uh3">#REF!</definedName>
    <definedName name="__________________________aaa99">'[2]344.13'!#REF!</definedName>
    <definedName name="__________________________dga11">#REF!</definedName>
    <definedName name="__________________________dga12">#REF!</definedName>
    <definedName name="__________________________f">#REF!</definedName>
    <definedName name="__________________________fc">'[3]1.03'!$H$12</definedName>
    <definedName name="__________________________r">'[2]333.02'!#REF!</definedName>
    <definedName name="__________________________TA1">#REF!</definedName>
    <definedName name="__________________________TA2">#REF!</definedName>
    <definedName name="__________________________TA3">#REF!</definedName>
    <definedName name="__________________________TA4">#REF!</definedName>
    <definedName name="__________________________TE1">#REF!</definedName>
    <definedName name="__________________________TE2">#REF!</definedName>
    <definedName name="__________________________TE3">#REF!</definedName>
    <definedName name="__________________________TE4">#REF!</definedName>
    <definedName name="__________________________TO1">#REF!</definedName>
    <definedName name="__________________________TO2">#REF!</definedName>
    <definedName name="__________________________TO3">#REF!</definedName>
    <definedName name="__________________________TO4">#REF!</definedName>
    <definedName name="__________________________uh1">#REF!</definedName>
    <definedName name="__________________________uh2">#REF!</definedName>
    <definedName name="__________________________uh3">#REF!</definedName>
    <definedName name="_________________________aaa99">'[2]344.13'!#REF!</definedName>
    <definedName name="_________________________dga11">#REF!</definedName>
    <definedName name="_________________________dga12">#REF!</definedName>
    <definedName name="_________________________f">#REF!</definedName>
    <definedName name="_________________________fc">'[3]1.03'!$H$12</definedName>
    <definedName name="_________________________r">'[2]333.02'!#REF!</definedName>
    <definedName name="_________________________TA1">#REF!</definedName>
    <definedName name="_________________________TA2">#REF!</definedName>
    <definedName name="_________________________TA3">#REF!</definedName>
    <definedName name="_________________________TA4">#REF!</definedName>
    <definedName name="_________________________TE1">#REF!</definedName>
    <definedName name="_________________________TE2">#REF!</definedName>
    <definedName name="_________________________TE3">#REF!</definedName>
    <definedName name="_________________________TE4">#REF!</definedName>
    <definedName name="_________________________TO1">#REF!</definedName>
    <definedName name="_________________________TO2">#REF!</definedName>
    <definedName name="_________________________TO3">#REF!</definedName>
    <definedName name="_________________________TO4">#REF!</definedName>
    <definedName name="_________________________uh1">#REF!</definedName>
    <definedName name="_________________________uh2">#REF!</definedName>
    <definedName name="_________________________uh3">#REF!</definedName>
    <definedName name="________________________aaa99">'[2]344.13'!#REF!</definedName>
    <definedName name="________________________dga11">#REF!</definedName>
    <definedName name="________________________dga12">#REF!</definedName>
    <definedName name="________________________f">#REF!</definedName>
    <definedName name="________________________fc">'[3]1.03'!$H$12</definedName>
    <definedName name="________________________r">'[2]333.02'!#REF!</definedName>
    <definedName name="________________________TA1">#REF!</definedName>
    <definedName name="________________________TA2">#REF!</definedName>
    <definedName name="________________________TA3">#REF!</definedName>
    <definedName name="________________________TA4">#REF!</definedName>
    <definedName name="________________________TE1">#REF!</definedName>
    <definedName name="________________________TE2">#REF!</definedName>
    <definedName name="________________________TE3">#REF!</definedName>
    <definedName name="________________________TE4">#REF!</definedName>
    <definedName name="________________________TO1">#REF!</definedName>
    <definedName name="________________________TO2">#REF!</definedName>
    <definedName name="________________________TO3">#REF!</definedName>
    <definedName name="________________________TO4">#REF!</definedName>
    <definedName name="________________________uh1">#REF!</definedName>
    <definedName name="________________________uh2">#REF!</definedName>
    <definedName name="________________________uh3">#REF!</definedName>
    <definedName name="_______________________aaa99">'[2]344.13'!#REF!</definedName>
    <definedName name="_______________________dga11">#REF!</definedName>
    <definedName name="_______________________dga12">#REF!</definedName>
    <definedName name="_______________________f">#REF!</definedName>
    <definedName name="_______________________fc">'[3]1.03'!$H$12</definedName>
    <definedName name="_______________________r">'[2]333.02'!#REF!</definedName>
    <definedName name="_______________________uh1">#REF!</definedName>
    <definedName name="_______________________uh2">#REF!</definedName>
    <definedName name="_______________________uh3">#REF!</definedName>
    <definedName name="______________________aaa99">'[2]344.13'!#REF!</definedName>
    <definedName name="______________________dga11">#REF!</definedName>
    <definedName name="______________________dga12">#REF!</definedName>
    <definedName name="______________________f">#REF!</definedName>
    <definedName name="______________________fc">'[3]1.03'!$H$12</definedName>
    <definedName name="______________________r">'[2]333.02'!#REF!</definedName>
    <definedName name="______________________TA1">#REF!</definedName>
    <definedName name="______________________TA2">#REF!</definedName>
    <definedName name="______________________TA3">#REF!</definedName>
    <definedName name="______________________TA4">#REF!</definedName>
    <definedName name="______________________TE1">#REF!</definedName>
    <definedName name="______________________TE2">#REF!</definedName>
    <definedName name="______________________TE3">#REF!</definedName>
    <definedName name="______________________TE4">#REF!</definedName>
    <definedName name="______________________TO1">#REF!</definedName>
    <definedName name="______________________TO2">#REF!</definedName>
    <definedName name="______________________TO3">#REF!</definedName>
    <definedName name="______________________TO4">#REF!</definedName>
    <definedName name="______________________uh1">#REF!</definedName>
    <definedName name="______________________uh2">#REF!</definedName>
    <definedName name="______________________uh3">#REF!</definedName>
    <definedName name="_____________________aaa99">'[2]344.13'!#REF!</definedName>
    <definedName name="_____________________dga11">#REF!</definedName>
    <definedName name="_____________________dga12">#REF!</definedName>
    <definedName name="_____________________f">#REF!</definedName>
    <definedName name="_____________________fc">'[3]1.03'!$H$12</definedName>
    <definedName name="_____________________r">'[2]333.02'!#REF!</definedName>
    <definedName name="_____________________uh1">#REF!</definedName>
    <definedName name="_____________________uh2">#REF!</definedName>
    <definedName name="_____________________uh3">#REF!</definedName>
    <definedName name="____________________aaa99">'[2]344.13'!#REF!</definedName>
    <definedName name="____________________dga11">#REF!</definedName>
    <definedName name="____________________dga12">#REF!</definedName>
    <definedName name="____________________f">#REF!</definedName>
    <definedName name="____________________fc">'[3]1.03'!$H$12</definedName>
    <definedName name="____________________r">'[2]333.02'!#REF!</definedName>
    <definedName name="____________________TA1">#REF!</definedName>
    <definedName name="____________________TA2">#REF!</definedName>
    <definedName name="____________________TA3">#REF!</definedName>
    <definedName name="____________________TA4">#REF!</definedName>
    <definedName name="____________________TE1">#REF!</definedName>
    <definedName name="____________________TE2">#REF!</definedName>
    <definedName name="____________________TE3">#REF!</definedName>
    <definedName name="____________________TE4">#REF!</definedName>
    <definedName name="____________________TO1">#REF!</definedName>
    <definedName name="____________________TO2">#REF!</definedName>
    <definedName name="____________________TO3">#REF!</definedName>
    <definedName name="____________________TO4">#REF!</definedName>
    <definedName name="____________________uh1">#REF!</definedName>
    <definedName name="____________________uh2">#REF!</definedName>
    <definedName name="____________________uh3">#REF!</definedName>
    <definedName name="___________________aaa99">'[2]344.13'!#REF!</definedName>
    <definedName name="___________________dga11">#REF!</definedName>
    <definedName name="___________________dga12">#REF!</definedName>
    <definedName name="___________________f">#REF!</definedName>
    <definedName name="___________________fc">'[3]1.03'!$H$12</definedName>
    <definedName name="___________________r">'[2]333.02'!#REF!</definedName>
    <definedName name="___________________TA1">#REF!</definedName>
    <definedName name="___________________TA2">#REF!</definedName>
    <definedName name="___________________TA3">#REF!</definedName>
    <definedName name="___________________TA4">#REF!</definedName>
    <definedName name="___________________TE1">#REF!</definedName>
    <definedName name="___________________TE2">#REF!</definedName>
    <definedName name="___________________TE3">#REF!</definedName>
    <definedName name="___________________TE4">#REF!</definedName>
    <definedName name="___________________TO1">#REF!</definedName>
    <definedName name="___________________TO2">#REF!</definedName>
    <definedName name="___________________TO3">#REF!</definedName>
    <definedName name="___________________TO4">#REF!</definedName>
    <definedName name="___________________uh1">#REF!</definedName>
    <definedName name="___________________uh2">#REF!</definedName>
    <definedName name="___________________uh3">#REF!</definedName>
    <definedName name="__________________aaa99">'[2]344.13'!#REF!</definedName>
    <definedName name="__________________dga11">#REF!</definedName>
    <definedName name="__________________dga12">#REF!</definedName>
    <definedName name="__________________f">#REF!</definedName>
    <definedName name="__________________fc">'[3]1.03'!$H$12</definedName>
    <definedName name="__________________r">'[2]333.02'!#REF!</definedName>
    <definedName name="__________________TA1">#REF!</definedName>
    <definedName name="__________________TA2">#REF!</definedName>
    <definedName name="__________________TA3">#REF!</definedName>
    <definedName name="__________________TA4">#REF!</definedName>
    <definedName name="__________________TE1">#REF!</definedName>
    <definedName name="__________________TE2">#REF!</definedName>
    <definedName name="__________________TE3">#REF!</definedName>
    <definedName name="__________________TE4">#REF!</definedName>
    <definedName name="__________________TO1">#REF!</definedName>
    <definedName name="__________________TO2">#REF!</definedName>
    <definedName name="__________________TO3">#REF!</definedName>
    <definedName name="__________________TO4">#REF!</definedName>
    <definedName name="__________________uh1">#REF!</definedName>
    <definedName name="__________________uh2">#REF!</definedName>
    <definedName name="__________________uh3">#REF!</definedName>
    <definedName name="_________________aaa99">'[2]344.13'!#REF!</definedName>
    <definedName name="_________________dga11">#REF!</definedName>
    <definedName name="_________________dga12">#REF!</definedName>
    <definedName name="_________________f">#REF!</definedName>
    <definedName name="_________________fc">'[3]1.03'!$H$12</definedName>
    <definedName name="_________________r">'[2]333.02'!#REF!</definedName>
    <definedName name="_________________TA1">#REF!</definedName>
    <definedName name="_________________TA2">#REF!</definedName>
    <definedName name="_________________TA3">#REF!</definedName>
    <definedName name="_________________TA4">#REF!</definedName>
    <definedName name="_________________TE1">#REF!</definedName>
    <definedName name="_________________TE2">#REF!</definedName>
    <definedName name="_________________TE3">#REF!</definedName>
    <definedName name="_________________TE4">#REF!</definedName>
    <definedName name="_________________TO1">#REF!</definedName>
    <definedName name="_________________TO2">#REF!</definedName>
    <definedName name="_________________TO3">#REF!</definedName>
    <definedName name="_________________TO4">#REF!</definedName>
    <definedName name="_________________uh1">#REF!</definedName>
    <definedName name="_________________uh2">#REF!</definedName>
    <definedName name="_________________uh3">#REF!</definedName>
    <definedName name="________________aaa99">'[2]344.13'!#REF!</definedName>
    <definedName name="________________dga11">#REF!</definedName>
    <definedName name="________________dga12">#REF!</definedName>
    <definedName name="________________f">#REF!</definedName>
    <definedName name="________________fc">'[3]1.03'!$H$12</definedName>
    <definedName name="________________r">'[2]333.02'!#REF!</definedName>
    <definedName name="________________TA1">#REF!</definedName>
    <definedName name="________________TA2">#REF!</definedName>
    <definedName name="________________TA3">#REF!</definedName>
    <definedName name="________________TA4">#REF!</definedName>
    <definedName name="________________TE1">#REF!</definedName>
    <definedName name="________________TE2">#REF!</definedName>
    <definedName name="________________TE3">#REF!</definedName>
    <definedName name="________________TE4">#REF!</definedName>
    <definedName name="________________TO1">#REF!</definedName>
    <definedName name="________________TO2">#REF!</definedName>
    <definedName name="________________TO3">#REF!</definedName>
    <definedName name="________________TO4">#REF!</definedName>
    <definedName name="________________uh1">#REF!</definedName>
    <definedName name="________________uh2">#REF!</definedName>
    <definedName name="________________uh3">#REF!</definedName>
    <definedName name="_______________aaa99">'[2]344.13'!#REF!</definedName>
    <definedName name="_______________dga11">#REF!</definedName>
    <definedName name="_______________dga12">#REF!</definedName>
    <definedName name="_______________f">#REF!</definedName>
    <definedName name="_______________fc">'[3]1.03'!$H$12</definedName>
    <definedName name="_______________r">'[2]333.02'!#REF!</definedName>
    <definedName name="_______________TA1">#REF!</definedName>
    <definedName name="_______________TA2">#REF!</definedName>
    <definedName name="_______________TA3">#REF!</definedName>
    <definedName name="_______________TA4">#REF!</definedName>
    <definedName name="_______________TE1">#REF!</definedName>
    <definedName name="_______________TE2">#REF!</definedName>
    <definedName name="_______________TE3">#REF!</definedName>
    <definedName name="_______________TE4">#REF!</definedName>
    <definedName name="_______________TO1">#REF!</definedName>
    <definedName name="_______________TO2">#REF!</definedName>
    <definedName name="_______________TO3">#REF!</definedName>
    <definedName name="_______________TO4">#REF!</definedName>
    <definedName name="_______________uh1">#REF!</definedName>
    <definedName name="_______________uh2">#REF!</definedName>
    <definedName name="_______________uh3">#REF!</definedName>
    <definedName name="______________aaa99">'[4]344.13'!#REF!</definedName>
    <definedName name="______________dga11">#REF!</definedName>
    <definedName name="______________dga12">#REF!</definedName>
    <definedName name="______________f">#REF!</definedName>
    <definedName name="______________fc">'[3]1.03'!$H$12</definedName>
    <definedName name="______________r">'[4]333.02'!#REF!</definedName>
    <definedName name="______________TA1">#REF!</definedName>
    <definedName name="______________TA2">#REF!</definedName>
    <definedName name="______________TA3">#REF!</definedName>
    <definedName name="______________TA4">#REF!</definedName>
    <definedName name="______________TE1">#REF!</definedName>
    <definedName name="______________TE2">#REF!</definedName>
    <definedName name="______________TE3">#REF!</definedName>
    <definedName name="______________TE4">#REF!</definedName>
    <definedName name="______________TO1">#REF!</definedName>
    <definedName name="______________TO2">#REF!</definedName>
    <definedName name="______________TO3">#REF!</definedName>
    <definedName name="______________TO4">#REF!</definedName>
    <definedName name="______________uh1">#REF!</definedName>
    <definedName name="______________uh2">#REF!</definedName>
    <definedName name="______________uh3">#REF!</definedName>
    <definedName name="_____________aaa99">'[2]344.13'!#REF!</definedName>
    <definedName name="_____________dga11">#REF!</definedName>
    <definedName name="_____________dga12">#REF!</definedName>
    <definedName name="_____________f">#REF!</definedName>
    <definedName name="_____________fc">'[3]1.03'!$H$12</definedName>
    <definedName name="_____________r">'[2]333.02'!#REF!</definedName>
    <definedName name="_____________TA1">#REF!</definedName>
    <definedName name="_____________TA2">#REF!</definedName>
    <definedName name="_____________TA3">#REF!</definedName>
    <definedName name="_____________TA4">#REF!</definedName>
    <definedName name="_____________TE1">#REF!</definedName>
    <definedName name="_____________TE2">#REF!</definedName>
    <definedName name="_____________TE3">#REF!</definedName>
    <definedName name="_____________TE4">#REF!</definedName>
    <definedName name="_____________TO1">#REF!</definedName>
    <definedName name="_____________TO2">#REF!</definedName>
    <definedName name="_____________TO3">#REF!</definedName>
    <definedName name="_____________TO4">#REF!</definedName>
    <definedName name="_____________uh1">#REF!</definedName>
    <definedName name="_____________uh2">#REF!</definedName>
    <definedName name="_____________uh3">#REF!</definedName>
    <definedName name="____________aaa99">'[2]344.13'!#REF!</definedName>
    <definedName name="____________dga11">#REF!</definedName>
    <definedName name="____________dga12">#REF!</definedName>
    <definedName name="____________f">#REF!</definedName>
    <definedName name="____________fc">'[3]1.03'!$H$12</definedName>
    <definedName name="____________r">'[2]333.02'!#REF!</definedName>
    <definedName name="____________TA1">#REF!</definedName>
    <definedName name="____________TA2">#REF!</definedName>
    <definedName name="____________TA3">#REF!</definedName>
    <definedName name="____________TA4">#REF!</definedName>
    <definedName name="____________TE1">#REF!</definedName>
    <definedName name="____________TE2">#REF!</definedName>
    <definedName name="____________TE3">#REF!</definedName>
    <definedName name="____________TE4">#REF!</definedName>
    <definedName name="____________TO1">#REF!</definedName>
    <definedName name="____________TO2">#REF!</definedName>
    <definedName name="____________TO3">#REF!</definedName>
    <definedName name="____________TO4">#REF!</definedName>
    <definedName name="____________uh1">#REF!</definedName>
    <definedName name="____________uh2">#REF!</definedName>
    <definedName name="____________uh3">#REF!</definedName>
    <definedName name="___________aaa99">'[2]344.13'!#REF!</definedName>
    <definedName name="___________dga11">#REF!</definedName>
    <definedName name="___________dga12">#REF!</definedName>
    <definedName name="___________f">#REF!</definedName>
    <definedName name="___________fc">'[3]1.03'!$H$12</definedName>
    <definedName name="___________r">'[2]333.02'!#REF!</definedName>
    <definedName name="___________TA1">#REF!</definedName>
    <definedName name="___________TA2">#REF!</definedName>
    <definedName name="___________TA3">#REF!</definedName>
    <definedName name="___________TA4">#REF!</definedName>
    <definedName name="___________TE1">#REF!</definedName>
    <definedName name="___________TE2">#REF!</definedName>
    <definedName name="___________TE3">#REF!</definedName>
    <definedName name="___________TE4">#REF!</definedName>
    <definedName name="___________TO1">#REF!</definedName>
    <definedName name="___________TO2">#REF!</definedName>
    <definedName name="___________TO3">#REF!</definedName>
    <definedName name="___________TO4">#REF!</definedName>
    <definedName name="___________uh1">#REF!</definedName>
    <definedName name="___________uh2">#REF!</definedName>
    <definedName name="___________uh3">#REF!</definedName>
    <definedName name="__________aaa99">'[2]344.13'!#REF!</definedName>
    <definedName name="__________dga11">#REF!</definedName>
    <definedName name="__________dga12">#REF!</definedName>
    <definedName name="__________f">#REF!</definedName>
    <definedName name="__________fc">'[3]1.03'!$H$12</definedName>
    <definedName name="__________r">'[2]333.02'!#REF!</definedName>
    <definedName name="__________TA1">#REF!</definedName>
    <definedName name="__________TA2">#REF!</definedName>
    <definedName name="__________TA3">#REF!</definedName>
    <definedName name="__________TA4">#REF!</definedName>
    <definedName name="__________TE1">#REF!</definedName>
    <definedName name="__________TE2">#REF!</definedName>
    <definedName name="__________TE3">#REF!</definedName>
    <definedName name="__________TE4">#REF!</definedName>
    <definedName name="__________TO1">#REF!</definedName>
    <definedName name="__________TO2">#REF!</definedName>
    <definedName name="__________TO3">#REF!</definedName>
    <definedName name="__________TO4">#REF!</definedName>
    <definedName name="__________uh1">#REF!</definedName>
    <definedName name="__________uh2">#REF!</definedName>
    <definedName name="__________uh3">#REF!</definedName>
    <definedName name="_________aaa99">'[2]344.13'!#REF!</definedName>
    <definedName name="_________dga11">#REF!</definedName>
    <definedName name="_________dga12">#REF!</definedName>
    <definedName name="_________f">#REF!</definedName>
    <definedName name="_________fc">'[3]1.03'!$H$12</definedName>
    <definedName name="_________r">'[2]333.02'!#REF!</definedName>
    <definedName name="_________TA1">#REF!</definedName>
    <definedName name="_________TA2">#REF!</definedName>
    <definedName name="_________TA3">#REF!</definedName>
    <definedName name="_________TA4">#REF!</definedName>
    <definedName name="_________TE1">#REF!</definedName>
    <definedName name="_________TE2">#REF!</definedName>
    <definedName name="_________TE3">#REF!</definedName>
    <definedName name="_________TE4">#REF!</definedName>
    <definedName name="_________TO1">#REF!</definedName>
    <definedName name="_________TO2">#REF!</definedName>
    <definedName name="_________TO3">#REF!</definedName>
    <definedName name="_________TO4">#REF!</definedName>
    <definedName name="_________uh1">#REF!</definedName>
    <definedName name="_________uh2">#REF!</definedName>
    <definedName name="_________uh3">#REF!</definedName>
    <definedName name="________aaa99">'[2]344.13'!#REF!</definedName>
    <definedName name="________dga11">#REF!</definedName>
    <definedName name="________dga12">#REF!</definedName>
    <definedName name="________f">#REF!</definedName>
    <definedName name="________fc">'[3]1.03'!$H$12</definedName>
    <definedName name="________r">'[2]333.02'!#REF!</definedName>
    <definedName name="________TA1">#REF!</definedName>
    <definedName name="________TA2">#REF!</definedName>
    <definedName name="________TA3">#REF!</definedName>
    <definedName name="________TA4">#REF!</definedName>
    <definedName name="________TE1">#REF!</definedName>
    <definedName name="________TE2">#REF!</definedName>
    <definedName name="________TE3">#REF!</definedName>
    <definedName name="________TE4">#REF!</definedName>
    <definedName name="________TO1">#REF!</definedName>
    <definedName name="________TO2">#REF!</definedName>
    <definedName name="________TO3">#REF!</definedName>
    <definedName name="________TO4">#REF!</definedName>
    <definedName name="________uh1">#REF!</definedName>
    <definedName name="________uh2">#REF!</definedName>
    <definedName name="________uh3">#REF!</definedName>
    <definedName name="_______aaa98">'[5]344.13'!#REF!</definedName>
    <definedName name="_______aaa99">'[2]344.13'!#REF!</definedName>
    <definedName name="_______dga11">#REF!</definedName>
    <definedName name="_______dga12">#REF!</definedName>
    <definedName name="_______f">#REF!</definedName>
    <definedName name="_______fc">'[3]1.03'!$H$12</definedName>
    <definedName name="_______r">'[2]333.02'!#REF!</definedName>
    <definedName name="_______TA1">#REF!</definedName>
    <definedName name="_______TA2">#REF!</definedName>
    <definedName name="_______TA3">#REF!</definedName>
    <definedName name="_______TA4">#REF!</definedName>
    <definedName name="_______TE1">#REF!</definedName>
    <definedName name="_______TE2">#REF!</definedName>
    <definedName name="_______TE3">#REF!</definedName>
    <definedName name="_______TE4">#REF!</definedName>
    <definedName name="_______TO1">#REF!</definedName>
    <definedName name="_______TO2">#REF!</definedName>
    <definedName name="_______TO3">#REF!</definedName>
    <definedName name="_______TO4">#REF!</definedName>
    <definedName name="_______uh1">#REF!</definedName>
    <definedName name="_______uh2">#REF!</definedName>
    <definedName name="_______uh3">#REF!</definedName>
    <definedName name="______aaa98">'[5]344.13'!#REF!</definedName>
    <definedName name="______aaa99">'[2]344.13'!#REF!</definedName>
    <definedName name="______dga11">#REF!</definedName>
    <definedName name="______dga12">#REF!</definedName>
    <definedName name="______f">#REF!</definedName>
    <definedName name="______fc">'[3]1.03'!$H$12</definedName>
    <definedName name="______r">'[2]333.02'!#REF!</definedName>
    <definedName name="______TA1">#REF!</definedName>
    <definedName name="______TA2">#REF!</definedName>
    <definedName name="______TA3">#REF!</definedName>
    <definedName name="______TA4">#REF!</definedName>
    <definedName name="______TE1">#REF!</definedName>
    <definedName name="______TE2">#REF!</definedName>
    <definedName name="______TE3">#REF!</definedName>
    <definedName name="______TE4">#REF!</definedName>
    <definedName name="______TO1">#REF!</definedName>
    <definedName name="______TO2">#REF!</definedName>
    <definedName name="______TO3">#REF!</definedName>
    <definedName name="______TO4">#REF!</definedName>
    <definedName name="______uh1">#REF!</definedName>
    <definedName name="______uh2">#REF!</definedName>
    <definedName name="______uh3">#REF!</definedName>
    <definedName name="_____aaa98">'[6]344.13'!#REF!</definedName>
    <definedName name="_____aaa99">'[2]344.13'!#REF!</definedName>
    <definedName name="_____dga11">#REF!</definedName>
    <definedName name="_____dga12">#REF!</definedName>
    <definedName name="_____f">#REF!</definedName>
    <definedName name="_____fc">'[3]1.03'!$H$12</definedName>
    <definedName name="_____r">'[2]333.02'!#REF!</definedName>
    <definedName name="_____TA1">#REF!</definedName>
    <definedName name="_____TA2">#REF!</definedName>
    <definedName name="_____TA3">#REF!</definedName>
    <definedName name="_____TA4">#REF!</definedName>
    <definedName name="_____TE1">#REF!</definedName>
    <definedName name="_____TE2">#REF!</definedName>
    <definedName name="_____TE3">#REF!</definedName>
    <definedName name="_____TE4">#REF!</definedName>
    <definedName name="_____TO1">#REF!</definedName>
    <definedName name="_____TO2">#REF!</definedName>
    <definedName name="_____TO3">#REF!</definedName>
    <definedName name="_____TO4">#REF!</definedName>
    <definedName name="_____uh1">#REF!</definedName>
    <definedName name="_____uh2">#REF!</definedName>
    <definedName name="_____uh3">#REF!</definedName>
    <definedName name="____aaa98">'[7]344.13'!#REF!</definedName>
    <definedName name="____aaa99">'[2]344.13'!#REF!</definedName>
    <definedName name="____dga11">#REF!</definedName>
    <definedName name="____dga12">#REF!</definedName>
    <definedName name="____f">#REF!</definedName>
    <definedName name="____fc">'[3]1.03'!$H$12</definedName>
    <definedName name="____r">'[2]333.02'!#REF!</definedName>
    <definedName name="____TA1">#REF!</definedName>
    <definedName name="____TA2">#REF!</definedName>
    <definedName name="____TA3">#REF!</definedName>
    <definedName name="____TA4">#REF!</definedName>
    <definedName name="____TE1">#REF!</definedName>
    <definedName name="____TE2">#REF!</definedName>
    <definedName name="____TE3">#REF!</definedName>
    <definedName name="____TE4">#REF!</definedName>
    <definedName name="____TO1">#REF!</definedName>
    <definedName name="____TO2">#REF!</definedName>
    <definedName name="____TO3">#REF!</definedName>
    <definedName name="____TO4">#REF!</definedName>
    <definedName name="____uh1">#REF!</definedName>
    <definedName name="____uh2">#REF!</definedName>
    <definedName name="____uh3">#REF!</definedName>
    <definedName name="___aaa98">'[8]344.13'!#REF!</definedName>
    <definedName name="___aaa99">'[2]344.13'!#REF!</definedName>
    <definedName name="___dga11">#REF!</definedName>
    <definedName name="___dga12">#REF!</definedName>
    <definedName name="___f">#REF!</definedName>
    <definedName name="___fc">'[3]1.03'!$H$12</definedName>
    <definedName name="___r">'[2]333.02'!#REF!</definedName>
    <definedName name="___TA1">#REF!</definedName>
    <definedName name="___TA2">#REF!</definedName>
    <definedName name="___TA3">#REF!</definedName>
    <definedName name="___TA4">#REF!</definedName>
    <definedName name="___TE1">#REF!</definedName>
    <definedName name="___TE2">#REF!</definedName>
    <definedName name="___TE3">#REF!</definedName>
    <definedName name="___TE4">#REF!</definedName>
    <definedName name="___TO1">#REF!</definedName>
    <definedName name="___TO2">#REF!</definedName>
    <definedName name="___TO3">#REF!</definedName>
    <definedName name="___TO4">#REF!</definedName>
    <definedName name="___uh1">#REF!</definedName>
    <definedName name="___uh2">#REF!</definedName>
    <definedName name="___uh3">#REF!</definedName>
    <definedName name="__123Graph_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urrent" hidden="1">#REF!</definedName>
    <definedName name="__123Graph_AREER" hidden="1">[9]ER!#REF!</definedName>
    <definedName name="__123Graph_B" hidden="1">[10]PFMON!$C$80:$C$160</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#REF!</definedName>
    <definedName name="__123Graph_BREER" hidden="1">[9]ER!#REF!</definedName>
    <definedName name="__123Graph_C" hidden="1">[10]PFMON!#REF!</definedName>
    <definedName name="__123Graph_CREER" hidden="1">[9]ER!#REF!</definedName>
    <definedName name="__123Graph_D" hidden="1">[10]PFMON!#REF!</definedName>
    <definedName name="__123Graph_E" hidden="1">[10]PFMON!#REF!</definedName>
    <definedName name="__123Graph_X" hidden="1">[10]PFMON!$B$80:$B$161</definedName>
    <definedName name="__aaa98">'[8]344.13'!#REF!</definedName>
    <definedName name="__aaa99">'[2]344.13'!#REF!</definedName>
    <definedName name="__dga11">#REF!</definedName>
    <definedName name="__dga12">#REF!</definedName>
    <definedName name="__f">#REF!</definedName>
    <definedName name="__fc">'[3]1.03'!$H$12</definedName>
    <definedName name="__r">'[2]333.02'!#REF!</definedName>
    <definedName name="__TA1">#REF!</definedName>
    <definedName name="__TA2">#REF!</definedName>
    <definedName name="__TA3">#REF!</definedName>
    <definedName name="__TA4">#REF!</definedName>
    <definedName name="__TE1">#REF!</definedName>
    <definedName name="__TE2">#REF!</definedName>
    <definedName name="__TE3">#REF!</definedName>
    <definedName name="__TE4">#REF!</definedName>
    <definedName name="__TO1">#REF!</definedName>
    <definedName name="__TO2">#REF!</definedName>
    <definedName name="__TO3">#REF!</definedName>
    <definedName name="__TO4">#REF!</definedName>
    <definedName name="__uh1">#REF!</definedName>
    <definedName name="__uh2">#REF!</definedName>
    <definedName name="__uh3">#REF!</definedName>
    <definedName name="_3__123Graph_ACPI_ER_LOG" hidden="1">[9]ER!#REF!</definedName>
    <definedName name="_4__123Graph_BCPI_ER_LOG" hidden="1">[9]ER!#REF!</definedName>
    <definedName name="_5__123Graph_BIBA_IBRD" hidden="1">[9]WB!#REF!</definedName>
    <definedName name="_aa98">'[11]344.13'!#REF!</definedName>
    <definedName name="_aa99">'[11]344.13'!#REF!</definedName>
    <definedName name="_aa997">'[11]344.13'!#REF!</definedName>
    <definedName name="_aaa98">'[12]344.13'!#REF!</definedName>
    <definedName name="_aaa99">'[12]344.13'!#REF!</definedName>
    <definedName name="_dga11">#REF!</definedName>
    <definedName name="_dga12">#REF!</definedName>
    <definedName name="_f">#REF!</definedName>
    <definedName name="_fc">'[3]1.03'!$H$12</definedName>
    <definedName name="_Fill" hidden="1">#REF!</definedName>
    <definedName name="_xlnm._FilterDatabase" localSheetId="4" hidden="1">'Anexo III - Compromisos'!$A$2:$Q$33</definedName>
    <definedName name="_xlnm._FilterDatabase" localSheetId="11" hidden="1">'Anexo VI - Nivel de cumplimient'!$A$2:$G$104</definedName>
    <definedName name="_ftn1" localSheetId="3">'Anexo II - Ind. complementarios'!$C$55</definedName>
    <definedName name="_ftnref1" localSheetId="3">'Anexo II - Ind. complementarios'!#REF!</definedName>
    <definedName name="_Hlk144145618" localSheetId="5">'Anexo IV-A. CI-SINACID'!$E$23</definedName>
    <definedName name="_Hlk144145618" localSheetId="6">'Anexo IV-B. CI-SINACID'!$E$23</definedName>
    <definedName name="_Hlk144145943" localSheetId="5">'Anexo IV-A. CI-SINACID'!$A$24</definedName>
    <definedName name="_Hlk144145943" localSheetId="6">'Anexo IV-B. CI-SINACID'!$A$24</definedName>
    <definedName name="_Hlk144146030" localSheetId="5">'Anexo IV-A. CI-SINACID'!$E$24</definedName>
    <definedName name="_Hlk144146030" localSheetId="6">'Anexo IV-B. CI-SINACID'!$E$24</definedName>
    <definedName name="_Hlk144146483" localSheetId="5">'Anexo IV-A. CI-SINACID'!$A$25</definedName>
    <definedName name="_Hlk144146483" localSheetId="6">'Anexo IV-B. CI-SINACID'!$A$25</definedName>
    <definedName name="_Hlk144146923" localSheetId="5">'Anexo IV-A. CI-SINACID'!$A$26</definedName>
    <definedName name="_Hlk144146923" localSheetId="6">'Anexo IV-B. CI-SINACID'!$A$26</definedName>
    <definedName name="_Hlk144147478" localSheetId="5">'Anexo IV-A. CI-SINACID'!$A$31</definedName>
    <definedName name="_Hlk144147478" localSheetId="6">'Anexo IV-B. CI-SINACID'!$A$30</definedName>
    <definedName name="_Hlk144147653" localSheetId="5">'Anexo IV-A. CI-SINACID'!$A$32</definedName>
    <definedName name="_Hlk144147653" localSheetId="6">'Anexo IV-B. CI-SINACID'!$A$31</definedName>
    <definedName name="_Order1" hidden="1">0</definedName>
    <definedName name="_Order2" hidden="1">0</definedName>
    <definedName name="_Parse_Out" hidden="1">#REF!</definedName>
    <definedName name="_r">'[12]333.02'!#REF!</definedName>
    <definedName name="_RE1">#REF!</definedName>
    <definedName name="_Regression_Out" hidden="1">#REF!</definedName>
    <definedName name="_Regression_X" hidden="1">#REF!</definedName>
    <definedName name="_Regression_Y" hidden="1">#REF!</definedName>
    <definedName name="_TA1">#REF!</definedName>
    <definedName name="_TA2">#REF!</definedName>
    <definedName name="_TA3">#REF!</definedName>
    <definedName name="_TA4">#REF!</definedName>
    <definedName name="_TE1">#REF!</definedName>
    <definedName name="_TE2">#REF!</definedName>
    <definedName name="_TE3">#REF!</definedName>
    <definedName name="_TE4">#REF!</definedName>
    <definedName name="_TO1">#REF!</definedName>
    <definedName name="_TO2">#REF!</definedName>
    <definedName name="_TO3">#REF!</definedName>
    <definedName name="_TO4">#REF!</definedName>
    <definedName name="_uh1">#REF!</definedName>
    <definedName name="_uh2">#REF!</definedName>
    <definedName name="_uh3">#REF!</definedName>
    <definedName name="_xlcn.WorksheetConnection_MUCI2020v3.xlsxTabla1" hidden="1">#REF!</definedName>
    <definedName name="a">'[8]333.09'!$D$10</definedName>
    <definedName name="aa">'[2]333.05'!#REF!</definedName>
    <definedName name="aa_10">'[7]333.05'!#REF!</definedName>
    <definedName name="aa_11">'[7]333.05'!#REF!</definedName>
    <definedName name="aaa">'[8]333.06'!$N$9</definedName>
    <definedName name="aaa98_10">'[7]344.13'!#REF!</definedName>
    <definedName name="aaa98_11">'[7]344.13'!#REF!</definedName>
    <definedName name="aaa99_10">'[7]344.13'!#REF!</definedName>
    <definedName name="aaa99_11">'[7]344.13'!#REF!</definedName>
    <definedName name="aaaa">#REF!</definedName>
    <definedName name="aaaa_10">#REF!</definedName>
    <definedName name="aaaa_11">#REF!</definedName>
    <definedName name="aaaaa">#REF!</definedName>
    <definedName name="ab">'[8]333.03'!$F$12</definedName>
    <definedName name="AC">'[13]6.03'!$L$20</definedName>
    <definedName name="adolescentes">#REF!</definedName>
    <definedName name="ai">'[8]333.09'!$F$10</definedName>
    <definedName name="ALL">#REF!</definedName>
    <definedName name="ap">'[2]331-04'!#REF!</definedName>
    <definedName name="ap_10">'[7]331-04'!#REF!</definedName>
    <definedName name="ap_11">'[7]331-04'!#REF!</definedName>
    <definedName name="_xlnm.Print_Area" localSheetId="12">'Anexo VII - Producción Pública'!$A$1:$I$492</definedName>
    <definedName name="AS">'[8]333.02'!$D$7</definedName>
    <definedName name="asd">#REF!</definedName>
    <definedName name="asd_10">#REF!</definedName>
    <definedName name="asd_11">#REF!</definedName>
    <definedName name="asdf">#REF!</definedName>
    <definedName name="asdfac">#REF!</definedName>
    <definedName name="asdfac_10">#REF!</definedName>
    <definedName name="asdfac_11">#REF!</definedName>
    <definedName name="asew">#REF!</definedName>
    <definedName name="Av">#REF!</definedName>
    <definedName name="azx">#REF!</definedName>
    <definedName name="b">'[2]333.09'!#REF!</definedName>
    <definedName name="b_10">'[7]333.09'!#REF!</definedName>
    <definedName name="b_11">'[7]333.09'!#REF!</definedName>
    <definedName name="BAL">#REF!</definedName>
    <definedName name="_xlnm.Database">#REF!</definedName>
    <definedName name="bb">'[2]333.05'!#REF!</definedName>
    <definedName name="bb_10">'[7]333.05'!#REF!</definedName>
    <definedName name="bb_11">'[7]333.05'!#REF!</definedName>
    <definedName name="bbb">#REF!</definedName>
    <definedName name="bbb_10">#REF!</definedName>
    <definedName name="bbb_11">#REF!</definedName>
    <definedName name="bbbb">#REF!</definedName>
    <definedName name="bbbbb">#REF!</definedName>
    <definedName name="bc" hidden="1">#REF!</definedName>
    <definedName name="BCH_10G">#REF!</definedName>
    <definedName name="BCRD15" hidden="1">#REF!</definedName>
    <definedName name="bnm">#REF!</definedName>
    <definedName name="BVB">#REF!</definedName>
    <definedName name="BVB_10">#REF!</definedName>
    <definedName name="BVB_11">#REF!</definedName>
    <definedName name="car">#REF!</definedName>
    <definedName name="carlos.soa">[14]!Tabla4[#Data]</definedName>
    <definedName name="carlos.sosa">#REF!</definedName>
    <definedName name="cb">'[15]2'!$H$13</definedName>
    <definedName name="cc">'[13]8.03'!$E$9</definedName>
    <definedName name="ccentral">'[16]3.23-10'!#REF!</definedName>
    <definedName name="ccentral.">'[16]3.23-10'!#REF!</definedName>
    <definedName name="ccentral1">'[16]3.23-10'!#REF!</definedName>
    <definedName name="ccentral2">'[16]3.23-10'!#REF!</definedName>
    <definedName name="ccentral3">'[16]3.23-10'!#REF!</definedName>
    <definedName name="ccuu">#REF!</definedName>
    <definedName name="ccuu_10">#REF!</definedName>
    <definedName name="ccuu_11">#REF!</definedName>
    <definedName name="cerw">'[15]6'!$I$13</definedName>
    <definedName name="cibao">'[16]3.23-10'!#REF!</definedName>
    <definedName name="cibao1.">'[16]3.23-10'!#REF!</definedName>
    <definedName name="cibao2">'[16]3.23-10'!#REF!</definedName>
    <definedName name="cibao33">'[16]3.23-10'!#REF!</definedName>
    <definedName name="coccident">'[16]3.23-10'!#REF!</definedName>
    <definedName name="coccident2">'[16]3.23-10'!#REF!</definedName>
    <definedName name="cooperantes">#REF!</definedName>
    <definedName name="coriental">'[16]3.23-10'!#REF!</definedName>
    <definedName name="coriental2">'[16]3.23-10'!#REF!</definedName>
    <definedName name="Criterio_factibilidad_indicador">[14]!Tabla4[#Data]</definedName>
    <definedName name="csuroeste">'[16]3.23-10'!#REF!</definedName>
    <definedName name="csuroeste2">'[16]3.23-10'!#REF!</definedName>
    <definedName name="cu">#REF!</definedName>
    <definedName name="cu_10">#REF!</definedName>
    <definedName name="cu_11">#REF!</definedName>
    <definedName name="cuuuu">#REF!</definedName>
    <definedName name="cuuuu_10">#REF!</definedName>
    <definedName name="cuuuu_11">#REF!</definedName>
    <definedName name="cvb">#REF!</definedName>
    <definedName name="cvc">'[3]6.03'!$D$8</definedName>
    <definedName name="d">'[2]333.09'!#REF!</definedName>
    <definedName name="d_10">'[7]333.09'!#REF!</definedName>
    <definedName name="d_11">'[7]333.09'!#REF!</definedName>
    <definedName name="dataSeguimiento">#REF!</definedName>
    <definedName name="dd">'[8]333.05'!$B$9</definedName>
    <definedName name="ddd">'[17]3.10.11'!$G$7</definedName>
    <definedName name="dddd">'[8]333.06'!$J$7</definedName>
    <definedName name="ddddd">'[17]3.10.11'!$M$7</definedName>
    <definedName name="dfg">'[2]333.02'!#REF!</definedName>
    <definedName name="dfhd">'[15]2'!$B$13</definedName>
    <definedName name="dga11_10">#REF!</definedName>
    <definedName name="dga11_11">#REF!</definedName>
    <definedName name="dga12_10">#REF!</definedName>
    <definedName name="dga12_11">#REF!</definedName>
    <definedName name="dgii11">#REF!</definedName>
    <definedName name="dgii11_10">#REF!</definedName>
    <definedName name="dgii11_11">#REF!</definedName>
    <definedName name="dgii12">#REF!</definedName>
    <definedName name="dgii12_10">#REF!</definedName>
    <definedName name="dgii12_11">#REF!</definedName>
    <definedName name="di">'[2]333.02'!#REF!</definedName>
    <definedName name="di_10">'[7]333.02'!#REF!</definedName>
    <definedName name="di_11">'[7]333.02'!#REF!</definedName>
    <definedName name="dii">'[17]3.4.04  (2)'!$J$8</definedName>
    <definedName name="diq">#REF!</definedName>
    <definedName name="droga.1">'[2]333.02'!#REF!</definedName>
    <definedName name="drogas1">'[16]3.23-10'!#REF!</definedName>
    <definedName name="ds">'[8]333.08'!$D$7</definedName>
    <definedName name="dsa">#REF!</definedName>
    <definedName name="dsd">#REF!</definedName>
    <definedName name="dsd_10">#REF!</definedName>
    <definedName name="dsd_11">#REF!</definedName>
    <definedName name="e">#REF!</definedName>
    <definedName name="e_10">#REF!</definedName>
    <definedName name="e_11">#REF!</definedName>
    <definedName name="ecd">#REF!</definedName>
    <definedName name="ecewt">'[15]5'!$B$13</definedName>
    <definedName name="ed">'[8]333.02'!$F$11</definedName>
    <definedName name="edc">#REF!</definedName>
    <definedName name="ee">'[8]333.06'!#REF!</definedName>
    <definedName name="ee_10">'[7]333.06'!#REF!</definedName>
    <definedName name="ee_11">'[7]333.06'!#REF!</definedName>
    <definedName name="eee">#REF!</definedName>
    <definedName name="eee_10">#REF!</definedName>
    <definedName name="eee_11">#REF!</definedName>
    <definedName name="eeee">#REF!</definedName>
    <definedName name="eeee_10">#REF!</definedName>
    <definedName name="eeee_11">#REF!</definedName>
    <definedName name="Ella">#REF!</definedName>
    <definedName name="enriq">'[16]3.23-10'!#REF!</definedName>
    <definedName name="enriq2">'[16]3.23-10'!#REF!</definedName>
    <definedName name="er">#REF!</definedName>
    <definedName name="er_10">#REF!</definedName>
    <definedName name="er_11">#REF!</definedName>
    <definedName name="err">#REF!</definedName>
    <definedName name="err_10">#REF!</definedName>
    <definedName name="err_11">#REF!</definedName>
    <definedName name="errr">#REF!</definedName>
    <definedName name="errr_10">#REF!</definedName>
    <definedName name="errr_11">#REF!</definedName>
    <definedName name="ert">#REF!</definedName>
    <definedName name="ertetr">#REF!</definedName>
    <definedName name="ertetr_10">#REF!</definedName>
    <definedName name="ertetr_11">#REF!</definedName>
    <definedName name="este">'[16]3.23-10'!#REF!</definedName>
    <definedName name="este2">'[16]3.23-10'!#REF!</definedName>
    <definedName name="esw">#REF!</definedName>
    <definedName name="ewq">#REF!</definedName>
    <definedName name="Excel_BuiltIn_Database">#REF!</definedName>
    <definedName name="Excel_BuiltIn_Database_10">#REF!</definedName>
    <definedName name="Excel_BuiltIn_Database_11">#REF!</definedName>
    <definedName name="Excel_BuiltIn_Print_Area_31">#REF!</definedName>
    <definedName name="f_10">#REF!</definedName>
    <definedName name="f_11">#REF!</definedName>
    <definedName name="fds">'[2]333.02'!#REF!</definedName>
    <definedName name="ff">'[8]333.03'!$D$12</definedName>
    <definedName name="fff">'[2]333.06'!#REF!</definedName>
    <definedName name="fff_10">'[7]333.06'!#REF!</definedName>
    <definedName name="fff_11">'[7]333.06'!#REF!</definedName>
    <definedName name="ffff">'[13]5.03'!$B$10</definedName>
    <definedName name="fg">#REF!</definedName>
    <definedName name="fg_10">#REF!</definedName>
    <definedName name="fg_11">#REF!</definedName>
    <definedName name="fge">'[15]10'!$F$12</definedName>
    <definedName name="fgf">#REF!</definedName>
    <definedName name="fgf_10">#REF!</definedName>
    <definedName name="fgf_11">#REF!</definedName>
    <definedName name="fggfj" hidden="1">{#N/A,#N/A,FALSE,"PENSION"}</definedName>
    <definedName name="fgh">#REF!</definedName>
    <definedName name="fr">#REF!</definedName>
    <definedName name="fr_10">#REF!</definedName>
    <definedName name="fr_11">#REF!</definedName>
    <definedName name="ft">'[8]333.08'!$F$7</definedName>
    <definedName name="g">'[8]333.02'!$B$11</definedName>
    <definedName name="gbfhhs">#REF!</definedName>
    <definedName name="gdgfds">'[3]4.03'!$B$10</definedName>
    <definedName name="gdsert">'[3]1.03'!$B$11</definedName>
    <definedName name="geb">'[15]8'!$P$13</definedName>
    <definedName name="gf">#REF!</definedName>
    <definedName name="gf_10">#REF!</definedName>
    <definedName name="gf_11">#REF!</definedName>
    <definedName name="gfd">#REF!</definedName>
    <definedName name="gfdgdgdgdg">'[2]333-10'!#REF!</definedName>
    <definedName name="gfdgdgdgdg_10">'[7]333.10'!#REF!</definedName>
    <definedName name="gfdgdgdgdg_11">'[7]333.10'!#REF!</definedName>
    <definedName name="gg">#REF!</definedName>
    <definedName name="gg_10">#REF!</definedName>
    <definedName name="gg_11">#REF!</definedName>
    <definedName name="ggg">#REF!</definedName>
    <definedName name="ggg_10">#REF!</definedName>
    <definedName name="ggg_11">#REF!</definedName>
    <definedName name="ghj">#REF!</definedName>
    <definedName name="gt">'[18]343-01'!#REF!</definedName>
    <definedName name="gt_10">'[7]343-01'!#REF!</definedName>
    <definedName name="gt_11">'[7]343-01'!#REF!</definedName>
    <definedName name="gtdfgh">'[3]1.03'!#REF!</definedName>
    <definedName name="h">'[8]333.03'!$B$12</definedName>
    <definedName name="ha">#REF!</definedName>
    <definedName name="haa">#REF!</definedName>
    <definedName name="haaa">#REF!</definedName>
    <definedName name="HatoMayor">'[8]343-05'!#REF!</definedName>
    <definedName name="HatoMayor2">'[8]343-05'!#REF!</definedName>
    <definedName name="HD">#REF!</definedName>
    <definedName name="hgf">#REF!</definedName>
    <definedName name="hh">#REF!</definedName>
    <definedName name="hh_10">#REF!</definedName>
    <definedName name="hh_11">#REF!</definedName>
    <definedName name="hhh">#REF!</definedName>
    <definedName name="hhh_10">#REF!</definedName>
    <definedName name="hhh_11">#REF!</definedName>
    <definedName name="hhhfgh.ffgj" hidden="1">{#N/A,#N/A,FALSE,"REVSHARE"}</definedName>
    <definedName name="hhhh">#REF!</definedName>
    <definedName name="hhhh_10">#REF!</definedName>
    <definedName name="hhhh_11">#REF!</definedName>
    <definedName name="hhhhhhhhhhh">'[3]6.03'!$G$8</definedName>
    <definedName name="hhyt">'[15]1'!#REF!</definedName>
    <definedName name="hjk">#REF!</definedName>
    <definedName name="hp">#REF!</definedName>
    <definedName name="HTML_CodePage" hidden="1">1252</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hu">#REF!</definedName>
    <definedName name="huyhj">'[19]8.03'!$I$8</definedName>
    <definedName name="hyr">'[15]1'!#REF!</definedName>
    <definedName name="i">'[2]333.04'!#REF!</definedName>
    <definedName name="ii">'[8]333.08'!$H$7</definedName>
    <definedName name="iii">'[13]18.03'!$J$11</definedName>
    <definedName name="iiii">'[13]18.03'!$B$11</definedName>
    <definedName name="iiiii">'[13]18.03'!$H$11</definedName>
    <definedName name="iiiiii">'[13]30.03'!$B$9</definedName>
    <definedName name="IIO">#REF!</definedName>
    <definedName name="ijn">#REF!</definedName>
    <definedName name="ik">'[15]3'!$B$14</definedName>
    <definedName name="iki">#REF!</definedName>
    <definedName name="ikm">#REF!</definedName>
    <definedName name="Informació_indicador">#REF!</definedName>
    <definedName name="io">'[8]333.08'!$B$7</definedName>
    <definedName name="iop">#REF!</definedName>
    <definedName name="iou">'[15]1'!$B$14</definedName>
    <definedName name="iuy">#REF!</definedName>
    <definedName name="j">#REF!</definedName>
    <definedName name="jhy">#REF!</definedName>
    <definedName name="jj">'[2]333.04'!#REF!</definedName>
    <definedName name="jj_10">'[7]333.04'!#REF!</definedName>
    <definedName name="jj_11">'[7]333.04'!#REF!</definedName>
    <definedName name="jjj">'[2]333.06'!#REF!</definedName>
    <definedName name="jjj_10">'[7]333.06'!#REF!</definedName>
    <definedName name="jjj_11">'[7]333.06'!#REF!</definedName>
    <definedName name="jkl">#REF!</definedName>
    <definedName name="juan">'[20]3.20-02'!$J$9</definedName>
    <definedName name="juil">'[12]333.02'!#REF!</definedName>
    <definedName name="jul">'[2]333.02'!#REF!</definedName>
    <definedName name="jul_10">'[7]333.02'!#REF!</definedName>
    <definedName name="jul_11">'[7]333.02'!#REF!</definedName>
    <definedName name="JULIO4">'[21]333-11'!$C$8</definedName>
    <definedName name="JULIO4_10">'[7]333-11'!$C$8</definedName>
    <definedName name="JULIO4_11">'[7]333-11'!$C$8</definedName>
    <definedName name="just2015">#REF!</definedName>
    <definedName name="JVFHVJ">#REF!</definedName>
    <definedName name="jygjyuihjggf">#REF!</definedName>
    <definedName name="jygjyuihjggf_10">#REF!</definedName>
    <definedName name="jygjyuihjggf_11">#REF!</definedName>
    <definedName name="jyukiyas">#REF!</definedName>
    <definedName name="k">'[8]333.04'!$B$11</definedName>
    <definedName name="kjh">#REF!</definedName>
    <definedName name="kjkl">'[19]8.03'!$H$8</definedName>
    <definedName name="kk">'[8]333.06'!#REF!</definedName>
    <definedName name="kk_10">'[7]333.06'!#REF!</definedName>
    <definedName name="kk_11">'[7]333.06'!#REF!</definedName>
    <definedName name="kkk">#REF!</definedName>
    <definedName name="kkk_10">#REF!</definedName>
    <definedName name="kkk_11">#REF!</definedName>
    <definedName name="kkkk">'[13]11.03'!$J$11</definedName>
    <definedName name="kkkkk">'[13]12.03'!$B$10</definedName>
    <definedName name="kkkkkk">'[13]13.03'!$B$10</definedName>
    <definedName name="kkkkkkk">'[13]13.03'!$D$10</definedName>
    <definedName name="kl">'[13]15.03'!$D$9</definedName>
    <definedName name="klk">'[13]16.03'!$C$9</definedName>
    <definedName name="kll">'[13]17.03'!$C$9</definedName>
    <definedName name="klm">'[12]333.09'!#REF!</definedName>
    <definedName name="klñ">#REF!</definedName>
    <definedName name="l">'[2]333.03'!#REF!</definedName>
    <definedName name="l_10">'[7]333.03'!#REF!</definedName>
    <definedName name="l_11">'[7]333.03'!#REF!</definedName>
    <definedName name="leo">#REF!</definedName>
    <definedName name="leo_10">#REF!</definedName>
    <definedName name="leo_11">#REF!</definedName>
    <definedName name="leslie">'[6]344.13'!#REF!</definedName>
    <definedName name="lili">#REF!</definedName>
    <definedName name="lili_10">#REF!</definedName>
    <definedName name="lili_11">#REF!</definedName>
    <definedName name="lk">'[8]333.06'!$H$9</definedName>
    <definedName name="lkj">#REF!</definedName>
    <definedName name="lkjh">#REF!</definedName>
    <definedName name="lkl">'[13]16.03'!$E$9</definedName>
    <definedName name="ll">'[2]333.03'!#REF!</definedName>
    <definedName name="ll_10">'[7]333.03'!#REF!</definedName>
    <definedName name="ll_11">'[7]333.03'!#REF!</definedName>
    <definedName name="llk">'[13]17.03'!$E$9</definedName>
    <definedName name="lll">'[8]333.06'!$B$9</definedName>
    <definedName name="llll">'[13]10.03'!$H$11</definedName>
    <definedName name="lllll">'[13]14.03'!$D$20</definedName>
    <definedName name="llllll">'[13]14.03'!$H$20</definedName>
    <definedName name="lllllll">'[13]14.03'!$L$20</definedName>
    <definedName name="llllllll">'[13]14.03'!$P$20</definedName>
    <definedName name="lo">'[15]3'!$D$14</definedName>
    <definedName name="look">#REF!</definedName>
    <definedName name="m">'[2]333.06'!#REF!</definedName>
    <definedName name="m_10">'[7]333.06'!#REF!</definedName>
    <definedName name="m_11">'[7]333.06'!#REF!</definedName>
    <definedName name="mali">'[2]333.07'!#REF!</definedName>
    <definedName name="mali_10">'[7]333.07'!#REF!</definedName>
    <definedName name="mali_11">'[7]333.07'!#REF!</definedName>
    <definedName name="mary">#REF!</definedName>
    <definedName name="mbnihfs">#REF!</definedName>
    <definedName name="mfg">#REF!</definedName>
    <definedName name="mm">'[2]333.06'!#REF!</definedName>
    <definedName name="mm_10">'[7]333.06'!#REF!</definedName>
    <definedName name="mm_11">'[7]333.06'!#REF!</definedName>
    <definedName name="mmm">'[2]333.06'!#REF!</definedName>
    <definedName name="mmm_10">'[7]333.06'!#REF!</definedName>
    <definedName name="mmm_11">'[7]333.06'!#REF!</definedName>
    <definedName name="mmmm">'[3]2.03'!$J$11</definedName>
    <definedName name="mmmmm">'[2]333.06'!#REF!</definedName>
    <definedName name="mmmmm_10">'[7]333.06'!#REF!</definedName>
    <definedName name="mmmmm_11">'[7]333.06'!#REF!</definedName>
    <definedName name="mmmnmnb">'[3]2.03'!$H$11</definedName>
    <definedName name="mmnb">'[3]2.03'!$B$11</definedName>
    <definedName name="mn">#REF!</definedName>
    <definedName name="mnb">#REF!</definedName>
    <definedName name="mnbv">#REF!</definedName>
    <definedName name="mnm">'[3]5.03'!$D$21</definedName>
    <definedName name="mnmnb">'[3]2.03'!$D$11</definedName>
    <definedName name="MonseñorNouel">'[8]343-05'!#REF!</definedName>
    <definedName name="MonseñorNouel2">'[8]343-05'!#REF!</definedName>
    <definedName name="MonteCristi">'[8]343-05'!#REF!</definedName>
    <definedName name="MonteCristi2">'[8]343-05'!#REF!</definedName>
    <definedName name="MontePlata">'[8]343-05'!#REF!</definedName>
    <definedName name="MontePlata2">'[8]343-05'!#REF!</definedName>
    <definedName name="monto337021">#REF!</definedName>
    <definedName name="monto337021_10">#REF!</definedName>
    <definedName name="monto337021_11">#REF!</definedName>
    <definedName name="monto337022">#REF!</definedName>
    <definedName name="monto337022_10">#REF!</definedName>
    <definedName name="monto337022_11">#REF!</definedName>
    <definedName name="mvnv.vbmvbm_jjfghj" hidden="1">{#N/A,#N/A,FALSE,"TAXPAYRS"}</definedName>
    <definedName name="n">#REF!</definedName>
    <definedName name="n_10">#REF!</definedName>
    <definedName name="n_11">#REF!</definedName>
    <definedName name="nb">'[2]333-10'!#REF!</definedName>
    <definedName name="nb_10">'[7]333.10'!#REF!</definedName>
    <definedName name="nb_11">'[7]333.10'!#REF!</definedName>
    <definedName name="nmbnvmvbh">'[3]2.03'!$J$13</definedName>
    <definedName name="nn">#REF!</definedName>
    <definedName name="nn_10">#REF!</definedName>
    <definedName name="nn_11">#REF!</definedName>
    <definedName name="nngvb">'[3]1.03'!$H$11</definedName>
    <definedName name="nnn">#REF!</definedName>
    <definedName name="nnn_10">#REF!</definedName>
    <definedName name="nnn_11">#REF!</definedName>
    <definedName name="nnnnnnnnnnh">'[3]1.03'!#REF!</definedName>
    <definedName name="no" hidden="1">#REF!</definedName>
    <definedName name="ñ">'[13]25.03'!$G$9</definedName>
    <definedName name="ñlk">#REF!</definedName>
    <definedName name="ññ">'[13]31.03'!$D$9</definedName>
    <definedName name="o">'[8]333.04'!$D$11</definedName>
    <definedName name="oiu">#REF!</definedName>
    <definedName name="okm">#REF!</definedName>
    <definedName name="ol">'[15]3'!$H$14</definedName>
    <definedName name="olm">'[2]333.02'!#REF!</definedName>
    <definedName name="oo">'[8]333.09'!$H$10</definedName>
    <definedName name="ooo">'[2]333.06'!#REF!</definedName>
    <definedName name="ooo_10">'[7]333.06'!#REF!</definedName>
    <definedName name="ooo_11">'[7]333.06'!#REF!</definedName>
    <definedName name="oooo">'[13]29.03'!$D$9</definedName>
    <definedName name="ooooo">#REF!</definedName>
    <definedName name="ooooooo">'[13]18.03'!#REF!</definedName>
    <definedName name="op">'[15]1'!$C$14</definedName>
    <definedName name="opa">#REF!</definedName>
    <definedName name="oppo">'[15]1'!$G$14</definedName>
    <definedName name="p">'[2]333.08'!#REF!</definedName>
    <definedName name="pablo">#REF!</definedName>
    <definedName name="pablo1">#REF!</definedName>
    <definedName name="Pedernales">'[8]343-05'!#REF!</definedName>
    <definedName name="Pedernales2">'[8]343-05'!#REF!</definedName>
    <definedName name="Peravia">'[8]343-05'!#REF!</definedName>
    <definedName name="Peravia2">'[8]343-05'!#REF!</definedName>
    <definedName name="perla">'[22]3.15-02  (2)'!$J$8</definedName>
    <definedName name="ph">#REF!</definedName>
    <definedName name="PIO">'[23]333-11'!$E$8</definedName>
    <definedName name="PIO_10">'[7]333-11'!$E$8</definedName>
    <definedName name="PIO_11">'[7]333-11'!$E$8</definedName>
    <definedName name="PJ">'[2]331-04'!#REF!</definedName>
    <definedName name="PJ_10">'[7]331-04'!#REF!</definedName>
    <definedName name="PJ_11">'[7]331-04'!#REF!</definedName>
    <definedName name="pkk">#REF!</definedName>
    <definedName name="PL">'[2]331-04'!#REF!</definedName>
    <definedName name="PL_10">'[7]331-04'!#REF!</definedName>
    <definedName name="PL_11">'[7]331-04'!#REF!</definedName>
    <definedName name="pñm">#REF!</definedName>
    <definedName name="po">'[15]3'!$J$14</definedName>
    <definedName name="poi">#REF!</definedName>
    <definedName name="poiu">#REF!</definedName>
    <definedName name="poko">'[3]1.03'!$D$11</definedName>
    <definedName name="polok">#REF!</definedName>
    <definedName name="polok_10">#REF!</definedName>
    <definedName name="polok_11">#REF!</definedName>
    <definedName name="pop">'[8]333.04'!#REF!</definedName>
    <definedName name="pop_10">'[7]333.04'!#REF!</definedName>
    <definedName name="pop_11">'[7]333.04'!#REF!</definedName>
    <definedName name="popop">'[2]333.04'!#REF!</definedName>
    <definedName name="popop_10">'[7]333.04'!#REF!</definedName>
    <definedName name="popop_11">'[7]333.04'!#REF!</definedName>
    <definedName name="popp">'[2]333.04'!#REF!</definedName>
    <definedName name="popp_10">'[7]333.04'!#REF!</definedName>
    <definedName name="popp_11">'[7]333.04'!#REF!</definedName>
    <definedName name="pp">'[8]333.06'!$D$9</definedName>
    <definedName name="ppp">'[2]333.04'!#REF!</definedName>
    <definedName name="ppp_10">'[7]333.04'!#REF!</definedName>
    <definedName name="ppp_11">'[7]333.04'!#REF!</definedName>
    <definedName name="pppp">'[13]31.03'!$B$9</definedName>
    <definedName name="ppppp">#REF!</definedName>
    <definedName name="ppps">#REF!</definedName>
    <definedName name="pr">'[8]331-04'!$D$7</definedName>
    <definedName name="ps">#REF!</definedName>
    <definedName name="pss">#REF!</definedName>
    <definedName name="PuertoPlata">'[8]343-05'!#REF!</definedName>
    <definedName name="PuertoPlata2">'[8]343-05'!#REF!</definedName>
    <definedName name="pxd">#REF!</definedName>
    <definedName name="py">#REF!</definedName>
    <definedName name="q">#REF!</definedName>
    <definedName name="q_10">#REF!</definedName>
    <definedName name="q_11">#REF!</definedName>
    <definedName name="qaz">#REF!</definedName>
    <definedName name="qq">#REF!</definedName>
    <definedName name="qq_10">#REF!</definedName>
    <definedName name="qq_11">#REF!</definedName>
    <definedName name="qqq">#REF!</definedName>
    <definedName name="qqq_10">#REF!</definedName>
    <definedName name="qqq_11">#REF!</definedName>
    <definedName name="qqqq">#REF!</definedName>
    <definedName name="qqqq_10">#REF!</definedName>
    <definedName name="qqqq_11">#REF!</definedName>
    <definedName name="qwe">#REF!</definedName>
    <definedName name="qza">#REF!</definedName>
    <definedName name="r_10">'[7]333.02'!#REF!</definedName>
    <definedName name="r_11">'[7]333.02'!#REF!</definedName>
    <definedName name="rde">#REF!</definedName>
    <definedName name="rds">#REF!</definedName>
    <definedName name="rdx">#REF!</definedName>
    <definedName name="rdz">#REF!</definedName>
    <definedName name="re">#REF!</definedName>
    <definedName name="re_10">#REF!</definedName>
    <definedName name="re_11">#REF!</definedName>
    <definedName name="redfred">'[3]1.03'!$J$11</definedName>
    <definedName name="registro">#REF!</definedName>
    <definedName name="rere">'[3]3.03'!$D$10</definedName>
    <definedName name="res">#REF!</definedName>
    <definedName name="res_10">#REF!</definedName>
    <definedName name="res_11">#REF!</definedName>
    <definedName name="rew">#REF!</definedName>
    <definedName name="rey">'[15]8'!$B$13</definedName>
    <definedName name="rfv">#REF!</definedName>
    <definedName name="rou">#REF!</definedName>
    <definedName name="rr">'[8]333.05'!$D$9</definedName>
    <definedName name="rrr">'[8]333.06'!$L$9</definedName>
    <definedName name="rrrr">#REF!</definedName>
    <definedName name="rrrrr">#REF!</definedName>
    <definedName name="rrrrrr">#REF!</definedName>
    <definedName name="rrrrrr_10">#REF!</definedName>
    <definedName name="rrrrrr_11">#REF!</definedName>
    <definedName name="rtvg">'[15]5'!$D$13</definedName>
    <definedName name="rty">#REF!</definedName>
    <definedName name="rtyh">'[15]1'!#REF!</definedName>
    <definedName name="rvf">#REF!</definedName>
    <definedName name="s">'[8]333.09'!$B$10</definedName>
    <definedName name="Salcedo">'[8]343-05'!#REF!</definedName>
    <definedName name="Salcedo2">'[8]343-05'!#REF!</definedName>
    <definedName name="Samaná">'[8]343-05'!#REF!</definedName>
    <definedName name="Samaná2">'[8]343-05'!#REF!</definedName>
    <definedName name="SánchezRamírez">'[8]343-05'!#REF!</definedName>
    <definedName name="SánchezRamírez2">'[8]343-05'!#REF!</definedName>
    <definedName name="SanCristóbal">'[8]343-05'!#REF!</definedName>
    <definedName name="SanCristóbal2">'[8]343-05'!#REF!</definedName>
    <definedName name="SanJuan">'[8]343-05'!#REF!</definedName>
    <definedName name="SanJuan2">'[8]343-05'!#REF!</definedName>
    <definedName name="SanPedroMacorís">'[8]343-05'!#REF!</definedName>
    <definedName name="SanPedroMacorís2">'[8]343-05'!#REF!</definedName>
    <definedName name="Santiago">'[8]343-05'!#REF!</definedName>
    <definedName name="Santiago2">'[8]343-05'!#REF!</definedName>
    <definedName name="SantiagoRodríguez">'[8]343-05'!#REF!</definedName>
    <definedName name="SantiagoRodríguez2">'[8]343-05'!#REF!</definedName>
    <definedName name="sd">#REF!</definedName>
    <definedName name="sd_10">#REF!</definedName>
    <definedName name="sd_11">#REF!</definedName>
    <definedName name="sdf">#REF!</definedName>
    <definedName name="sdfg">'[15]2'!$D$13</definedName>
    <definedName name="sdfgr">'[3]1.03'!#REF!</definedName>
    <definedName name="sdsd">#REF!</definedName>
    <definedName name="sdsd_10">#REF!</definedName>
    <definedName name="sdsd_11">#REF!</definedName>
    <definedName name="sdsdasdada">#REF!</definedName>
    <definedName name="seguimiento">#REF!</definedName>
    <definedName name="sencount" hidden="1">2</definedName>
    <definedName name="sfdg">'[15]2'!$F$13</definedName>
    <definedName name="ss">'[18]343-01'!#REF!</definedName>
    <definedName name="ss_10">'[7]343-01'!#REF!</definedName>
    <definedName name="ss_11">'[7]343-01'!#REF!</definedName>
    <definedName name="sss">'[2]333.02'!#REF!</definedName>
    <definedName name="sss_10">'[7]333.02'!#REF!</definedName>
    <definedName name="sss_11">'[7]333.02'!#REF!</definedName>
    <definedName name="ssss">#REF!</definedName>
    <definedName name="ssss_10">#REF!</definedName>
    <definedName name="ssss_11">#REF!</definedName>
    <definedName name="sssssd">#REF!</definedName>
    <definedName name="sssssd_10">#REF!</definedName>
    <definedName name="sssssd_11">#REF!</definedName>
    <definedName name="ssssss">#REF!</definedName>
    <definedName name="ssssss_10">#REF!</definedName>
    <definedName name="ssssss_11">#REF!</definedName>
    <definedName name="Sustituto" hidden="1">{#N/A,#N/A,FALSE,"BANKS"}</definedName>
    <definedName name="szcsdf">#REF!</definedName>
    <definedName name="t">'[2]333.02'!#REF!</definedName>
    <definedName name="t_10">'[7]333.02'!#REF!</definedName>
    <definedName name="t_11">'[7]333.02'!#REF!</definedName>
    <definedName name="ta">#REF!</definedName>
    <definedName name="TA1_10">#REF!</definedName>
    <definedName name="TA1_11">#REF!</definedName>
    <definedName name="TA2_10">#REF!</definedName>
    <definedName name="TA2_11">#REF!</definedName>
    <definedName name="TA3_10">#REF!</definedName>
    <definedName name="TA3_11">#REF!</definedName>
    <definedName name="TA4_10">#REF!</definedName>
    <definedName name="TA4_11">#REF!</definedName>
    <definedName name="Tasas_Interes_06R">[24]A!$A$1:$T$54</definedName>
    <definedName name="tbg">#REF!</definedName>
    <definedName name="TE1_10">#REF!</definedName>
    <definedName name="TE1_11">#REF!</definedName>
    <definedName name="TE2_10">#REF!</definedName>
    <definedName name="TE2_11">#REF!</definedName>
    <definedName name="TE3_10">#REF!</definedName>
    <definedName name="TE3_11">#REF!</definedName>
    <definedName name="TE4_10">#REF!</definedName>
    <definedName name="TE4_11">#REF!</definedName>
    <definedName name="tesnac11">#REF!</definedName>
    <definedName name="tesnac11_10">#REF!</definedName>
    <definedName name="tesnac11_11">#REF!</definedName>
    <definedName name="tesnac12">#REF!</definedName>
    <definedName name="tesnac12_10">#REF!</definedName>
    <definedName name="tesnac12_11">#REF!</definedName>
    <definedName name="tfc">#REF!</definedName>
    <definedName name="tgb">#REF!</definedName>
    <definedName name="tita">#REF!</definedName>
    <definedName name="tita_10">#REF!</definedName>
    <definedName name="tita_11">#REF!</definedName>
    <definedName name="_xlnm.Print_Titles" localSheetId="12">'Anexo VII - Producción Pública'!$1:$2</definedName>
    <definedName name="to">#REF!</definedName>
    <definedName name="TO1_10">#REF!</definedName>
    <definedName name="TO1_11">#REF!</definedName>
    <definedName name="TO2_10">#REF!</definedName>
    <definedName name="TO2_11">#REF!</definedName>
    <definedName name="TO3_10">#REF!</definedName>
    <definedName name="TO3_11">#REF!</definedName>
    <definedName name="TO4_10">#REF!</definedName>
    <definedName name="TO4_11">#REF!</definedName>
    <definedName name="total">'[16]3.23-10'!#REF!</definedName>
    <definedName name="total2">'[16]3.23-10'!#REF!</definedName>
    <definedName name="tre">#REF!</definedName>
    <definedName name="tre_10">#REF!</definedName>
    <definedName name="tre_11">#REF!</definedName>
    <definedName name="tt">'[2]344.13'!#REF!</definedName>
    <definedName name="tt_10">'[7]344.13'!#REF!</definedName>
    <definedName name="tt_11">'[7]344.13'!#REF!</definedName>
    <definedName name="TTT">#REF!</definedName>
    <definedName name="TTT_10">#REF!</definedName>
    <definedName name="TTT_11">#REF!</definedName>
    <definedName name="TTTT">#REF!</definedName>
    <definedName name="TTTT_10">#REF!</definedName>
    <definedName name="TTTT_11">#REF!</definedName>
    <definedName name="TTTTT">#REF!</definedName>
    <definedName name="TTTTT_10">#REF!</definedName>
    <definedName name="TTTTT_11">#REF!</definedName>
    <definedName name="tyu">#REF!</definedName>
    <definedName name="u">'[2]333.03'!#REF!</definedName>
    <definedName name="u_10">'[7]333.03'!#REF!</definedName>
    <definedName name="u_11">'[7]333.03'!#REF!</definedName>
    <definedName name="uh1_10">#REF!</definedName>
    <definedName name="uh1_11">#REF!</definedName>
    <definedName name="uh2_10">#REF!</definedName>
    <definedName name="uh2_11">#REF!</definedName>
    <definedName name="uh3_10">#REF!</definedName>
    <definedName name="uh3_11">#REF!</definedName>
    <definedName name="uhb">#REF!</definedName>
    <definedName name="uio">#REF!</definedName>
    <definedName name="uiyt">'[15]1'!$F$14</definedName>
    <definedName name="ujm">#REF!</definedName>
    <definedName name="umj">#REF!</definedName>
    <definedName name="utyu">'[15]6'!$B$13</definedName>
    <definedName name="uu">'[2]333.04'!#REF!</definedName>
    <definedName name="uu_10">'[7]333.04'!#REF!</definedName>
    <definedName name="uu_11">'[7]333.04'!#REF!</definedName>
    <definedName name="uuuu">'[25]344.13'!#REF!</definedName>
    <definedName name="uuuuu">'[2]333.04'!#REF!</definedName>
    <definedName name="uuuuu_10">'[7]333.04'!#REF!</definedName>
    <definedName name="uuuuu_11">'[7]333.04'!#REF!</definedName>
    <definedName name="uyt">#REF!</definedName>
    <definedName name="v">#REF!</definedName>
    <definedName name="v_10">#REF!</definedName>
    <definedName name="v_11">#REF!</definedName>
    <definedName name="valdesia">'[16]3.23-10'!#REF!</definedName>
    <definedName name="valdesia2">'[16]3.23-10'!#REF!</definedName>
    <definedName name="valle">'[16]3.23-10'!#REF!</definedName>
    <definedName name="valle2">'[16]3.23-10'!#REF!</definedName>
    <definedName name="valuevx">42.314159</definedName>
    <definedName name="Valverde">'[8]343-05'!#REF!</definedName>
    <definedName name="Valverde2">'[8]343-05'!#REF!</definedName>
    <definedName name="vbfgbdfbg">'[26]3.22-11'!$B$7</definedName>
    <definedName name="vbn">#REF!</definedName>
    <definedName name="VBV">#REF!</definedName>
    <definedName name="VBV_10">#REF!</definedName>
    <definedName name="VBV_11">#REF!</definedName>
    <definedName name="vd">'[13]8.03'!$C$9</definedName>
    <definedName name="vertex42_copyright" hidden="1">"© 2019 Vertex42 LLC"</definedName>
    <definedName name="vertex42_id" hidden="1">"action-item-tracker.xlsx"</definedName>
    <definedName name="vertex42_title" hidden="1">"Action Item Tracker"</definedName>
    <definedName name="vfc">#REF!</definedName>
    <definedName name="vfc_10">#REF!</definedName>
    <definedName name="vfc_11">#REF!</definedName>
    <definedName name="vfdx">'[3]3.03'!$B$10</definedName>
    <definedName name="vfv">'[2]333.07'!#REF!</definedName>
    <definedName name="vfv_10">'[7]333.07'!#REF!</definedName>
    <definedName name="vfv_11">'[7]333.07'!#REF!</definedName>
    <definedName name="vfxv">'[2]333.07'!#REF!</definedName>
    <definedName name="vfxv_10">'[7]333.07'!#REF!</definedName>
    <definedName name="vfxv_11">'[7]333.07'!#REF!</definedName>
    <definedName name="vv">#REF!</definedName>
    <definedName name="vv_10">#REF!</definedName>
    <definedName name="vv_11">#REF!</definedName>
    <definedName name="vvv">#REF!</definedName>
    <definedName name="vvv_10">#REF!</definedName>
    <definedName name="vvv_11">#REF!</definedName>
    <definedName name="vwt">'[15]6'!$P$13</definedName>
    <definedName name="w">#REF!</definedName>
    <definedName name="w_10">#REF!</definedName>
    <definedName name="w_11">#REF!</definedName>
    <definedName name="waq">#REF!</definedName>
    <definedName name="wer">#REF!</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x">#REF!</definedName>
    <definedName name="ww">#REF!</definedName>
    <definedName name="ww_10">#REF!</definedName>
    <definedName name="ww_11">#REF!</definedName>
    <definedName name="wxs">#REF!</definedName>
    <definedName name="x">'[13]24.03'!$D$20</definedName>
    <definedName name="xcv">#REF!</definedName>
    <definedName name="xx">'[13]27.03'!$B$9</definedName>
    <definedName name="xxx">'[13]27.03'!$D$9</definedName>
    <definedName name="xxxx">'[13]28.03'!$B$9</definedName>
    <definedName name="xzcxz">'[3]1.03'!$B$12</definedName>
    <definedName name="y">'[8]333.02'!$D$11</definedName>
    <definedName name="ygv">#REF!</definedName>
    <definedName name="yhn">#REF!</definedName>
    <definedName name="ynh">#REF!</definedName>
    <definedName name="yt">'[27]331-16'!#REF!</definedName>
    <definedName name="ytr">#REF!</definedName>
    <definedName name="yu">#REF!</definedName>
    <definedName name="yu_10">#REF!</definedName>
    <definedName name="yu_11">#REF!</definedName>
    <definedName name="yui">#REF!</definedName>
    <definedName name="yuma">'[16]3.23-10'!#REF!</definedName>
    <definedName name="yuma2">'[16]3.23-10'!#REF!</definedName>
    <definedName name="yuma3">'[16]3.23-10'!#REF!</definedName>
    <definedName name="yuyu">#REF!</definedName>
    <definedName name="yuyu_10">#REF!</definedName>
    <definedName name="yuyu_11">#REF!</definedName>
    <definedName name="yy">'[13]22.03'!$D$10</definedName>
    <definedName name="yyy">'[13]19.03'!$B$11</definedName>
    <definedName name="yyyy">'[13]19.03'!$D$11</definedName>
    <definedName name="yyyyy">'[13]19.03'!$H$11</definedName>
    <definedName name="yyyyyy">'[13]19.03'!$J$11</definedName>
    <definedName name="z">'[8]333.03'!#REF!</definedName>
    <definedName name="z_10">'[7]333.03'!#REF!</definedName>
    <definedName name="z_11">'[7]333.03'!#REF!</definedName>
    <definedName name="zas">'[13]26.03'!$D$9</definedName>
    <definedName name="zsz">'[13]25.03'!$D$9</definedName>
    <definedName name="zx">'[13]24.03'!$L$20</definedName>
    <definedName name="zxc">#REF!</definedName>
    <definedName name="zxcv">'[3]5.03'!$P$21</definedName>
    <definedName name="zxcx">'[13]28.03'!$D$9</definedName>
    <definedName name="zxz">'[13]24.03'!$P$20</definedName>
    <definedName name="zxzx">'[13]26.03'!$B$9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41" l="1"/>
  <c r="F92" i="41"/>
  <c r="E92" i="41"/>
  <c r="G87" i="41"/>
  <c r="F87" i="41"/>
  <c r="E87" i="41"/>
  <c r="G82" i="41"/>
  <c r="F82" i="41"/>
  <c r="E82" i="41"/>
  <c r="G77" i="41"/>
  <c r="F77" i="41"/>
  <c r="E77" i="41"/>
  <c r="G72" i="41"/>
  <c r="F72" i="41"/>
  <c r="E72" i="41"/>
  <c r="G67" i="41"/>
  <c r="F67" i="41"/>
  <c r="E67" i="41"/>
  <c r="G62" i="41"/>
  <c r="F62" i="41"/>
  <c r="E62" i="41"/>
  <c r="G57" i="41"/>
  <c r="F57" i="41"/>
  <c r="E57" i="41"/>
  <c r="G52" i="41"/>
  <c r="F52" i="41"/>
  <c r="E52" i="41"/>
  <c r="G47" i="41"/>
  <c r="F47" i="41"/>
  <c r="E47" i="41"/>
  <c r="G42" i="41"/>
  <c r="F42" i="41"/>
  <c r="E42" i="41"/>
  <c r="G37" i="41"/>
  <c r="F37" i="41"/>
  <c r="E37" i="41"/>
  <c r="G32" i="41"/>
  <c r="F32" i="41"/>
  <c r="E32" i="41"/>
  <c r="G27" i="41"/>
  <c r="F27" i="41"/>
  <c r="E27" i="41"/>
  <c r="G22" i="41"/>
  <c r="F22" i="41"/>
  <c r="E22" i="41"/>
  <c r="G17" i="41"/>
  <c r="F17" i="41"/>
  <c r="E17" i="41"/>
  <c r="G12" i="41"/>
  <c r="F12" i="41"/>
  <c r="E12" i="41"/>
  <c r="G7" i="41"/>
  <c r="F7" i="41"/>
  <c r="E7" i="41"/>
</calcChain>
</file>

<file path=xl/sharedStrings.xml><?xml version="1.0" encoding="utf-8"?>
<sst xmlns="http://schemas.openxmlformats.org/spreadsheetml/2006/main" count="4580" uniqueCount="2316">
  <si>
    <t>3.1 Indicador de perspectiva plurianual en materia de planificación fiscal, política del gasto y presupuestación (PEFA ID-12)</t>
  </si>
  <si>
    <t>C+</t>
  </si>
  <si>
    <t>B</t>
  </si>
  <si>
    <t>3.2 Eficacia en materia de recaudación de impuestos (PEFA ID-15)</t>
  </si>
  <si>
    <t>D+</t>
  </si>
  <si>
    <t>3.3 Competencia, precio razonable y controles en materia de adquisiciones (PEFA ID-19)</t>
  </si>
  <si>
    <t>B+</t>
  </si>
  <si>
    <t>3.4 Eficacia de la auditoría interna (PEFA ID-21)</t>
  </si>
  <si>
    <t>D</t>
  </si>
  <si>
    <t>3.5 Calidad y puntualidad de los informes presupuestarios del ejercicio en curso (PEFA ID-24)</t>
  </si>
  <si>
    <t>3.6 Escrutinio legislativo de la ley de presupuesto anual (PEFA ID-27)</t>
  </si>
  <si>
    <t>3.7 Escrutinio legislativo de los estados financieros anuales (PEFA ID-28)</t>
  </si>
  <si>
    <t>3.8 Previsibilidad del apoyo presupuestario directo (PEFA D-1)</t>
  </si>
  <si>
    <t>Indicador</t>
  </si>
  <si>
    <t>Línea base</t>
  </si>
  <si>
    <t>Logrado</t>
  </si>
  <si>
    <t>Meta 2025</t>
  </si>
  <si>
    <t>Año</t>
  </si>
  <si>
    <t>Valor</t>
  </si>
  <si>
    <t>1.1 Confianza en los partidos políticos</t>
  </si>
  <si>
    <t>Barómetro de las Américas (LAPOP)</t>
  </si>
  <si>
    <t>Latino barómetro (%)</t>
  </si>
  <si>
    <t>Encuesta Confianza al Consumidor (%)</t>
  </si>
  <si>
    <t xml:space="preserve">1.2. Índice de Percepción de la Corrupción (IPC) </t>
  </si>
  <si>
    <t>Transparencia Internacional (%) (10 percepción de ausencia de corrupción a 0 percepción de existencia de corrupción)</t>
  </si>
  <si>
    <t>Barómetro de las Américas (LAPOP) (100 percepción de corrupción a 0 percepción de ausencia de corrupción)</t>
  </si>
  <si>
    <t>1.3 Índice de Fortaleza Institucional - Nueva metodología (De 0 a 100, a mayor valor, mayor grado de fortaleza institucional)</t>
  </si>
  <si>
    <t>1.4 Índice de desarrollo burocrático (Valor minino 0 a máximo de 1)</t>
  </si>
  <si>
    <t>1.5 Tasa de solución casos Sistema Judicial</t>
  </si>
  <si>
    <t>Juzgados de Instrucción (%)</t>
  </si>
  <si>
    <t>Juzgados 1ra. Instancia (%)</t>
  </si>
  <si>
    <t>Corte de apelación penal (%)</t>
  </si>
  <si>
    <t>1.6 Efectividad general de la acusación Sistema Judicial</t>
  </si>
  <si>
    <t>1.7 Tiempo duración procesos judiciales (en días)</t>
  </si>
  <si>
    <t>Juzgado de Instrucción</t>
  </si>
  <si>
    <t>Tribunales Unipersonales</t>
  </si>
  <si>
    <t>Tribunales Colegiados</t>
  </si>
  <si>
    <t>Cortes de Apelación</t>
  </si>
  <si>
    <t xml:space="preserve">1.8. Tasa de homicidios (Por cien mil habitantes) </t>
  </si>
  <si>
    <t>Masculino</t>
  </si>
  <si>
    <t>Femenino</t>
  </si>
  <si>
    <t>Gran Santo Domingo</t>
  </si>
  <si>
    <t>Norte o Cibao</t>
  </si>
  <si>
    <t>Sur</t>
  </si>
  <si>
    <t>Este</t>
  </si>
  <si>
    <t>2.1 Porcentaje de población bajo la línea de pobreza extrema nacional (Metodología 2012)</t>
  </si>
  <si>
    <t xml:space="preserve">Masculino </t>
  </si>
  <si>
    <t xml:space="preserve">Femenino </t>
  </si>
  <si>
    <t>2.1 Porcentaje de población bajo la línea de pobreza extrema nacional (Metodología 2022)</t>
  </si>
  <si>
    <t>Urbano</t>
  </si>
  <si>
    <t>Rural</t>
  </si>
  <si>
    <t xml:space="preserve">2.2 Número de regiones con porcentaje de población bajo la línea de pobreza extrema nacional mayor que 5% </t>
  </si>
  <si>
    <t>2.3 Porcentaje de población rural bajo la línea de pobreza extrema nacional (Metodología 2012)</t>
  </si>
  <si>
    <t>2.3 Porcentaje de población rural bajo la línea de pobreza extrema nacional (Metodología 2022)</t>
  </si>
  <si>
    <t>2.4 Porcentaje de población por debajo de la línea de pobreza moderada nacional (Metodología 2012)</t>
  </si>
  <si>
    <t>2.4 Porcentaje de población por debajo de la línea de pobreza moderada nacional  (Metodología 2022)</t>
  </si>
  <si>
    <t xml:space="preserve">2.5 Número de regiones con porcentaje de población por debajo de la línea de pobreza moderada mayor que 20% </t>
  </si>
  <si>
    <t>2.6 Porcentaje de población rural bajo la línea de pobreza moderada (Metodología 2022)</t>
  </si>
  <si>
    <t>2.7 Índice de GINI (Metodología 2012)</t>
  </si>
  <si>
    <t>2.7 Índice de GINI (Metodología 2022)</t>
  </si>
  <si>
    <t>2.8 Tasa neta de cobertura educación nivel inicial (sin matrícula de 3 y 4 años en línea de base)</t>
  </si>
  <si>
    <t xml:space="preserve">Masculino    </t>
  </si>
  <si>
    <t xml:space="preserve">Femenino    </t>
  </si>
  <si>
    <t>2.9 Tasa neta de cobertura educación nivel básica</t>
  </si>
  <si>
    <t xml:space="preserve">2.10 Tasa neta de cobertura educación nivel secundaria    </t>
  </si>
  <si>
    <t>2.10a Tasa neta de matricula nivel medio ajustada con el nivel superior</t>
  </si>
  <si>
    <t xml:space="preserve">2.11 Porcentaje de la PEA de 15 años y más asistiendo a programas de capacitación laboral    </t>
  </si>
  <si>
    <t>2.12 Promedio de los puntajes de los estudiantes de 6to grado de primaria en la prueba de lectura LLECE/UNESCO</t>
  </si>
  <si>
    <t>Pertenecer al nivel III (754-809)</t>
  </si>
  <si>
    <t>2.13 Promedio de los puntajes de los estudiantes de 3er grado de primaria en la prueba de lectura LLECE/UNESCO</t>
  </si>
  <si>
    <t>Pertenecer al nivel III (729-812)</t>
  </si>
  <si>
    <t>2.14 Promedio de los puntajes de los estudiantes de 6to grado de primaria en la prueba de matemática LLECE/UNESCO</t>
  </si>
  <si>
    <t>Pertenecer al nivel III (789-877)</t>
  </si>
  <si>
    <t>2.15 Promedio de los puntajes de los estudiantes de 3er grado de primaria en la prueba de matemática LLECE/UNESCO</t>
  </si>
  <si>
    <t>Pertenecer al nivel II Con un puntaje promedio &gt;480 (688-749)</t>
  </si>
  <si>
    <t>2.16 Promedio de los puntajes de los estudiantes de 6to grado de primaria en la prueba de ciencias LLECE/UNESCO</t>
  </si>
  <si>
    <t>Pertenecer al nivel III (782-861)</t>
  </si>
  <si>
    <t>2.17 Porcentaje (%) de alumnos situados en o por debajo del nivel II de rendimientos en las pruebas LLECE/UNESCO de 6to grado para lectura matemáticas y ciencias</t>
  </si>
  <si>
    <t>Matemáticas</t>
  </si>
  <si>
    <t>Lectura</t>
  </si>
  <si>
    <t>Ciencias</t>
  </si>
  <si>
    <t xml:space="preserve">2.18 Número medio de años de escolaridad de la población de 25 a 39 años   </t>
  </si>
  <si>
    <t xml:space="preserve">2.19 Tasa de analfabetismo población de 15 años y más (%)  </t>
  </si>
  <si>
    <t>2.20 Gasto público en educación como % del PIB</t>
  </si>
  <si>
    <t>PIB (2007)</t>
  </si>
  <si>
    <t>PIB (2018)</t>
  </si>
  <si>
    <t>2.21 Esperanza de vida al nacer (años)</t>
  </si>
  <si>
    <t>2.22 Tasa de mortalidad menores de 5 años</t>
  </si>
  <si>
    <t>2002-2007</t>
  </si>
  <si>
    <t>1997-2007</t>
  </si>
  <si>
    <t>2.23 Tasa de mortalidad materna (razón de mortalidad materna)</t>
  </si>
  <si>
    <t>2.24 Tasa de mortalidad asociada a la malaria</t>
  </si>
  <si>
    <t>2.25 Tasa de mortalidad asociada a la tuberculosis</t>
  </si>
  <si>
    <t>2.26 Tasa de letalidad asociada al dengue</t>
  </si>
  <si>
    <t>2.27 Proporción de la población que no alcanza el mínimo de energía alimentaria</t>
  </si>
  <si>
    <t>2.28 Tasa de desnutrición global en menores de 5 años (peso/edad)</t>
  </si>
  <si>
    <t>2.29 Tasa de desnutrición aguda en menores de 5 años (peso/talla)</t>
  </si>
  <si>
    <t>2.30 Tasa de desnutrición crónica en menores de 5 años (talla/edad)</t>
  </si>
  <si>
    <t>2.31 Niños, niñas, hijos e hijas de madres VIH positivas que resultan ser positivos al testearse</t>
  </si>
  <si>
    <t>2.32 Proporción de la población portadora del VIH con infección avanzada que tiene acceso a medicamentos antirretrovirales (ARV).</t>
  </si>
  <si>
    <t>2.33 Gasto público en salud como % del Producto Interno Bruto (PIB)</t>
  </si>
  <si>
    <t>2.34 Porcentaje de la población con acceso a servicios sanitarios mejorados (%)</t>
  </si>
  <si>
    <t>2.35 Porcentaje de la población con acceso a agua de la red pública dentro o fuera de la vivienda</t>
  </si>
  <si>
    <t>2.36 Porcentaje de población protegida por el Seguro de Salud</t>
  </si>
  <si>
    <t>2.37 Tasa de desocupación ampliada de la población de 15 años y más</t>
  </si>
  <si>
    <t>2.38 Brecha regional de la tasa de desocupación ampliada</t>
  </si>
  <si>
    <t>&lt;5</t>
  </si>
  <si>
    <t>2.39 Porcentaje de población ocupada en el sector formal</t>
  </si>
  <si>
    <t>2.40 Brecha de género en ingreso laboral</t>
  </si>
  <si>
    <t>2.42 Brecha en tasa de desocupación ampliada femenina / masculina (15 años y más)</t>
  </si>
  <si>
    <t>2.43 Porcentaje de mujeres en cargos electivos: Senado</t>
  </si>
  <si>
    <t>2.44 Porcentaje de mujeres en cargos electivos: Cámara de Diputados</t>
  </si>
  <si>
    <t>2.45 Porcentaje de mujeres en cargos electivos: Síndicas</t>
  </si>
  <si>
    <t>2.46 Porcentaje de mujeres en cargos electivos: Regidoras</t>
  </si>
  <si>
    <t>2.47 Porcentaje de niños y niñas de 6 a 14 años que trabajan</t>
  </si>
  <si>
    <t>2.48 Porcentaje de jóvenes de 15 a 19 años que no estudian y están desempleados</t>
  </si>
  <si>
    <t>A-</t>
  </si>
  <si>
    <t>A</t>
  </si>
  <si>
    <t>3.9 Índice Global de Competitividad  (De 0 a 100, donde a mayor valor mayor grado de competitividad)</t>
  </si>
  <si>
    <t>3.10 Tasa neta de matricula nivel superior (población 18-24 años) (%)</t>
  </si>
  <si>
    <t>3.11 Número de instituciones educación superior acreditadas a nivel internacional o por entidades acreditadoras nacionales legalmente reconocidas a nivel internacional y aceptadas por el MESCyT.</t>
  </si>
  <si>
    <t>3.12 Número de programas formativos de  educación superior acreditadas a nivel internacional o por entidades acreditadoras nacionales legalmente reconocidas a nivel internacional y aceptadas por el MESCyT.</t>
  </si>
  <si>
    <t>3.13 Usuario de internet</t>
  </si>
  <si>
    <t>Usuarios menores de 15 años de edad</t>
  </si>
  <si>
    <t>Usuarios de 15 a 24 años de edad</t>
  </si>
  <si>
    <t>Usuarios de 25 a 74 años de edad</t>
  </si>
  <si>
    <t>Usuarios de más de 75 años de edad</t>
  </si>
  <si>
    <t>3.14 Número de patentes registradas al año</t>
  </si>
  <si>
    <t>Promedio 2006-2008</t>
  </si>
  <si>
    <t>3.15 Índice de Infraestructura  (De 0 a 100, donde a mayor valor mejor infraestructura)</t>
  </si>
  <si>
    <t>3.16 Índice general de Reporte de Viajes y Turismo (WEF) (De 1 a 7, donde a mayor valor más competitivo el sector turismo)</t>
  </si>
  <si>
    <t>3.17 Índice de Reporte de Viajes y Turismo (WEF): pilar sostenibilidad ambiental. (De 1 a 7, donde a mayor valor mayor grado de sostenibilidad ambiental)</t>
  </si>
  <si>
    <t>3.18 Participación % exportaciones dominicanas en exportaciones mundiales de bienes.</t>
  </si>
  <si>
    <t>3.19 Participación % exportaciones dominicanas en exportaciones mundiales de manufacturas.</t>
  </si>
  <si>
    <t>Promedio 2006-2007</t>
  </si>
  <si>
    <t>3.20 Participación % exportaciones dominicanas en exportaciones mundiales de productos agropecuarios.</t>
  </si>
  <si>
    <t>3.21 Exportaciones per cápita</t>
  </si>
  <si>
    <t>Dólares corrientes</t>
  </si>
  <si>
    <t>3.22 Razón exportaciones de bienes y servicios sobre importaciones de bienes y servicios</t>
  </si>
  <si>
    <t>2005-2010</t>
  </si>
  <si>
    <t>&gt;1</t>
  </si>
  <si>
    <t>3.23 Flujo anual de inversión extranjera directa</t>
  </si>
  <si>
    <t>&gt;2,250</t>
  </si>
  <si>
    <t>3.24 Crédito a la producción como % del PIB</t>
  </si>
  <si>
    <t>Bancos múltiples a la producción de bienes (PIB 2007)</t>
  </si>
  <si>
    <t>2006-2010</t>
  </si>
  <si>
    <t>Sistema financiero a la producción de bienes y servicios (nuevo indicador) (PIB 2007)</t>
  </si>
  <si>
    <t>Bancos múltiples a la producción de bienes (PIB 2018)</t>
  </si>
  <si>
    <t>Sistema financiero a la producción de bienes y servicios (nuevo indicador) (PIB 2018)</t>
  </si>
  <si>
    <t>3.25 Presión Tributaria (ingresos tributarios como % del PIB)</t>
  </si>
  <si>
    <t>3.26 Ingreso Nacional Bruto per cápita basado en el método Atlas (mínimo deseable en dólares corrientes internacionales)</t>
  </si>
  <si>
    <t>3.27 Índice de recuperación de efectivo en el sector eléctrico (monto real de cobranza con relación al máximo que se podría cobrar si no existiera pérdidas de ningún tipo en el mismo período) (%)</t>
  </si>
  <si>
    <t>3.28 Pérdidas en el sector eléctrico (cobro por facturación/monto facturado) (%)</t>
  </si>
  <si>
    <t>3.29 Niveles de cobranza en el sector eléctrico (cobro por facturación / monto facturado) (%)</t>
  </si>
  <si>
    <t>3.30 Monto de subsidios del gobierno al sector eléctrico (millones US$/Año)</t>
  </si>
  <si>
    <t>4.1 Emisiones de dióxido de carbono</t>
  </si>
  <si>
    <t>4.2 Áreas protegidas nacionales (Porcentaje del área territorial total)</t>
  </si>
  <si>
    <t>Superficie terrestre</t>
  </si>
  <si>
    <t>Superficie marina</t>
  </si>
  <si>
    <t>4.3 Tasa de deforestación anual promedio</t>
  </si>
  <si>
    <t>4.4 Eficiencia en el uso de agua en sistemas y redes de distribución de agua y su aplicación final en sistema de riego (% agua distribuida no aprovechada): Metodología de medición indirecta</t>
  </si>
  <si>
    <t>Leyenda</t>
  </si>
  <si>
    <t>Descripción</t>
  </si>
  <si>
    <t>Símbolo</t>
  </si>
  <si>
    <t>Alcanzaron la meta quinquenal 2025.</t>
  </si>
  <si>
    <t>★</t>
  </si>
  <si>
    <t>Promisorio</t>
  </si>
  <si>
    <t>La trayectoria de avance indica que se alcanzará la meta 2025.</t>
  </si>
  <si>
    <t>↑</t>
  </si>
  <si>
    <t>Moderado</t>
  </si>
  <si>
    <t>La trayectoria de avance indica que no se alcanzará la meta 2025.</t>
  </si>
  <si>
    <r>
      <rPr>
        <b/>
        <sz val="16"/>
        <color theme="0"/>
        <rFont val="Aptos Narrow"/>
        <family val="2"/>
      </rPr>
      <t>(</t>
    </r>
    <r>
      <rPr>
        <b/>
        <sz val="16"/>
        <color rgb="FFEDB034"/>
        <rFont val="Aptos Narrow"/>
        <family val="2"/>
      </rPr>
      <t>↑</t>
    </r>
    <r>
      <rPr>
        <b/>
        <sz val="16"/>
        <color theme="0"/>
        <rFont val="Aptos Narrow"/>
        <family val="2"/>
      </rPr>
      <t>)</t>
    </r>
  </si>
  <si>
    <t>Estancado</t>
  </si>
  <si>
    <t>El indicador no ha tenido variación durante el periodo de análisis.</t>
  </si>
  <si>
    <t>↔</t>
  </si>
  <si>
    <t>Retroceso</t>
  </si>
  <si>
    <t>El indicador ha mostrado un deterioro durante el periodo de análisis.</t>
  </si>
  <si>
    <t>↓</t>
  </si>
  <si>
    <t>Sin información</t>
  </si>
  <si>
    <t>No se cuenta con información actualizada del indicador.</t>
  </si>
  <si>
    <t>i</t>
  </si>
  <si>
    <t>Objetivo específico</t>
  </si>
  <si>
    <t>Línea base Proy.</t>
  </si>
  <si>
    <t>Estimado 2025</t>
  </si>
  <si>
    <t>% avance (2010)</t>
  </si>
  <si>
    <t>% avance (2015)</t>
  </si>
  <si>
    <t>Velocidad media (2021)</t>
  </si>
  <si>
    <t>Velocidad media (2022)</t>
  </si>
  <si>
    <t>Velocidad media (2023)</t>
  </si>
  <si>
    <t>Velocidad media (2024)</t>
  </si>
  <si>
    <t>Logro Meta 2025</t>
  </si>
  <si>
    <t>1.3.2</t>
  </si>
  <si>
    <t>1.1.1</t>
  </si>
  <si>
    <t>1.2.1</t>
  </si>
  <si>
    <t xml:space="preserve"> Juzgados de Instrucción (%)</t>
  </si>
  <si>
    <t xml:space="preserve"> Juzgados 1ra. Instancia (%)</t>
  </si>
  <si>
    <t>Se cumple
con tiempos
establecidos
legalmente</t>
  </si>
  <si>
    <t>1.2.2</t>
  </si>
  <si>
    <t>2.3.3</t>
  </si>
  <si>
    <t>2.3.1</t>
  </si>
  <si>
    <t>2.1.2</t>
  </si>
  <si>
    <t>2.1.1</t>
  </si>
  <si>
    <t>2.3.2</t>
  </si>
  <si>
    <t>&lt;4</t>
  </si>
  <si>
    <t>2.2.1</t>
  </si>
  <si>
    <t>2.5.1
2.5.2</t>
  </si>
  <si>
    <t>2.2.2</t>
  </si>
  <si>
    <t>3.3.2
3.4.2</t>
  </si>
  <si>
    <t>2.41 Brecha en tasa de ocupación femenina / masculina (15 años y más)</t>
  </si>
  <si>
    <t>2.3.4</t>
  </si>
  <si>
    <t>2.1.2
2.3.2
2.3.4
3.4.2</t>
  </si>
  <si>
    <t>3.1.2</t>
  </si>
  <si>
    <t>3.3.1</t>
  </si>
  <si>
    <t>3.3.3</t>
  </si>
  <si>
    <t>3.3.5</t>
  </si>
  <si>
    <t>3.3.4</t>
  </si>
  <si>
    <t>3.3.6</t>
  </si>
  <si>
    <t>3.3.1
3.5.5</t>
  </si>
  <si>
    <t>3.5.1</t>
  </si>
  <si>
    <t>3.5.1
3.5.4</t>
  </si>
  <si>
    <t>3.5.1
3.5.3</t>
  </si>
  <si>
    <t>3.3.1
3.4.1</t>
  </si>
  <si>
    <t>3.1.3
3.5.3</t>
  </si>
  <si>
    <t>3.1.1
3.1.2</t>
  </si>
  <si>
    <t>3.1.1</t>
  </si>
  <si>
    <t>3.2.1</t>
  </si>
  <si>
    <t>4.3.1</t>
  </si>
  <si>
    <t>4.1.1</t>
  </si>
  <si>
    <t>4.1.4</t>
  </si>
  <si>
    <t>ANEXO I - Proyección de indicadores de la Estrategia Nacional de Desarrollo 2030 al 2024</t>
  </si>
  <si>
    <t>2.6 Porcentaje de población rural bajo la línea de pobreza moderada (Metodología 2012)</t>
  </si>
  <si>
    <t>2.9a Tasa neta de matricula nivel básico ajustada con el nivel medio</t>
  </si>
  <si>
    <t>Dólares constantes 2009</t>
  </si>
  <si>
    <t>ANEXO II - Indicadores complementarios, 2015-2024</t>
  </si>
  <si>
    <t>EJE</t>
  </si>
  <si>
    <t>OG</t>
  </si>
  <si>
    <t>Fuente</t>
  </si>
  <si>
    <t>Tasa de feminicidios</t>
  </si>
  <si>
    <t>PNPSP</t>
  </si>
  <si>
    <t>Porcentaje de estudiantes de sexto grado de primaria que alcanzó cada nivel de desempeño para cada asignatura evaluada</t>
  </si>
  <si>
    <t>Informe Evaluación Diagnóstica 2024, MINERD</t>
  </si>
  <si>
    <t>Lengua Española</t>
  </si>
  <si>
    <t>Elemental</t>
  </si>
  <si>
    <t>Aceptable</t>
  </si>
  <si>
    <t>Satisfactorio</t>
  </si>
  <si>
    <t>Ciencias Sociales</t>
  </si>
  <si>
    <t>Ciencias de la Naturaleza</t>
  </si>
  <si>
    <t>Porcentaje de estudiantes aprobados en Pruebas Nacionales</t>
  </si>
  <si>
    <t>Informes anuales de pruebas nacionales, MINERD</t>
  </si>
  <si>
    <t>Nacional</t>
  </si>
  <si>
    <t>Técnico Profesional</t>
  </si>
  <si>
    <t>Artes</t>
  </si>
  <si>
    <t xml:space="preserve">Escolaridad oportuna en el nivel inicial (3-5 años) </t>
  </si>
  <si>
    <t>Porcentaje de la población mayor de 19 años que ha completado el nivel medio o secundario</t>
  </si>
  <si>
    <t>Tasa neta de cobertura modalidad técnico-profesional</t>
  </si>
  <si>
    <t>Autosuficiencia alimentaria</t>
  </si>
  <si>
    <t>Porcentaje de la población que está afiliada al seguro familiar de salud</t>
  </si>
  <si>
    <t>Índice de Brecha Global de Género: Subíndice de participación y oportunidad económic</t>
  </si>
  <si>
    <t>Porcentaje de viviendas con inodoros conectados al sistema de alcantarillado</t>
  </si>
  <si>
    <t>SISDOM 2024, temática: Vivienda-Hogar, Agua Potable y Saneamiento</t>
  </si>
  <si>
    <t>Índice de Potabilidad de Agua a nivel nacional (muestras no contaminadas)</t>
  </si>
  <si>
    <t>Porcentaje de déficit habitacional cualitativo, según la metodología del déficit habitacional dominicano</t>
  </si>
  <si>
    <t>Promedio mensual de visitantes a monumentos, sitios y museos del patrimonio cultural nacional</t>
  </si>
  <si>
    <t>Promedio mensual de publicación de libros, revistas y audiovisuales para difusión histórico-cultural publicado</t>
  </si>
  <si>
    <t xml:space="preserve">Registros cinematográficos emitidos </t>
  </si>
  <si>
    <t>Exportaciones nacionales de mercancías del sector cultural</t>
  </si>
  <si>
    <t>Participación de la cartera de crédito del sector industrial manufacturero respecto al total</t>
  </si>
  <si>
    <t>Participación de la cartera de crédito del sector agropecuario respecto al total</t>
  </si>
  <si>
    <t>Índice de recuperación de efectivo (CRI)</t>
  </si>
  <si>
    <t>Porcentaje del presupuesto del gobierno central ejecutado por el sector energía y combustible</t>
  </si>
  <si>
    <t>Tasa de uso de combustibles fósiles por cada 1,000 vehículos</t>
  </si>
  <si>
    <t>Densidad del parque vehicular en las zonas metropolitanas</t>
  </si>
  <si>
    <t xml:space="preserve">Tasa de empleabilidad en el sector formal de egresados de la educación técnico profesional y universitaria </t>
  </si>
  <si>
    <t xml:space="preserve">Porcentaje de hogares algún dispositivo de acceso a internet (computadora de escritorio, laptop o tableta) </t>
  </si>
  <si>
    <t>Índice de Desarrollo de Ecosistema Digital (IDED)</t>
  </si>
  <si>
    <t>Observatorio CAF del Ecosistema Digital 2023 (2024). IDED Digital 2023, índice total</t>
  </si>
  <si>
    <t xml:space="preserve">Tasa de personas lesionadas por accidentes de tránsito por 10,000 habitantes </t>
  </si>
  <si>
    <t>Número total de MIPYMES con RNC</t>
  </si>
  <si>
    <t>Monto de las exportaciones de las MIPYMES formales</t>
  </si>
  <si>
    <t xml:space="preserve">Participación de las exportaciones del sector industrial dominicano en el total de exportaciones nacionales </t>
  </si>
  <si>
    <t>Monto de la Balanza Comercial (millones de dólares)</t>
  </si>
  <si>
    <t>Porcentaje de energía renovable en la generación final total de energía</t>
  </si>
  <si>
    <t xml:space="preserve">Porcentaje de hogares afectados por al menos un evento natural </t>
  </si>
  <si>
    <t>ENHOGAR-24, ONE</t>
  </si>
  <si>
    <t>Porcentaje de hogares afectados por al menos un fenómeno natural en los 12 meses anteriores a la encuesta y tuvo pérdidas materiales</t>
  </si>
  <si>
    <t>Índice de Vulnerabilidad ante Choques Climáticos (IVACC)</t>
  </si>
  <si>
    <t>ANEXO III - Compromisos del Estado establecidos en la END: avances y agenda pendiente</t>
  </si>
  <si>
    <t>EJE END</t>
  </si>
  <si>
    <t>Objetivo específico END</t>
  </si>
  <si>
    <t>Línea de Acción END</t>
  </si>
  <si>
    <t>Compromiso 
(Cap. IX de la Ley No. 1-12, END 2030, arts. 29-32)</t>
  </si>
  <si>
    <t>Componentes de los compromisos</t>
  </si>
  <si>
    <t>Reforma 
vinculada</t>
  </si>
  <si>
    <t>Instituciones vinculadas a los compromisos</t>
  </si>
  <si>
    <t>Validación</t>
  </si>
  <si>
    <t>Meta ODS vinculada</t>
  </si>
  <si>
    <t>Categoría/Nivel de cumplimiento, Año 2021</t>
  </si>
  <si>
    <t>Avances
Año 2021</t>
  </si>
  <si>
    <t>Categoría/Nivel de cumplimiento, Año 2022</t>
  </si>
  <si>
    <t>Avances
Año 2022</t>
  </si>
  <si>
    <t>Categoría/Nivel de cumplimiento, Año 2023</t>
  </si>
  <si>
    <t>Avances
Año 2023</t>
  </si>
  <si>
    <t>Categoría/Nivel de cumplimiento, Año 2024</t>
  </si>
  <si>
    <t>Avances
Año 2024</t>
  </si>
  <si>
    <t>EJE I</t>
  </si>
  <si>
    <t>1.1.1 Estructurar una administración pública eficiente que actúe con honestidad, transparencia y rendición de cuentas y se oriente a la obtención de resultados en beneficio de la sociedad y del desarrollo nacional y local.</t>
  </si>
  <si>
    <t>1.1.1.5 Fortalecer el Servicio Civil y la Carrera Administrativa, respetando la equidad de género, para dotar a la Administración Pública de personal idóneo y seleccionado por concurso que actúe con apego a la ética, transparencia y rendición de cuentas, mediante mecanismos de ingreso, estabilidad, promoción y remuneración por resultados, méritos, idoneidad profesional y ética.</t>
  </si>
  <si>
    <t>1.  El Servicio Civil y la Carrera Administrativa se implementarán en todos los estamentos de la administración pública, incluyendo los gobiernos locales, en un plazo no mayor de diez años.</t>
  </si>
  <si>
    <t>1.  El Servicio Civil 
2. Carrera Administrativa  
3. Gobiernos locales</t>
  </si>
  <si>
    <t>Transparencia e Institucionalidad</t>
  </si>
  <si>
    <t>16.5, 16.6</t>
  </si>
  <si>
    <t>16.5 Reducir considerablemente la corrupción y el soborno en todas sus formas.
16.6 Crear a todos los niveles instituciones eficaces y transparentes que rindan cuentas.</t>
  </si>
  <si>
    <t>En proceso de ejecución</t>
  </si>
  <si>
    <t>• Concursos públicos
• Plan General de Reforma y Modernización de la Administración Pública (Diálogo por las Reformas que coordina el CES); y sus 7 Propuestas de normativas, remitidas al Poder Ejecutivo para su aprobación, destacando el Reglamento para la Gestión de Ascensos y Promociones en la Carrera Administrativa, aprobado.
• Carrera Administrativa en los gobiernos locales: Discusión de la propuesta de Ley orgánica de la administración local
• Elaboración de una Guía de Reclutamiento y Selección de Personal para la Carrera Administrativa Municipal.
• Incorporación de servidores públicos en el Sistema de Carrera Administrativa.
• Avances de las instituciones hacia los logros institucionales, Ranking SISMAP (subindicador 02.2 Nivel de Administración del Sistema de Carrera del SISMAP).</t>
  </si>
  <si>
    <t>• Aprobado el Programa de Fortalecimiento del Servicio Civil en la República Dominicana
• Concursos públicos
• Aprobado el instructivo de Ascensos y Promociones en la Carrera Administrativa, en conjunto con el Reglamento de Ascensos y Promociones en la Carrera Administrativa.
• Un nuevo actor ha sido considerado en el monitoreo de los Entes y Órganos de la Administración Pública sumando ciento setenta y nuevo (179).</t>
  </si>
  <si>
    <t>Trescientos noventa y seis (396) servidores públicos ingresaron a ocupar cargos de Carrera Administrativa General vía concursos ciento cincuenta y seis (156) Entes y Órganos evaluaron el Desempeño Laboral de sus empleados, representando más de 239 mil servidores públicos, mientras que, ciento treinta y siete (137) Ayuntamientos y Juntas de Distritos Municipales han evaluado el Desempeño Laboral de sus empleados y reportado sus resultados.
 se ha logrado elaborar, impulsar y aprobar tres (3) propuestas de normas que han sido remitidas al Poder Ejecutivo para su revisión, aprobación y sometimiento al Congreso de la República, según corresponda;
•	Decreto núm. 187 -23 que modifica el Reglamento no. 251 -15 sobre Reclutamiento y Selección de Personal para ocupar cargos de Carrera Administrativa en la Administración Pública.
•	Se ha aprobado el Programa de Fortalecimiento del Servicio Civil en la República financiado por el Banco Interamericano de Desarrollo (BID) e iniciadas las operaciones del proyecto con la instalación de la Unidad Ejecutora.</t>
  </si>
  <si>
    <t xml:space="preserve">Asesoría, acompañamiento, seguimiento, monitoreo en la realización de 89 concursos públicos para ocupar 108 plazas de 73 cargos de Carrera administrativa general en 24 instituciones. 114 candidatos seleccionados desde el Registro de Elegibles de concursos públicos realizados para ocupar 114 plazas, de 16 cargos vcantes, en 52 instituciones. Acompañamiento, seguimiento, monitoreo en la evaluación de 4262 candidatos en Evaluación de conocimientos, en 28 instituciones, 1177 candidatos/as en Evaluación de competencias en 30 instituciones, 86 integrantes de oficinas de RRHH de 42 éntes y órganos, capacitados en una charla acerca de reclutamiento y selección de personal en la administración pública/CONCURSA. 30 integrantes de oficinas de RRHH de 7 ayuntamientos municipales y juntas distritales capacitados en una charla acerca de reclutamiento y selección de personal en la adminstración pública/ CONCURSA. En lo que se refiere a los servidores públicos incorporados al Sistema de Carrera Adm. general y la Carrera Adm. municipal, sus principales resultados son los siguientes: 129 entes y órganos del Gobierno Central y Descentralizado reciberon capacitación de manera presencial y virtual sobre los contenidos de la ley no. 41-08 de Función Pública. 7939 servidores y funcionarios capacitados. 263 servidores ingresados a carrera administrativa general de 72 entes y órganos. 78 resoluciones emitidas. 181 emisiones de nombramientos provisionales a candidatos ingresados por concurso, en órganos y entes. 100 resoluciones para cubrir periodo probatorio. 229 servidores nombrados en periodos probatorios de la carrera sanitaria, 9 resoluciones emitidas. 8101 servidores nombrados en periodo probatorios de la carrera docente y 5 resoluciones emitidas. 1488 gestiones de servicio en el sistema de correspondencia de solicitudes diversas. 1100 emisiones de opiniones técnicas sobre temas de carrera, durante el año correspondiente. 100 diagnósticos sobre la gestión de la carrera revisados y validados de igual número de órganos y entes.119 certificaciones de Estatus de Carrera emitidas en el período.  </t>
  </si>
  <si>
    <t>1.1.1.15 Fortalecer el sistema de compras y contrataciones gubernamentales, con apoyo en el uso de las tecnologías de la información y la comunicación (TIC),  para que opere con legalidad, transparencia, eficiencia y facilidad de manejo.</t>
  </si>
  <si>
    <t>2. Todas las instituciones del Gobierno Central, instituciones descentralizadas y autónomas y organismos municipales cumplirán con las normas de transparencia en las compras y contrataciones públicas, (incluyendo las relativas a la participación de las MIPYME), de acceso a la información pública y rendición de cuentas, en un plazo no mayor de tres años.</t>
  </si>
  <si>
    <t>1. Gobierno Central, instituciones descentralizadas y autónomas y organismos municipales 
2. Normas de transparencia en las compras y contrataciones públicas
3. Participación de las MIPYME
4. Acceso a la información pública y rendición de cuentas</t>
  </si>
  <si>
    <t>16.6 Crear a todos los niveles instituciones eficaces y transparentes que rindan cuentas.</t>
  </si>
  <si>
    <t xml:space="preserve">• Comisión de Revisión y Reestructuración de las Políticas y de los Programas Sociales, para dar cumplimiento a las instrucciones establecidas en el artículo 4 del Decreto 331-20.
• Gabinete de Transparencia, Prevención y Control de Gastos Público
• Borrador de propuesta de modificación a la Ley de Compras y Contrataciones Pública, de la DGCP.
• Sistema Integral de Monitoreo y Análisis de Datos, diseñado para monitorear los procesos de compras y contrataciones transados en el Portal Transaccional. Sistema de Alerta Preventiva y Reactiva (SAPR).
• Código de Pautas de Ética e Integridad del Sistema Nacional de Contrataciones Públicas.
• Programa de Cumplimiento Regulatorio en las Contrataciones Públicas (PCRCP).
• Resolución DIGEIG No. 002-2021, que crea el Portal Único de Transparencia.
•Entre otras acciones lideradas por la  DIGEIG (ver pág. 94, Informe 2021). </t>
  </si>
  <si>
    <t>Integración al Sistema Electrónico de Contrataciones Públicas (SECP) o Portal Transaccional de 91 entidades públicas
Creación del Portal de Datos Abiertos 
Implementación de la Estandarización Mundial de los Datos para las Contrataciones Abiertas
Decreto No. 617-22 declara de interés nacional la promoción de las compras públicas sostenibles e inclusivas</t>
  </si>
  <si>
    <t>Integración al Sistema Electrónico de Contrataciones Públicas (SECP) o Portal Transaccional de 91 entidades públicas.
Creación del Portal de Datos Abiertos.
Implementación de la Estandarización Mundial de los Datos para las Contrataciones Abiertas.
Decreto No. 617-22 declara de interés nacional la promoción de las compras públicas sostenibles e inclusivas.</t>
  </si>
  <si>
    <t xml:space="preserve">Subindicador 01.5 del SISMAP: Transparencia en las Informaciones de Servicios y Funcionarios
•	Este subindicador evalúa el nivel de publicación y acceso a información pública, que es un componente clave de la transparencia en compras y contrataciones.
Resultados:
•	152 instituciones alcanzaron la categoría de “Objetivo Logrado” en este subindicador, es decir, cumplieron con los estándares de transparencia establecidos.
•	Solo 30 instituciones se encuentran en la categoría de “Cierto Avance”.
•	Apenas 1 institución muestra “Poco o ningún avance”.
Esto representa una alta tasa de cumplimiento (83%) y demuestra que la mayoría de las instituciones del Estado dominicano han fortalecido la transparencia en sus procesos, incluyendo compras y contrataciones.           El enfoque estratégico también permitió liderar en transparencia e integridad, con avances significativos en proyectos como ProTransparencia (DR -L1150) y colaboraciones Sur -Sur con Colombia y Perú.                       Entró en vigor el Reglamento de Aplicación de la Ley núm. 340 -06, sobre Compras y Contrataciones de Bienes, Servicios y Obras y sus modificaciones aprobado mediante Decreto No. 416 -23, que incorpora las mejores prácticas relativas a la organización del sistema y contribuye a garantizar más eficiencia y transparencia en la gestión de las compras, desarrollando disposiciones sobre el ciclo de la compra y contratación en cada etapa.
</t>
  </si>
  <si>
    <t xml:space="preserve">3.4.3 Elevar la eficiencia,capacidad de inversión y productividad de las micro, pequeñas y medianas empresas (MIPYME). </t>
  </si>
  <si>
    <t>3.4.3.3 Aplicar y fortalecer las disposiciones legales sobre compras y contrataciones estatales para las MIPYME.</t>
  </si>
  <si>
    <t>8.3</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</si>
  <si>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</si>
  <si>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 xml:space="preserve">1.1.1.1 Racionalizar y normalizar la estructura organizativa del Estado,incluyendo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
1.1.1.2 Establecer un marco jurídico acorde con el derecho administrativo moderno que propicie la conformación de un Estado transparente, ágil e inteligente. </t>
  </si>
  <si>
    <t>3.  Una nueva estructura organizativa del Estado dominicano, acorde al derecho administrativo moderno y con un calendario definido de implementación de dicha reforma, se definirá y aprobará en un plazo no mayor de tres años.</t>
  </si>
  <si>
    <t xml:space="preserve">1. Nueva estructura organizativa del Estado  
2. Derecho administrativo moderno </t>
  </si>
  <si>
    <t>16.6</t>
  </si>
  <si>
    <t>• Decreto 149-21, Plan General para la Reforma y Modernización de la Administración Pública.
• Ley 167-21 sobre Mejora Regulatoria y Simplificación de Trámites.
• Ley de Aduanas No. 168-21.
• Diálogo para la Reforma relativo a la Modernización de la 
Administración Pública.</t>
  </si>
  <si>
    <t>• Incorporación o modificación de cuarenta y cinco (45) Estructuras Organizativas de Organismos del EstadoI
• Inicio a los trabajos de la Mesa Temática para la Reforma y Modernización de la Administración Pública
Propuestas de ley:
• Ley Orgánica de Ministerios.
• Ley para el Sistema Nacional de Protección e Inclusión Social.
• Propuesta de reforma de la Ley de Función Pública.
• Reglamento de la Ley General de Salarios en el Estado
• Propuesta de reforma de la Ley General de Salarios en el Estado
• Propuesta de ley de conflictos de interés en la Administración Pública
• Decreto de creación del Gabinete para el Desarrollo del Sistema de Transferencia de Competencias desde la Administración central hacia la Administración Local
• Decreto de la Unidad de Gestión de Resultados del programa Burocracia Cero
• Reglamento Orgánico y funcional del Cuerpo Especializado de Seguridad de las Instituciones del Estado y funcionarios Públicos
• Decreto núm. 486-22, que aprueba la Propuesta Reglamento de la Ley núm. 167 -21 sobre Mejora Regulatoria y Simplificación de Trámites</t>
  </si>
  <si>
    <t xml:space="preserve">• Se aprobaron ochenta y tres (83) Estructuras Organizativas mediante resolución.
• Aprobación de los veinticinco (25) gobiernos locales priorizados para la ejecución y desarrollo del Plan General de Reforma y Modernización.
• Se ha establecido la Mesa de Coordinación Interinstitucional del Plan General de Reforma y Modernización en el Sector Municipal, así como la Mesa de Acompañamiento de la Sociedad Civil, que supervisa y apoya el proceso de reforma y modernización de la administración pública. </t>
  </si>
  <si>
    <t xml:space="preserve">Avances en la Nueva Estructura Organizativa del Estado
1.	Aprobación de nuevas estructuras organizativas
o	Se aprobaron 91 estructuras organizativas:
2.	Aprobación de manuales de organización y funciones
o	Se aprobaron 87 manuales:
3.	Inclusión en sistemas administrativos
o	Se integraron o modificaron 33 estructuras organizativas en el Sistema de Administración de Servidores Públicos (SASP).
Fortalecimiento del Marco de Derecho Administrativo Moderno
1.	Revisión y formulación normativa
o	Revisión de anteproyectos de leyes y decretos para reestructuración o creación de órganos estatales, en concordancia con la Ley Orgánica de la Administración Pública (Ley 247-12). Revisión de la propuesta de anteproyecto de Ley que modifica las leyes orgánicas de educación números 66 -97 y 139-01. Revisión del Decreto núm. 636 -24 de fecha 7 de noviembre de 2024, que establece la supresión de la Comisión Internacional Asesora de Ciencia y Tecnología. 
Revisión del Decreto núm. 637-24 de fecha 7 de noviembre de 2024, que establece la supresión de la Comisión Presidencial para la Modernización y Seguridad.
Revisión del Decreto núm. 640 -24 de fecha 11 de noviembre de 2024, que establece la supresión del Consejo Nacional de Población y Familia (CONAPOFA).
Revisión del Decreto núm. 646 -24 de fecha 13 de noviembre de 2024, que establece la supresión de la Dirección de Fomento y Desarrollo de la Artesanía Nacional (FODEARTE). Se ha participado en reuniones de socialización y discusión sobre la estrategia para la revisión y elaboración de una nueva versión de la propuesta de ley de Innovación y Desarrollo Digital.
</t>
  </si>
  <si>
    <t>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t>
  </si>
  <si>
    <t>1.2.2.2 Asegurar la debida coordinación y articulación entre las instituciones especializadas, organismos comunitarios y población en general, en el diseño y ejecución de las políticas de prevención, vigilancia y persecución del delito, el crimen y la violencia ciudadana, incluyendo la violencia de género y contra niños, niñas y adolescentes, con el propósito de lograr la construcción de comunidades seguras.</t>
  </si>
  <si>
    <t>4. La reforma de los marcos legales e institucionales relativos a la seguridad ciudadana, a la seguridad y defensa nacional, en coherencia con los mandatos establecidos en la Constitución, se definirán, aprobarán e implementarán en un plazo no mayor de cinco años.</t>
  </si>
  <si>
    <t>1. Seguridad ciudadana
2. Seguridad y defensa nacional</t>
  </si>
  <si>
    <t>Transformación Digital</t>
  </si>
  <si>
    <t>16.1, 16.4</t>
  </si>
  <si>
    <t>16.1 Reducir significativamente todas las formas de violencia y las correspondientes tasas de mortalidad en todo el mundo.
16.4 De aquí a 2030, reducir significativamente las corrientes financieras y de armas ilícitas, fortalecer la recuperación y devolución de los activos robados y luchar contra todas las formas de delincuencia organizada.</t>
  </si>
  <si>
    <t>• Elaboración del reglamento para la aplicación de la Ley 590-16, el cual se espera culminar, aprobar y poner en práctica a partir del año 2022.
• Proceso de Reforma de la Policía Nacional.
• Decreto 211-21, que crea el Grupo de trabajo para la transformación y 
profesionalización de la Policía Nacional.
• Lanzamiento de la Estrategia Nacional Integral de Seguridad Ciudadana 
“Mi País Seguro”, Plan Piloto en Cristo Rey.
• Decreto 581-21, mediante el cual dispone crear el Sistema Nacional de Seguridad Ciudadana (SINSEC).
• Resolución No. 002-2021 del INTRANT, que dispone la creación y puesta en 
marcha del Programa de Verificación Documental y Regularización de Motocicletas.
• Decreto 71-21, que crea el Gabinete de Transformación Digital, el cual tiene como principal responsabilidad, elaborar la Estrategia Nacional de Transformación Digital “Agenda Digital”, la cual establece como eje transversal a todos los componentes, la Ciberseguridad, con su Estrategia Nacional de Ciberseguridad de la República Dominicana 2021-2024 (ENCS).
• Disposición presidencial No. 23903, reestructuración del Instituto Policial de Educación.
• Reforma Policial, Diálogos del CES.</t>
  </si>
  <si>
    <t>• Aprobación del Reglamento de Aplicación de la Ley Orgánica de la Policía Nacional No. 590-16, llevada a cabo a través del Decreto 20-22
• Decreto 2-22, se instituyó la Comisión Ejecutiva para la ejecución de planes, estrategias y políticas destinadas a la transformación y profesionalización de la Policía Nacional</t>
  </si>
  <si>
    <t>Sin ejecución</t>
  </si>
  <si>
    <t>2023 se revisaron 3 reglamentos relacionados con la seguridad ciudadana que tratan sobre la aplicación de Armas y la elección de la junta directiva del consejo para la seguridad ciudadana de los sectores vulnerables y el Proyecto borrador de propuesta de Reglamento de aplicación de la Ley núm. 543-12 sobre Compras y. Contrataciones de Bienes, Servicios, Obras y Concesiones.</t>
  </si>
  <si>
    <t xml:space="preserve">Sin avances en materia legal.
</t>
  </si>
  <si>
    <t>3.1.2 Consolidar una gestión de las finanzas públicas sostenible, que asigne los recursos en función de las prioridades del desarrollo nacional y propicie una distribución equitativa de la renta nacional.</t>
  </si>
  <si>
    <t xml:space="preserve">3.1.2.4 Profundizar y consolidar el proceso de reforma de la gestión presupuestaria y financiera del Estado, orientada a la gestión por resultados, la transparencia y la rendición de cuentas. </t>
  </si>
  <si>
    <t>5.  El cincuenta por ciento de las instituciones del Poder Ejecutivo susceptibles de suscribir convenios de desempeño, recibirán sus asignaciones presupuestarias sobre la base del logro de resultados, en un plazo no mayor de cinco años; y en un plazo no mayor de diez años, todas las instituciones del Poder Ejecutivo.</t>
  </si>
  <si>
    <t>1. Convenios de desempeño
2. Asignaciones presupuestarias sobre la base del logro de resultados</t>
  </si>
  <si>
    <t>• AL 2021 no se registra institución alguna que reciba su asignación presupuestaria en base a convenio de desempeño.
• Aumento en el número de Acuerdos de Desempeño como parte de la aplicación de la metodología de Evaluación del Desempeño establecida.
• Comunicación No. 28501 del 17 de septiembre de 2021, del MAP. Conformación de una Mesa Técnica donde concurren los tres Órganos rectores de los Contratos por Resultados y Desempeño, dispuesto en el Decreto 522-11.</t>
  </si>
  <si>
    <t>• Aumento del número de Acuerdos de Desempeño que sirven de base para la Evaluación del Desempeño Institucional
• Se llevaron a cabo los primeros pasos en la implementación de la evaluación de desempeño en treinta (30) Entes y Órganos de la Administración Pública
Mejoras en la metodología utilizada para la Evaluación de Desempeño Institucional</t>
  </si>
  <si>
    <t>A del número de Acuerdos de Desempeño, alcanzando un total de setenta y siete acuerdos de desempeño aplicando líneas base de evaluación a cuarenta y cinco entes priorizados.</t>
  </si>
  <si>
    <t xml:space="preserve">Convenios de Desempeño:
•	En 2024, se firmaron 41 acuerdos de desempeño con distintos organismos de la administración pública, que sirven de base para la Evaluación del Desempeño Institucional (EDI). Estos convenios buscan fomentar la transparencia, la mejora de la gestión y la rendición de cuentas en las instituciones públicas.
•	Estos acuerdos están alineados con el SISMAP y permiten establecer metas e indicadores que vinculan la gestión institucional con el desempeño esperado.	
Asignaciones Presupuestarias basadas en Resultados:
</t>
  </si>
  <si>
    <t>1.3.2 Promover la consolidación del sistema electoral y de partidos políticos para garantizar la actuación responsable, democrática y transparente de los actores e instituciones del sistema político.</t>
  </si>
  <si>
    <t xml:space="preserve">1.3.2.1 Establecer y aplicar una regulación eficiente del funcionamiento de los partidos políticos y mecanismos de monitoreo que aseguren el adecuado financiamiento, la transparencia en el uso de los recursos y la equidad en la participación electoral.
1.3.2.2 Establecer mecanismos que permitan mayor apertura del sistema
electoral para la inclusión y representación de nuevos actores políticos y
sociales, asegurando la equidad de género en materia de acceso a los puestos de decisiones y estructuras partidarias. </t>
  </si>
  <si>
    <t>6.  La normativa democrática del sistema político, especialmente en lo relativo a los sistemas de partidos y electoral, se aprobará y consolidará en un plazo no mayor de tres años.</t>
  </si>
  <si>
    <t>1. Sistemas de partidos y electoral</t>
  </si>
  <si>
    <t>Electoral</t>
  </si>
  <si>
    <t>16.7 Garantizar la adopción en todos los niveles de decisiones inclusivas, participativas y representativas que respondan a las necesidades.</t>
  </si>
  <si>
    <t>• La Junta Central Electoral (JCE) elaboró y remitió a la mesa del diálogo en el CES el documento “Motivaciones a las Propuestas de Modificaciones de las Leyes No. 33-18 y No. 15-19”.</t>
  </si>
  <si>
    <t>Ejecutados</t>
  </si>
  <si>
    <t>• Pleno de la JCE depositó en las cámaras legislativas los proyectos de modificación de las leyes 15-19 Orgánica del Régimen Electoral  y de la Ley 33-18 de Partidos, Agrupaciones y Movimientos Políticos ante las cámaras legislativas.</t>
  </si>
  <si>
    <t>La nueva Ley Orgánica del Régimen Electoral fue aprobada mediante el numeral 20-23.</t>
  </si>
  <si>
    <t>La Ley Orgánica del Régimen Electoral fue aprobada mediante el numeral 20-23.</t>
  </si>
  <si>
    <t>1.1.2. Impulsar el desarrollo local, provincial y regional, mediante el fortalecimiento de las capacidades de planificación y gestión de los municipios, la participación de los actores sociales y la coordinación con otras instancias del Estado, a fin de potenciar los recursos locales y aprovechar las oportunidades de los mercados globales.</t>
  </si>
  <si>
    <t>1.1.2.1 Fortalecer las capacidades técnicas, gerenciales y de planificación de los gobiernos locales para formular y ejecutar políticas públicas de manera articulada con el Gobierno Central. 
1.1.2.5 Fortalecer los mecanismos internos y externos de fiscalización de la ejecución presupuestaria municipal.</t>
  </si>
  <si>
    <t>7.  Todos los municipios del país contarán con planes de desarrollo municipal, elaborarán y ejecutarán sus presupuestos participativos, en un plazo no mayor de cinco años.</t>
  </si>
  <si>
    <t>1. Planes de desarrollo municipal 
2. Presupuestos participativos</t>
  </si>
  <si>
    <t>16.6, 16.7</t>
  </si>
  <si>
    <t>16.6 Crear a todos los niveles instituciones eficaces y transparentes que rindan cuentas.
16.7 Garantizar la adopción en todos los niveles de decisiones inclusivas, participativas y representativas que respondan a las necesidades.</t>
  </si>
  <si>
    <t>• Proyecto de Desarrollo de Capacidades de la Región Norte (Prodecare), 
con el apoyo técnico de la JICA.
• Sistema de Monitoreo de la Administración Pública (SISMAP 
Municipal); grado de desarrollo de la gestión municipal de los ayuntamientos analizados.
• Consejos de Desarrollo Municipal (CDM).</t>
  </si>
  <si>
    <t>•Juramentación de cuatro consejos de desarrollo municipales en Guerra, Los Alcarrizos, Cambita Garabitos y Boca Chica
• Fortalecimiento de los consejos de desarrollo municipales en dieciocho municipios
34.8% de los ayuntamientos cuentan con presupuesto participativo</t>
  </si>
  <si>
    <t>• Propuesta de “Lineamientos para la Planificación Municipal del Desarrollo”
• Se han definido los criterios necesarios para identificar los municipios que presentan condiciones óptimas para recibir la transferencia de competencias y recursos
• Se ha elaborado una metodología específica para integrar estos lineamientos en los Planes Municipales de Desarrollo</t>
  </si>
  <si>
    <t>En el ámbito de la gestión municipal, persisten desafíos importantes en materia de planificación y participación ciudadana. El Indicador de Planificación y Programación del Desarrollo (IBOG 2), que evalúa la existencia y utilización efectiva de planes de desarrollo municipal, evidenció un bajo nivel de cumplimiento promedio de apenas 11.46% entre los 158 ayuntamientos monitoreados. Esta cifra refleja una limitada incorporación de herramientas estratégicas de planificación a nivel local. De igual forma, el Indicador de Presupuesto Participativo (IBOG 7) mostró un cumplimiento promedio de solo 27.89%, lo que indica que menos de un tercio de los gobiernos municipales están implementando mecanismos adecuados de consulta y participación ciudadana en la elaboración de sus presupuestos. Estos resultados subrayan la necesidad de fortalecer las capacidades técnicas y la voluntad política de los gobiernos locales para avanzar hacia una gestión más inclusiva, transparente y orientada al desarrollo sostenible. Además, se acompañaron 88 ayuntamientos en el proceso de conformación y/o reestructuración de Consejos de Desarrollo Municipales, de los cuales 72 han actualizado la estructura de sus consejos.
También, se creó la Mesa nacional de planificación local para el desarrollo, en el marco del Fondo de Cogestión entre las Asociaciones sin Fines de Lucro y el Ministerio de Economía, Planificación y Desarrollo, con miras al fortalecimiento en temas de planificación de los Consejos de Desarrollo Municipal de: Jarabacoa, Baitoa, Monte Plata, Cambita Garabitos, Sabana Larga, Rancho Arriba y El Seibo.</t>
  </si>
  <si>
    <t xml:space="preserve">1.1.2.2 Transferir gradualmente a los municipios las competencias, recursos y funciones tributarias para mejorar la oportunidad y calidad de los bienes y servicios públicos prestados a los munícipes, en función de las potencialidades y limitaciones que presenta el territorio municipal, sobre la base de mecanismos y procedimientos legales que respeten los principios de subsidiaridad y transparencia y asegurando que su potestad tributaria no colida con impuestos nacionales. </t>
  </si>
  <si>
    <t>8.   El Gobierno Central transferirá a los ayuntamientos los tributos, competencias y responsabilidades municipales que se consideren pertinentes dentro del marco de la Constitución y las leyes, en un plazo no mayor de siete años.</t>
  </si>
  <si>
    <t>1. Descentralización de los ayuntamientos del Gobierno Central</t>
  </si>
  <si>
    <t xml:space="preserve">• Comisión Presidencial para la Reforma Municipal (COPREM) cesó funciones.
• En el Plan General de Reforma y Modernización de la 
Administración Pública se contempla como componente 7 la “Reforma Municipal".
• Los recursos de los ayuntamientos se transfieren 
desde el Gobierno Central. </t>
  </si>
  <si>
    <t xml:space="preserve">• Socialización de las iniciativas de reforma y modernización de los gobiernos locales priorizados
• definió la Mesa de Acompañamiento de la Sociedad Civil para la Reforma y Modernización de la Administración Pública con énfasis en el ámbito municipal
•Decreto 734-22 se crea el Gabinete de Descentralización
•Decreto no. 743-22 se crea el Gabinete para el Desarrollo del Sistema de transferencia de competencias a los órganos y entes del Poder Ejecutivo hacia la Administración Local. </t>
  </si>
  <si>
    <t>Total de transferencias de capital a gobiernos locales ascendió a RD$1,354,149,103.24 (mil trescientos cincuenta y cuatro millones ciento cuarenta y nueve mil ciento tres pesos dominicanos con 24/100), provenientes del desarrollo de programas especiales implementados por la Liga Municipal Dominicana.</t>
  </si>
  <si>
    <t>Sin avances.</t>
  </si>
  <si>
    <t>2.3.7 Ordenar los flujos migratorios conforme a las necesidades del desarrollo nacional.</t>
  </si>
  <si>
    <t>2.3.7.1 Reordenar y modernizar el marco legal e institucional, asegurando que sea compatible con las mejores prácticas internacionales y el respeto a los derechos de la población inmigrante, con fines de fortalecer el sistema de registro, gestión y control de los flujos migratorios.</t>
  </si>
  <si>
    <t>9.   El marco legal e institucional en materia migratoria se reordenará y modernizará, con el fin de fortalecer el sistema de gestión y control de los flujos migratorios, acorde a las mejores prácticas internacionales y al respeto de los derechos de la población inmigrante, en un plazo no mayor de dos años.</t>
  </si>
  <si>
    <t xml:space="preserve">1. Flujos migratorios: sistema de gestión y control </t>
  </si>
  <si>
    <t>Política Exterior y Migración</t>
  </si>
  <si>
    <t>10.7</t>
  </si>
  <si>
    <t>10.7 Facilitar la migración y la movilidad ordenadas, seguras, regulares y responsables de las personas, incluso mediante la aplicación de políticas migratorias planificadas y bien gestionadas.</t>
  </si>
  <si>
    <t>• Propuesta institucional que surge del Diálogo de las Reformas 2021 
sobre “Política Exterior y Migración”.
• Líneas de discusión propuestas para definir las reformas en materia migratoria, en el marco de la propuesta institucional del Diálogo del CES.</t>
  </si>
  <si>
    <t>Sin avances</t>
  </si>
  <si>
    <t>1.2.1 Fortalecer el respeto a la ley y sancionar su incumplimiento a través de un sistema de administración de justicia accesible a toda la población, eficiente en el despacho judicial y ágil en los procesos judiciales.</t>
  </si>
  <si>
    <t>1.2.1.8 Articular mecanismos institucionales que faciliten el acceso de la ciudadanía a la jurisdicción constitucional, para exigir la sujeción a la Constitución de todas las personas y órganos que ejercen potestades públicas y garantizar la tutela efectiva de sus derechos fundamentales, entre ellos los relativos a equidad y derechos de las mujeres y grupos vulnerables, frente a cualquier acción u omisión de poderes públicos o particulares.</t>
  </si>
  <si>
    <t>10. Los procesos de reforma y adecuación de los códigos Civil y Penal se completarán, en un plazo no mayor a tres años.</t>
  </si>
  <si>
    <t xml:space="preserve">1. Código Civil 
2. Código Penal </t>
  </si>
  <si>
    <t>16.3</t>
  </si>
  <si>
    <t>16.3 Promover el estado de derecho en los planos nacional e internacional y garantizar la igualdad de acceso a la justicia para todos.</t>
  </si>
  <si>
    <t>• En materia civil: aprobación de la Ley 1-21 que modifica y deroga varias disposiciones del Código Civil vigente.
• Decreto 1-21 mediante el cual se declara de alto interés nacional la articulación de una política de Estado de lucha contra la violencia hacia las mujeres, las adolescentes y las niñas; y se crea el Gabinete de las Mujeres, las Adolescentes y las Niñas, el cual es  coordinado y dirigido por el Ministerio de la Mujer.
• En materia penal: discusión del proyecto de Código Penal reformuldado.</t>
  </si>
  <si>
    <t>• Modificación del Código Procesal Penal, lo que culminó en la promulgación de la Ley No. 361-22. Esta modificación afectó el artículo 31 de la Ley 76-02.</t>
  </si>
  <si>
    <t>EJE II</t>
  </si>
  <si>
    <t xml:space="preserve">2.2.2 Universalizar el aseguramiento en salud para garantizar el acceso a servicios de salud y reducir el gasto de bolsillo. </t>
  </si>
  <si>
    <t>2.2.2.3 Consolidar la reforma institucional del Sistema Dominicano de Seguridad Social con la transformación y reingeniería del IDSS, conforme a la Ley 87-01.</t>
  </si>
  <si>
    <t>1.	La revisión de la Ley 87-01, sobre el Sistema Dominicano de Seguridad Social, se realizará respetando los principios enunciados en la misma a fin de superar las deficiencias que se han evidenciado a lo largo de su aplicación y poder completar el proceso de universalización de la seguridad social en un plazo no mayor de dos años.</t>
  </si>
  <si>
    <t xml:space="preserve">1. Seguridad social
</t>
  </si>
  <si>
    <t>Seguridad Social</t>
  </si>
  <si>
    <t>DGII
SISALRIL
TSS
CNSS
SIPEN
IDOPPRIL
Conape
IDSS
DGJP</t>
  </si>
  <si>
    <t>3.8 Lograr la cobertura sanitaria universal, incluida la protección contra los riesgos financieros, el acceso a servicios de salud esenciales de calidad y el acceso a medicamentos y vacunas inocuos, eficaces, asequibles y de calidad para todos.</t>
  </si>
  <si>
    <t>• Resolución No. 403-18, que sustituye la resolución No. 392-17.
• Proyecto de Ley sometido en el Congreso Nacional que modifica la Ley 87-01.
• Mesa de trabajo en donde se discute la implementación del Régimen Contributivo Subsidiado, el costo fiscal que representaría y un levantamiento de aquellos empleados inde_x0002_pendientes que aplicarían a la integración de dicho Régimen.
•  Propuesta Institucional Seguridad Social del Diálogo de las Reformas 2021.</t>
  </si>
  <si>
    <t>Cobertura de la reconstrucción mamaria post mastectomía por cáncer
impacto de 4,561,524 personas afiliadas al Régimen Contributivo con el aumento de 15% en el uso de habitaciones de las clínicas y hospitales.
Resolucion No. 563-01, que incrementa a un 20% a los honorarios médicos concernientes a procedimientos y un 50% en las consultas de internamiento
Resolucion No. 569-03 que garantiza la cobertura a 1,995,859 correspondiente a la población cotizante del Seguro de Vejez, Discapacidad y Sobrevivencia (SVDS)</t>
  </si>
  <si>
    <t>El Consejo Nacional de Seguridad Social (CNSS) emitió la Resolución 593-02, que extiende la cobertura del Fondo Nacional de Atención Médica por Accidentes de Tránsito (FONAMAT Transitorio) para afiliados del Régimen Contributivo y Subsidiado, desde el 1 de julio de 2024 hasta el 28 de febrero de 2025. Se mantiene el per cápita establecido (RD$ 32.24 contributivo, RD$ 6 subsidiado) y los 60 salarios mínimos cotizables como cobertura máxima, manteniendo las condiciones previas mientras se analiza una propuesta definitiva</t>
  </si>
  <si>
    <t xml:space="preserve">2.2.1 Garantizar el derecho de la población al acceso a un modelo de atención integral, con calidad y calidez, que privilegie la promoción de la salud y la prevención de la
enfermedad, mediante la consolidación del Sistema Nacional de Salud. </t>
  </si>
  <si>
    <t>2. El proceso de reforma del sector salud se completará, conforme a lo establecido  en la Ley General de Salud, en un plazo no mayor de dos años.</t>
  </si>
  <si>
    <t>1. Salud</t>
  </si>
  <si>
    <t>Salud</t>
  </si>
  <si>
    <t>MSP
MAP</t>
  </si>
  <si>
    <t>ODS 3</t>
  </si>
  <si>
    <t>ODS 3 (Todas sus metas)</t>
  </si>
  <si>
    <t>•  Decreto 217-20 se modifica la Dirección Nacional de Emergencias y Desastres, y establece a la Dirección de Emergencias  Médicas dependiente del Servicio Nacional de Salud (SNS).
• Dentro de los desafíos que se encuentran en este sector destacan:
-Acceso a los servicios del sistema sanitario por parte de toda la población, sin distinción.
-Provisión de servicios de atención primaria de salud como puerta de 
entrada al sistema de salud, tanto en el sector privado como en sector público”.
• Plan de trabajo de Atención Primaria en Salud (APS).
• Decreto 284-21 se declara de alta prioridad la reforma al sector salud.
• Conversatorio sobre la consolidación de una reforma del sector salud.
• Diálogo de la reforma concerniente al sector salud, que se enfoca en 6 ejes.</t>
  </si>
  <si>
    <t>• Fortalecimiento del Viceministerio de Regulación de Productos de Consumo Humano y se inicia un proceso de reforma de la DIGEMAPS, en cumplimiento con el Decreto 284-21
• Emisión de 1,347 licencias para centros y servicios de salud a nivel nacional 9,354 nuevas licencias y renovación de 3,730 registros sanitarios para medicamentos, alimentos, cosméticos y productos sanitarios. 
• Habilitación de 1,347 centros y servicios de salud en todo el país
• Suspencion de los servicios de 461 establecimientos de salud debido a incumplimientos en los estándares de calidad o la falta de la correspondiente licencia de habilitación. Asimismo, se han
• Emisión de 365 autorizaciones para la realización de jornadas de salud
• Inspección de 1,212 establecimientos de salud previamente para la emisión de certificados de habilitación.</t>
  </si>
  <si>
    <t>Decreto 58-23, que faculta a la DIGEMAPS para homologar medicamentos 
decreto 231-23 otorgó a la DIGEMAPS la condición de órgano desconcentrado 
elaboración y remisión de un reglamento de residencias en salud
se presentó el Plan Estratégico Nacional de Salud (PLANDES 2030)</t>
  </si>
  <si>
    <t>Modernización del sistema de salud: Se impulsó la Estrategia Nacional de Salud Digital 2024–2028, destinada a hacer más eficientes y accesibles los servicios de salud mediante el uso de tecnologías de la información y comunicación. También se modernizó el Sistema Nacional de Vigilancia Epidemiológica (SINAVE) para mejorar la interoperabilidad y seguridad de los datos​​
Salud digital e información estadística: Se implementaron nuevos tableros en la plataforma DATA RD para mejorar la toma de decisiones basada en evidencia y permitir el acceso público a estadísticas de salud actualizadas​
Fortalecimiento del recurso humano en salud: Se lanzó el Primer Censo Nacional de Recursos Humanos en Salud (RHS), se desarrolló el Sistema de Información de Recursos Humanos en Salud (SIRHS), y se incorporaron 224 profesionales a la Carrera Sanitaria Especial​.
Atención primaria y reconocimiento internacional: La República Dominicana se convirtió en el primer país en firmar la Alianza para la Atención Primaria en Salud, con apoyo del BID y el Banco Mundial. Este reconocimiento destaca el compromiso del país con el fortalecimiento de la atención primaria y el control de enfermedades no transmisibles​
Participación ciudadana: Se crearon 44 Comisiones de Veeduría Ciudadana en Salud en 37 Direcciones Provinciales para fomentar la supervisión comunitaria de los servicios de salud</t>
  </si>
  <si>
    <t>2.2.2 Universalizar el aseguramiento en salud para garantizar el acceso a servicios de salud y reducir el gasto de bolsillo.</t>
  </si>
  <si>
    <t>3. El proceso de reforma de las instituciones de asistencia social, con el objetivo de lograr la integración coordinada de los distintos niveles de gobierno e instituciones en el diseño y ejecución de las políticas de protección social, se completará en un plazo no mayor de tres años.</t>
  </si>
  <si>
    <t>1. Asistencia/Protección social</t>
  </si>
  <si>
    <t>Gabinete Social
Supérate
Mujer
Conape
INABIE
SIUBEN
Senasa 
MAP</t>
  </si>
  <si>
    <t>3.8</t>
  </si>
  <si>
    <t>• No se pudo obtener evidencia de un proceso de reforma en las instituciones de asistencia social.
• Dos reformas implementadas: 1) Decreto 687-20 y 2) Decreto 377-21.</t>
  </si>
  <si>
    <t>• Ley 342-22, que crea el Sistema Nacional de Protección y Atención Integral a la Primera Infancia y establece el Instituto Nacional de Atención Integral a la Primera Infancia (INAIPI)
• Senasa firma un acuerdo de colaboración interinstitucional junto a 9 instituciones gubernamentales. 
• SeNaSa ha establecido más de 26 acuerdos interinstitucionales con el objetivo de proporcionar el seguro subsidiado
• Firma de un total de 29 convenios, en consonancia con los objetivos y metas del programa Supérate y en cumplimiento del mandato presidencial establecido en el Decreto No. 377-21</t>
  </si>
  <si>
    <t>Fueron Realizadas 26 asistencias técnicas y acompañamiento para la transversalización del enfoque de igualdad de género.
Fue firmado un convenio de colaboración para la atención prioritaria a niños y niñas de primera infancia, hijos de mujeres sobrevivientes de violencia o en orfandad por feminicidio entre el Instituto Nacional de Atención Integral a la Primera Infancia (INAIPI) y el Ministerio de la Mujer.</t>
  </si>
  <si>
    <t>2.3.3 Disminuir la pobreza mediante un efectivo y eficiente sistema de protección social, que tome en cuenta las necesidades y vulnerabilidades a lo largo del ciclo de vida.</t>
  </si>
  <si>
    <t>2.3.3.3 Reformar la institucionalidad del sistema de protección social para mejorar el sistema de diseño, ejecución, monitoreo y evaluación de las políticas de protección e inclusión de las familias en condición de pobreza y vulnerabilidad, mediante la integración coordinada de las acciones de los diversos niveles de gobierno e instituciones.</t>
  </si>
  <si>
    <t>1.3 Implementar a nivel nacional sistemas y medidas apropiados de protección social para todos, incluidos niveles mínimos, y, de aquí a 2030, lograr una amplia cobertura de las personas pobres y vulnerables.</t>
  </si>
  <si>
    <t>2.5.2 Garantizar el acceso universal a servicios de agua potable y saneamiento, provistos con calidad y eficiencia</t>
  </si>
  <si>
    <t>4.   Un sistema de vigilancia sanitaria para la calidad del agua de consumo que permita actuar de manera preventiva y correctiva sobre los riesgos a la salud asociados al agua, se diseñará y pondrá en operación, en un plazo no mayor de diez años. Todos los acueductos del país, independientemente de la naturaleza del prestador, se integrarán a dicho sistema.</t>
  </si>
  <si>
    <t>1. Calidad del agua y riesgos de salud</t>
  </si>
  <si>
    <t>Mepyd
MSP
INDRHI
INAPA
Mimarena</t>
  </si>
  <si>
    <t xml:space="preserve">• Propuesta de compromiso nacional para el Pacto del Agua 2021-
2036, sus ejes cinco (5) y seis (6) abordan los aspectos del agua como recurso para la salud y de la calidad del servicio. Uno de sus compromisos: “garantizar la cobertura al 100% a la población dominicana en cantidad, calidad y oportunidad de los servicios de agua potable y saneamiento’’.
• Reformas implementadas: 1) Decreto 498-20 que crea el Gabinete de Agua y 2) Ley 13-21. 
• Reintroducción ante el Congreso Nacional de los proyectos de ley de Agua y Agua Potable y Saneamiento. </t>
  </si>
  <si>
    <t>• Continuaron las socializaciones referentes al compromiso nacional para el Pacto del Agua 2021-2036
• Reintroducción ante el Congreso Nacional el proyecto de ley de Agua Potable y Saneamiento</t>
  </si>
  <si>
    <t>• Se concluyó la formulación de la propuesta Compromiso Nacional para un Pacto por el Agua 2021 – 2036. 
• Se continúa trabajando con la elaboración del proyecto de Ley de Aguas de la República Dominicana.</t>
  </si>
  <si>
    <t xml:space="preserve">
Plan de acción para el sector salud: Se elaboró un plan de acción para identificar y mitigar los cuellos de botella en agua, saneamiento e higiene (ASH) en los niveles 1, 2 y 3 de atención en centros de salud públicos, considerando también los impactos del cambio climático                                                       Se continúa trabajando con la elaboración del proyecto de Ley de Aguas de la República Dominicana.
</t>
  </si>
  <si>
    <t>EJE III</t>
  </si>
  <si>
    <t>3.4.1 Propiciar mayores niveles de inversión, tanto nacional como extranjera, en actividades de alto valor agregado y capacidad de generación de empleo decente.</t>
  </si>
  <si>
    <t xml:space="preserve">3.4.1.5 Diseñar un sistema de incentivos selectivos para el desarrollo de actividades con alto potencial de efectos de arrastre, escalamiento en la cadena de valor y difusión tecnológica. </t>
  </si>
  <si>
    <t>1.   Un nuevo régimen de incentivo y fomento a las actividades productivas que contribuya a fortalecer los eslabonamientos intersectoriales y el desarrollo territorial, fomentar la innovación y la competitividad sistémica, generar empleo decente y atraer inversión hacia actividades que aporten un mayor escalamiento en la cadena de valor, entrará en vigencia en un plazo no mayor de tres años.</t>
  </si>
  <si>
    <t>1. Régimen de incentivo
2. Fomento a las actividades productivas
3. Fortalecimiento intersectorial
4. Desarrollo territorial
5. Fomento a la innovación y la competitividad
6. Generar empleo decente
7. Atraer la inversión</t>
  </si>
  <si>
    <t>Mepyd
CNC
DGII
Presidencia
ProIndustria
Hacienda
MICM</t>
  </si>
  <si>
    <t>No aplica</t>
  </si>
  <si>
    <t>• Aprobación del proyecto de Ley 242-20 que modifica la Ley 542-14, que a su vez modifica la Ley 392-07 sobre Competitividad e Innovación Industrial.
• Promulgación de los Decretos:
- Dec. 640-20, que instruye la elaboración de una Estrategia Nacional 
de Competitividad la creación del programa Gobierno eficiente. 
- Dec. 588-20, donde se declara prioridad nacional la industrialización y se crea una Mesa Presidencial para en la misma impulsar la elaboración de un Plan Nacional de Industrialización (PNI). 
• Promulgación de la Ley 12-21 de Desarrollo Fronterizo, derogando la ley 28-01.
• Se aprobó y promulgó la Ley 167-21 de Mejora y Simplificación de Trámites.</t>
  </si>
  <si>
    <t>• Lanzamiento de la habilitación de Registro Industrial para medianas y pequeñas empresas.
• Selección de la República Dominicana por el MIT para formar parte del MIT REAP, programa de acompañamiento para diseñar una estrategia de Centros de Excelencia en I+D+i vinculados a la Agenda Digital 2030 y la Política Nacional de Innovación.
• Implementación del sello "Hecho en República Dominicana" para resaltar productos manufacturados localmente, con 24 industrias y 99 productos certificados.
• Formalización de más de 7,600 Mipymes a través de la Ventanilla Única de Formalización, certificación de 5 Mipymes en sistemas de gestión de calidad e implementación de sistemas en otras 220 empresas.
• Continuidad de la asistencia técnica del Banco Mundial para el Plan Nacional de Industrialización (decreto 588-20) y fortalecimiento de inversión y competitividad industrial.
• En el marco del decreto núm. 612 -21 fue completada la elaboración del informe y plan nearshoring 2022-2025 en colaboración con MIREX y CNC, identificando sectores con potencial en reconfiguración de cadenas globales de valor (decreto 612-21).
• Decreto 278-22, declara la innovación como prioridad nacional y herramienta para generar conocimiento transformador
• Decreto 31-22 el cual instruye a instituciones públicas encargadas de programas de alimentación humana, alivio de la pobreza y protección social, a priorizar compras de bienes producidos por micro, pequeñas y medianas industrias locales en áreas rurales y fronterizas</t>
  </si>
  <si>
    <t xml:space="preserve">•	Decreto Núm. 338-23: crea el Gabinete Innovación y Desarrollo Digital
•	Promulgación de la Ley núm. 32-23 de Facturación Electrónica
•	Lanzamiento de la Estrategia Nacional de Inteligencia Artificial (ENIA) 2030
la finalización del diseño de una estrategia orientada a la promoción de inversión extranjera directa </t>
  </si>
  <si>
    <t xml:space="preserve">1. Innovación productiva
•	Se apoyó el fortalecimiento de la Red Nacional de Centros de Prototipado y Transferencia Tecnológica, lo cual impulsó la innovación en MIPYMES, la diversificación productiva y la atracción de inversión extranjera.
 2. Asesoría técnica para inversión privada
•	Se brindó acompañamiento técnico a nueve entidades sectoriales y privadas para formular propuestas de inversión de entre USD$100,000 y USD$1,000,000.                                                             3. Entre los planes y estrategias que buscan incentivar y fomentar las actividades productivas, se encuentran:                                                •	Estrategia para iniciativas públicas de proyectos APP (Comisión para el Fomento de Iniciativas Públicas APP), elaborada por el MEPyD para impulsar proyectos productivos mediante alianzas público-privadas. 
•	MiFronteraRD, propuesta estratégica territorial para coordinar políticas e inversiones públicas-privadas y orientar iniciativas del sector privado y la cooperación en las siete provincias fronterizas. 
•	Plan estratégico sostenible del Fideicomiso Público “Santo Domingo 2050”, que busca estructurar financiamiento y desarrollar iniciativas económicas y proyectos sociales; incluye convenios para promover APP y una Ciudad Temática Agropecuaria para el fomento agroindustrial. 
•	Programa Conecta.RD (dentro de la estrategia para la zona fronteriza), con obras viales que reducen brechas de conectividad y habilitan la actividad productiva. </t>
  </si>
  <si>
    <t>3.3.2 Consolidar el clima de paz laboral para apoyar la generación de empleo decente.</t>
  </si>
  <si>
    <t xml:space="preserve">3.3.2.1 Identificar y modificar, mediante el diálogo entre los sectores público y privado, aquellas disposiciones contenidas en el Código de Trabajo que se determine desestimulan la contratación de trabajo asalariado e incidan en el deterioro del clima laboral, sin menoscabar los derechos adquiridos de los trabajadores. </t>
  </si>
  <si>
    <t>2. Se decidirá sobre la conveniencia de modificar el sistema de cesantía, paralelamente a la creación de un seguro de desempleo mediante el diálogo de los sectores estatal, laboral y empresarial y respetando los derechos adquiridos de los trabajadores, en un plazo no mayor de dos (2) años. En adición, se procederá a adecuar la legislación laboral, a fin de modificar las disposiciones que distorsionan los procedimientos judiciales y deterioran las buenas relaciones del sector laboral.</t>
  </si>
  <si>
    <t>1. Sistema de cesantía
2. Creación de un seguro de desempleo
3. Sectores: estatal, laboral y empresarial
4. Derechos de los trabajadores
5. Adecuación de la legislación laboral</t>
  </si>
  <si>
    <t>Laboral</t>
  </si>
  <si>
    <t>Presidencia
MAP
Ministerio de trabajo (comite nacional de salarios)
Contraloria
TSS</t>
  </si>
  <si>
    <t>8.8</t>
  </si>
  <si>
    <t>8.8 Proteger los derechos laborales y promover un entorno de trabajo seguro y sin riesgos para todos los trabajadores, incluidos los trabajadores migrantes, en particular las mujeres migrantes y las personas con empleos precarios.</t>
  </si>
  <si>
    <t>• Realización de mesas de discusión y propuestas en el Congreso Nacional sobre el mismo, esta última no ha prosperado en termino de aprobación de alguna normativa que responda a lo expresado en el mismo.
• En el Diálogo para la reforma del CES, dentro de la propuesta del sector social se incluye la creación de un seguro nacional de desempleo y suspensión laboral. Dicha propuesta se depositó  en el Congreso Nacional como proyecto de Ley.</t>
  </si>
  <si>
    <t>La reforma al Código de Trabajo aún no ha avanzado debido a cuestiones pendientes</t>
  </si>
  <si>
    <t xml:space="preserve"> 1. Seguro de Desempleo y Protección Social
•	Reforma normativa pendiente:
Aunque no se reporta aún la implementación directa de un seguro de desempleo universal, si se consta de la planificación estratégica el objetivo de "garantizar ingresos durante la jubilación, seguro de desempleo, y protección ante accidentes laborales", en coordinación con el Consejo Nacional de Seguridad Social.
</t>
  </si>
  <si>
    <t>3.5.3 Elevar la productividad, competitividad y sostenibilidad ambiental y financiera de las cadenas agroproductivas, a fin de contribuir a la seguridad alimentaria, aprovechar el potencial exportador y generar empleo e ingresos para la población rural.</t>
  </si>
  <si>
    <t xml:space="preserve">3.5.3.1 Reformar la institucionalidad del sector agropecuario y forestal, con visión sistémica, para impulsar la transformación productiva y la inserción competitiva en los mercados locales y externos. </t>
  </si>
  <si>
    <t>3. La reforma de los marcos legales e institucionales relativos al sector agropecuario y forestal quedará definida, aprobada e implementada a fin de impulsar la transformación productiva de dicho sector, en un plazo no mayor de tres años.</t>
  </si>
  <si>
    <t>1. Reforma y transformación productiva del sector agropecuario y forestal</t>
  </si>
  <si>
    <t>Ministerio de agricultura
MAP
Presidencia</t>
  </si>
  <si>
    <t>• Conformación de una Mesa Técnica que ha formulado una propuesta de Lineamientos Generales de Reforma para el Sector Agropecuario
• Reformas:
- Proyecto de Ley que crea el Instituto de Desarrollo Rural 
(INDERU) que deroga la Ley 5879.
-  Resolución No. Res-ma-2017-8 que crea el Viceministerio de Desarrollo Rural del Ministerio de Agricultura, que fue enviado a comisión en la Cámara del Senado.</t>
  </si>
  <si>
    <t>Iniciativa de establecer una comisión que trabaja una propuesta para la modificación de la ley no. 367-72 que crea el Fondo Especial para el Desarrollo Agropecuario (FEDA)</t>
  </si>
  <si>
    <t>Inexistencia de avances en materia legal.</t>
  </si>
  <si>
    <t xml:space="preserve">
Sin avances en materia legal.</t>
  </si>
  <si>
    <t xml:space="preserve">3.1.3 Consolidar un sistema financiero eficiente, solvente y profundo que apoye la generación de ahorro y su canalización al desarrollo productivo. </t>
  </si>
  <si>
    <t>3.1.3.3 Impulsar la banca de desarrollo así como instrumentos de financiamiento a largo plazo en el sistema financiero para financiar las inversiones productivas y la incorporación del progreso tecnológico al aparato productivo nacional.
3.1.3.4 Identificar y eliminar los obstáculos normativos y procedimentales que dificultan la canalización hacia los sectores productivos, en particular hacia proyectos de inversión de largo plazo del ahorro nacional depositado en el sistema financiero.
3.1.3.6 Crear condiciones y mecanismos para el desarrollo del microcrédito, con el propósito de facilitar el acceso al crédito de las unidades productivas y grupos poblacionales tradicionalmente excluidos del sistema financiero formal.</t>
  </si>
  <si>
    <t>4. El marco normativo y la arquitectura institucional requerida para el desarrollo de  mecanismos que aseguren el financiamiento a largo plazo de inversiones productivas, así como de las exportaciones y el acceso al crédito de los sectores productivos, tradicionalmente excluidas del sistema financiero formal, se diseñará, aprobará y ejecutará en un plazo no mayor de cinco años.</t>
  </si>
  <si>
    <t>1. Financiamiento de inversiones productivas
2. Exportaciones
3. Acceso a crédito de los sectores productivos</t>
  </si>
  <si>
    <t>Bandex
ProDominicana
Banco Central
Banco Agricola
Presidencia 
MICM
BanReservas</t>
  </si>
  <si>
    <t>8.3, 8.10</t>
  </si>
  <si>
    <t xml:space="preserve">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8.10 Fortalecer la capacidad de las instituciones financieras nacionales para fomentar y ampliar el acceso a los servicios bancarios, financieros y de seguros para todos.
</t>
  </si>
  <si>
    <t>• Resolución No. 0017 (2020), que materializó la modificación del Manual de Políticas y Normas de Crédito basado en Riesgos.
• En el 2020, se aprobó una ventanilla de liquidez en moneda nacional para ser canalizados a los sectores turismo, exportación, construcción y manufactura. 
• Creación del Plan Nacional de Fomento a las Exportaciones (PNFE) 2020-2030.
• Avances del PNFE.
• Lanzamiento de la primera Estrategia Nacional de Exportación de Servicios Modernos.
• Pro-Dominicana realizó una propuesta para la Incorporación del Seguro de Crédito a la Exportación en la legislación dominicana.
• Modificaciones a la estructura legal como la promulgación de la Ley 122-21 transforma el Banco Nacional de las exportaciones, en el Banco de Desarrollo y Exportaciones, derogando la ley 126-15.
• Se aprobó y promulgo la Ley 167-21 de Mejora y Simplificación de Trámites.</t>
  </si>
  <si>
    <t>• Decreto 172-22, estableció la creación del Gabinete Presidencial para el Desarrollo de las Exportaciones
• Avance de un 44% en la implementación del  plan de trabajo del Plan Nacional de Fomento a las exportaciones de la Republica Dominicana (PNFE-RD) 2020-2030 
• 480 consultas técnicas, acompañadas por la emisión de 44 Resoluciones de Admisión Tempora
• Se anuncia la Estrategia Nacional de Inclusión Financiera (ENIF) 2022-2030</t>
  </si>
  <si>
    <t>Funcionamiento del Consejo Consultivo del Gabinete para el Desarrollo de las Exportaciones, creado mediante el decreto 177-22.
Incrementado el nivel de las exportaciones a través del Plan Nacional de Fomento a las Exportaciones de la República Dominicana (PNFE-RD) 2020-2030</t>
  </si>
  <si>
    <t>Para el año 2024 como tal no hubo ejecución, se sigue implementando la ejecución de años anteriores.</t>
  </si>
  <si>
    <t xml:space="preserve">3.5.1 Impulsar el desarrollo exportador sobre la base de una inserción competitiva en los mercados internacionales. </t>
  </si>
  <si>
    <t>3.5.1.1 Desarrollar instituciones y programas que faciliten el acceso al financiamiento competitivo y oportuno de las exportaciones, incluyendo seguros al crédito de exportación.</t>
  </si>
  <si>
    <t>17.11</t>
  </si>
  <si>
    <t>17.11 Aumentar significativamente las exportaciones de los países en desarrollo, en particular con miras a duplicar la participación de los países menos adelantados en las exportaciones mundiales de aquí a 2020.</t>
  </si>
  <si>
    <t>3.5.3 Elevar la productividad, competitividad y sostenibilidad ambiental y financiera de las cadenas agroproductivas, a fin de
contribuir a la seguridad alimentaria, aprovechar el potencial exportador y generar empleo e ingresos para la población rural.</t>
  </si>
  <si>
    <t>3.5.3.13 Establecer un sistema funcional de registro y titulación de la propiedad que garantice la seguridad jurídica de la propiedad en el medio rural.</t>
  </si>
  <si>
    <t>5. El proceso de reforma del sistema de registro de tierras y titulación, incluyendo el de los parceleros de la Reforma Agraria, quedará completado en un plazo no mayor de cinco años.</t>
  </si>
  <si>
    <t>1. Sistema de registro de tierras y titulación
2. Reforma agraria</t>
  </si>
  <si>
    <t>Dirección Nacional de Registro de Títulos
CEA
Instituto Agrario Dominicano 
Agricultura
Minpre
Utepda: Unidad Técnica Ejecutora de Proyectos de Desarrollo Agroforestal</t>
  </si>
  <si>
    <t>• Inexistencia de avances en materia legal hacia el cumplimiento de este compromiso.
• Solo se encontró el Decreto 35-21 que crea la Unidad Técnica Ejecutora de Titulación de Terrenos del Estado (UTECT), antigua Comisión Permanente de Titulación de Terrenos del Estado (CPTTE).</t>
  </si>
  <si>
    <t>• Entrega de 3,517 títulos de asignación provisional a parceleros y parceleras en las provincias fronterizas.
• Acuerdo trascendental entre la Unidad Técnica Ejecutora de Titulación de Terrenos del Estado (UTEC), la Dirección General de Desarrollo Fronterizo y la SETESSAN, con el propósito de impulsar la titulación en las zonas fronterizas.
• Resolución núm. 787-2022 estableció el Reglamento de los Tribunales Superiores de Tierras y de Jurisdicción Original de la Jurisdicción Inmobiliaria.
• Entrega de 10,000 títulos definitivos para igual número de familias.
• Se logró proporcionar títulos definitivos de propiedad a 28,770 productores vinculados a la Reforma Agraria.
• Entrega de 4,559 títulos de asignación provisional a parceleros y parceleras de las 14 oficinas regionales de la Institución.</t>
  </si>
  <si>
    <t xml:space="preserve">Se realizó la entrega de 4,549 títulos de asignación provisional </t>
  </si>
  <si>
    <t>Durante el año 2024, la Unidad Técnica Ejecutora de Titulación de Terrenos del Estado (UTECT) realizó 24 actos de entrega de Certificados Títulos y regularizo un total de 42,432 lo cual ha impactado a 169,728 personas y ahorrándole a los beneficiarios un total de RD$3,394,560,000.</t>
  </si>
  <si>
    <t>3.5.3.14 Brindar oportunidades de tenencia de tierra a jóvenes y mujeres y agilizar el proceso de titulación de las tierras a los y las beneficiarias de la reforma agraria, a fin de facilitar el acceso al crédito y a la inversión necesaria para la producción sostenible.</t>
  </si>
  <si>
    <t>EJE IV</t>
  </si>
  <si>
    <t xml:space="preserve">4.2.1 Desarrollar un eficaz sistema nacional de gestión integral de riesgos, con activa participación de las comunidades y gobiernos locales, que minimice los daños y posibilite la recuperación rápida y sostenible de las áreas y poblaciones afectadas. 
</t>
  </si>
  <si>
    <t xml:space="preserve">4.2.1.1 Fortalecer las instituciones que integran el Sistema Nacional de Prevención, Mitigación y Respuesta ante Desastres y su coordinación para que puedan desarrollar su labor con eficacia. 
4.2.1.2 Diseñar e implementar un Plan Nacional de Gestión de Riesgos como principal herramienta para la promoción de la cultura de la prevención en la República Dominicana. 
4.2.1.3 Promover la aprobación y puesta en marcha de las normas y reglamentos que sean necesarios para una correcta y responsable gestión de riesgos ante desastres.
4.2.1.4 Fortalecer la coordinación entre las funciones e instituciones de planificación, protección social y gestión ambiental y de riesgos, para minimizar las vulnerabilidades y propiciar la recuperación rápida y sostenible, en particular en relación a la población más pobre. 
4.2.1.11 Adoptar la normativa pertinente para promover la reducción del riesgo sísmico a todos los niveles, familiar, comunitario, local y nacional, y concienciar a la sociedad sobre la necesidad de respetarla. </t>
  </si>
  <si>
    <t>1. El Sistema Integral de Gestión de Riesgos, incluyendo lo relativo a la gestión del riesgo sísmico y climático, se consolidará en un plazo no mayor de cinco años.</t>
  </si>
  <si>
    <t xml:space="preserve">1. Gestión de Riesgos, sísmico y climático
</t>
  </si>
  <si>
    <t>Medioambiente y Cambio Climático</t>
  </si>
  <si>
    <t xml:space="preserve">COE
ONAMET
Defensa Civil
Mimarena
Mepyd
</t>
  </si>
  <si>
    <t>Se alinea, pero los avances están más orientados a las metas del ODS 13.</t>
  </si>
  <si>
    <t>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
(Los avances están más orientados a las metas del ODS 13.)</t>
  </si>
  <si>
    <t xml:space="preserve">• Poco avance, algunas acciones:
- Aumento del número de instituciones priorizadas para incorporar al Sistema de Recopilación y Evaluación de Daños en República Dominicana (Sired-RD), y fortalecer la gobernanza de la gestión de riesgo de desastres 
por sectores.
-Se inició una consultoría para la revisión, actualización y eficientización de la Ley 147-02.
</t>
  </si>
  <si>
    <t xml:space="preserve">• Revisión del proyecto de Ley de Aguas.
• Diagnóstico exhaustivo de la situación actual de los recursos hídricos del país.
</t>
  </si>
  <si>
    <t>• Propuesta de Reforma de la Ley de Gestión del Riesgo de Desastres.
• Iniciado el desarrollo de la Política Nacional de Sistemas de Alerta Temprana (SAT).</t>
  </si>
  <si>
    <t xml:space="preserve">Avances Generales del Sistema Integral de Gestión de Riesgos:
Actualización de Planes de Emergencias y Contingencia:
o	Se actualizaron los planes para la temporada de huracanes 2024, considerando eventos hidrometeorológicos y sísmicos. Desarrollo del Atlas de Riesgo y Vulnerabilidad (ARVE):
o	Utiliza sistemas de información geográfica (SIG) para mapear amenazas como inundaciones, terremotos, tsunamis y vectores sanitarios.
o	Se implementará inicialmente en el Gran Santo Domingo y Santiago de los Caballeros.
Programa para el fortalecimiento de la Gestión de Riesgos ante Desastres en la República Dominicana (PROGERI -RD): Este programa tiene el propósito de contribuir a la reducción de la vulnerabilidad y promover el desarrollo sostenible de los estados del CARIFORUM frente a los riesgos de desastre, donde la República Dominicana está ejecutando un componente nacional con un financiamiento de €2,750,000.00, mediante la modalidad de Presupuesto por Programa (PP). 31 instituciones integraron acciones de gestión del riesgo de desastres y/o cambio climático en su s planes estratégicos institucionales (PEI’s), 24 instituciones adoptaron proyectos o acciones en sus planes operativos anuales (POAS) y, 6 planes municipales de ordenamiento territorial (San José de Ocoa, Neiba, Moca, Yamasá, Villa Jaragua y Castañuelas) se revisaron para verificar la inclusión del componente de riesgo de desastre s y cambio climático en respuesta a la reducción de riesgos en cada territorio
</t>
  </si>
  <si>
    <t xml:space="preserve">2.5.2 Garantizar el acceso universal a servicios de agua potable y saneamiento, provistos con calidad y eficiencia. 
</t>
  </si>
  <si>
    <t>2.5.2.1 Desarrollar el marco legal e institucional de las organizaciones responsables del sector agua potable y saneamiento, para garantizar la provisión oportuna y de calidad, así como la gestión eficiente y sostenible del servicio.</t>
  </si>
  <si>
    <t>2. La reforma del sector agua y saneamiento se diseñará, aprobará e iniciará el proceso de implementación en un plazo no mayor de cinco años.</t>
  </si>
  <si>
    <t>1. Agua y saneamiento</t>
  </si>
  <si>
    <t>Agua</t>
  </si>
  <si>
    <t>Mepyd (Gabinete de Agua)
INDRHI
INAPA
Mimarena</t>
  </si>
  <si>
    <t>• Poco avance, algunas acciones:
- Aumento del número de instituciones priorizadas para incorporar al Sistema de Recopilación y Evaluación de Daños en República Dominicana (Sired-RD), y fortalecer la gobernanza de la gestión de riesgo de desastres 
por sectores.
-Se inició una consultoría para la revisión, actualización y eficientización de la Ley 147-02.</t>
  </si>
  <si>
    <t xml:space="preserve">• Se ha avanzado significativamente en la revisión del proyecto de Ley de Aguas de la República Dominicana.
• Se ha llevado a cabo un diagnóstico exhaustivo de la situación actual de los recursos hídricos del país. </t>
  </si>
  <si>
    <t>Ampliación del Acueducto Múltiple de San Juan
Programa de Modernización del Sector de Agua Potable y Saneamiento</t>
  </si>
  <si>
    <t>1.	Institucionalidad y planificación sectorial:
o	Se avanzó en la implementación de la Hoja de Ruta para la Reforma del Sector Agua Potable y Saneamiento, que busca fortalecer el marco institucional y normativo del sector.
2.	Instrumentos de gobernanza:
o	Se establecieron mesas interinstitucionales para coordinar acciones entre entidades como INAPA, CAASD, CORAAPPLATA y otras operadoras regionales de agua.
o	Se inició la revisión del marco legal vigente para asegurar coherencia con las políticas públicas y los compromisos del país en torno al ODS 6 (Agua limpia y saneamiento) .
3.	Proyectos piloto y financiamiento:
o	Se ejecutaron proyectos piloto en zonas rurales y urbanas para mejorar el acceso a agua potable y saneamiento básico.
o	Se gestionaron recursos con organismos multilaterales para apoyar la reforma institucional y la ejecución de programas de infraestructura hídrica.                                                                              El sector agua sigue sin contar con un marco legal definido.                    Pacto Nacional por el Agua 2021–2036: Se monitoreó la ejecución de los 38 compromisos establecidos en el pacto. Entre los avances se incluyen obras en curso contempladas en el plan de inversiones y la revisión del marco regulatorio del sector                                                Estudios de recursos hídricos: Se finalizó el plan de aprovechamiento de los recursos hídricos en la provincia Espaillat y se retomó el estudio de los recursos hídricos de la Región Hidrográfica Atlántica</t>
  </si>
  <si>
    <t xml:space="preserve">4.1.4 Gestionar el recurso agua de manera eficiente y sostenible, para garantizar la seguridad hídrica. </t>
  </si>
  <si>
    <t>4.1.4.1 Desarrollar un marco legal e institucional que garantice la gestión sostenible y eficiente de los recursos hídricos superficiales y subterráneos.</t>
  </si>
  <si>
    <t xml:space="preserve">3.2.1 Asegurar un suministro confiable de electricidad a precios competitivos y en condiciones de sostenibilidad financiera y ambiental. </t>
  </si>
  <si>
    <t xml:space="preserve">3.2.1.5 Desarrollar una cultura ciudadana para promover el ahorro energético, y uso eficiente del sistema eléctrico. </t>
  </si>
  <si>
    <t>3. La regulación de ahorro y eficiencia energética, como forma de contribuir a la mitigación de las causas del cambio climático, se aprobará y aplicará, en un plazo no mayor de dos años.</t>
  </si>
  <si>
    <t>1. Ahorro y eficiencia energética
2. Mitigación de las causas del cambio climático</t>
  </si>
  <si>
    <t>Eléctrico
Pactos nacionales, art. 35</t>
  </si>
  <si>
    <t>MEM
Gabinete Eléctrico del Gobierno
CNE
SIE
Mimarena
Consejo Nacional para cambio climatico (CNCCMDL)
MIVED</t>
  </si>
  <si>
    <t>• Diálogo por las reformas del CES.
•  Pacto Nacional para la Reforma del Sector Eléctrico (Pacto Eléctrico).
• Decreto 655-21 que establece el Reglamento del Pacto Nacional 
para la Reforma del Sector Eléctrico, donde se aborda la importancia de fomentar la eficiencia energética.
• Artículo 5, numeral 9.10.1 del Pacto Eléctrico (elaborar y someter al Poder Ejecutivo un anteproyecto de Ley de promoción del uso racional de la energía). Y numeral 9.10.2, dispone que en el marco del referido anteproyecto de Ley, se incorpore un programa nacional de ahorro y eficiencia energética. 
• Implementación del Plan Energético Nacional (PEN) República Dominicana 2022 – 2036, por parte de la CNE (primer borrador presentado).
• Capítulo 6 del PEN 2022-2036 sobre la eficiencia energética, y que aborda la importancia de las auditorías energéticas en instituciones públicas. Conclusiones sobre el nivel de implementación de las medidas recomendadas a las instituciones en las Auditorías Energéticas.</t>
  </si>
  <si>
    <t>• Cooperaciones triangulares con Cuba, Chile y Costa Rica, abordando aspectos relacionados con la instalación de equipos de energía solar, planificación energética y electromovilidad.
• Elaboración de un mapa regulatorio del sector eléctrico y en un estudio de integración de Energías Renovables Variables.
• Resolución CNE-AD-0036-2022, que se enfoca en la elaboración de recomendaciones sobre los precios de referencia (mínimos y máximos) para la determinación de retribuciones competitivas aplicables durante el año 2022 a las instalaciones de generación participantes en el Sistema Eléctrico Nacional Interconectado (SENI).
• Publicación de una Consulta Pública para la modificación del Reglamento de Aplicación de la ley Núm. 57-07.</t>
  </si>
  <si>
    <t xml:space="preserve">• Decreto No. 24 65-23 (Reglamento de Aplicación de la Ley No. 57-07 de Incentivo al Desarrollo de Fuentes Renovables de Energía y sus Regímenes Especiales).
• Decreto 65-23 para la modificación del Reglamento de aplicación de la Ley 57-07.
• Envío al Congreso Nacional del Proyecto de Ley armonizada del subsector eléctrico de RD.
• Decreto 158-23 que declara de prioridad nacional la implementación de una política de ahorro y eficiencia energética en todos los órganos de la Administración pública </t>
  </si>
  <si>
    <t>1.	Marco normativo y regulatorio:
o	Se desarrollaron normativas técnicas que acompañan la implementación de la Estrategia Nacional de Eficiencia Energética, incluyendo criterios para equipos eléctricos y mecanismos de etiquetado energético.                                                                                  Sistema de Gestión de Energía (ISO 50001) adoptado en el MEM (primera institución certificada en el país y el Caribe), con auditorías, línea base e indicadores de desempeño energético como instrumentos de cumplimiento y mejora.                  Se trabaja en la integración de eficiencia energética en el currículo educativo, de acuerdo al mandato del Decreto 158 -23; con un avance significativo en la integración de conceptos de ahorro y eficiencia energética
Programa de formación de gestores en seguridad energética del MEM, en cumplimiento al decreto 158 -23 Art. No. 1. Aparte de lo mencionado anteriormente, no se reportan avances en materia normativa.</t>
  </si>
  <si>
    <t>3.2.1.6 Promover una cultura ciudadana y empresarial de eficiencia energética, mediante la inducción a prácticas de uso racional de la electricidad y la promoción de la utilización de equipos y procesos que permitan un menor uso o un mejor aprovechamiento de la energía</t>
  </si>
  <si>
    <t>2.4.1 Integrar la dimensión de la cohesión territorial en el diseño y la gestión de las políticas públicas.</t>
  </si>
  <si>
    <t xml:space="preserve">2.4.1.3 Diseñar e implementar un Plan de Ordenamiento Territorial que facilite la gestión integral de riesgos, regule el uso del suelo e incentive el aprovechamiento sostenible de los recursos naturales, a partir de las potencialidades que presentan las grandes regiones estratégicas de planificación del desarrollo. </t>
  </si>
  <si>
    <t>4. Un Plan de Ordenamiento Territorial que permita gestionar las políticas públicas en el territorio, regular el uso del suelo, incentivar el aprovechamiento sostenible de los recursos y facilitar la gestión integral de riesgos a nivel nacional y local, se diseñará, aprobará y aplicará, en un plazo no mayor de tres años.</t>
  </si>
  <si>
    <t>1. Plan de Ordenamiento Territorial
2. Políticas públicas en el territorio
3. Uso del suelo
4. Aprovechamiento de los recursos
5. Gestión integral de riesgos (nacional y local)</t>
  </si>
  <si>
    <t xml:space="preserve">
MEPYD (VIOTDR)
MAP
MIMARENA</t>
  </si>
  <si>
    <t>Considerar como elemento transversal de territorialización de la PP.</t>
  </si>
  <si>
    <t xml:space="preserve">• A la fecha no se contaba con un Plan de Ordenamiento territorial.
• Adopción de documentos sobre Planes Municipales de Ordenamiento 
Territorial (PMOT), complementos del plan nacional. 
•  Guía Metodológica para la Formulación del Plan Municipal de Ordenamiento Territorial 2016, elaborada por el MEPyD.
• Se realizó un proceso de actualización del diagnóstico territorial 
nacional, para completar el PNOT. Avances:
-Actualización de la data estadística y cartográfica de los componentes del 
medio natural, medio social y medio construido del borrador del diagnós_x0002_tico territorial del PNOT. 
-Análisis correspondiente a los componentes socioeconómico, espacial y 
ambiental, formulando propuestas para la incorporación de las variables 
contenidas en dichos componentes.
-Proceso de consulta de sectores públicos para complementar y validar el 
diagnóstico existente.
-Definición de los diferentes tipos de escenarios a partir de los ejes priori_x0002_tarios y transversales identificados en el diagnóstico. </t>
  </si>
  <si>
    <t>• Se llevó a cabo un proceso de reconocimiento y retroalimentación del producto "Revisión del documento de consulta del Plan Nacional de Ordenamiento Territorial", cuyo objetivo principal fue actualizar las informaciones estadísticas y cartográficas del diagnóstico territorial nacional. En este proceso de revisión, se destacaron los siguientes aspectos:
• Se elaboró una metodología para revisar en detalle el informe final de la consultoría para el Plan Nacional de Ordenamiento Territorial (PNOT). Esta metodología permitió identificar las categorías de análisis que faltaban en los componentes del diagnóstico, la necesidad de actualizar o incorporar datos, debilidades en los análisis en términos de profundidad y metodología, así como nuevos hallazgos o elementos relevantes.
• Creación de un documento que compiló los resultados de la revisión del Diagnóstico Territorial Nacional correspondiente al PNOT del año 2021.
• Se sistematizó la información georreferenciada del sector para identificar ausencias y debilidades en los datos proporcionados por las entidades gubernamentales.
• Se propuso una estructura de contenido para el PNOT, incluyendo un Marco Conceptual y Metodológico, así como los Componentes del Diagnóstico.
• Se formuló una propuesta de ruta crítica que estableció hitos y aspectos metodológicos necesarios para completar el proceso de formulación del Plan Nacional de Ordenamiento Territorial.
•Ley 368-22 Ley Orgánica de Ordenamiento Territorial, Uso del Suelo y Asentamientos Humanos.</t>
  </si>
  <si>
    <t>•	Elaboración de una Estrategia de Implementación de la Ley 368 de Ordenamiento Territorial del 2022, sobre Usos de Suelos y Asentamientos Humanos.
•	Elaboración y puesta en circulación del Instructivo sobre la Ley 368-22.</t>
  </si>
  <si>
    <t>La Ley de Ordenamiento Territorial, Uso de Suelo y Asentamientos Humanos fue aprobada en 2022, bajo el numeral 368-22.</t>
  </si>
  <si>
    <t xml:space="preserve">2.4.1.2 Definir para todas las instancias estatales un marco común de Regiones Únicas de Planificación, estratégicas y operativas, sobre la base de las características culturales y socio-ambientales del territorio, que permita una mejor planificación y gestión de las políticas públicas y una distribución de los recursos públicos que disminuya las disparidades del desarrollo regional. </t>
  </si>
  <si>
    <t>5. El marco jurídico que determine las regiones únicas de planificación se diseñará, aprobará y aplicará, en un plazo no mayor de dos (2) años.</t>
  </si>
  <si>
    <t>1. Regiones únicas de planificación</t>
  </si>
  <si>
    <t>Mepyd
MINPRE</t>
  </si>
  <si>
    <t>• Proyecto de Ley de Regiones Únicas de Planificación fue reintroducido en el año 2021 en la Cámara de Diputados.</t>
  </si>
  <si>
    <t xml:space="preserve">• Aprobación de la Ley Orgánica No. 345-22 de Regiones Únicas de Planificación </t>
  </si>
  <si>
    <t>• La Ley Orgánica No. 345-22 de Regiones Únicas de Planificación en República Dominicana fue aprobada en el 2022.</t>
  </si>
  <si>
    <t>4.1.1 Proteger y usar de forma sostenible los bienes y servicios de los ecosistemas, la biodiversidad y el patrimonio natural de la nación, incluidos los recursos marinos.</t>
  </si>
  <si>
    <t xml:space="preserve">4.1.1.8 Restaurar y preservar los servicios prestados por los ecosistemas, con énfasis en las cuencas de los ríos, y diseñar e instrumentar mecanismos para el pago de servicios ambientales a las comunidades y unidades productivas que los protejan. </t>
  </si>
  <si>
    <t>6. La normativa relativa al pago por los servicios ambientales de los ecosistemas y la biodiversidad y el uso de instrumentos económicos en la gestión ambiental se aprobará y aplicará, en un plazo no mayor de tres años.</t>
  </si>
  <si>
    <t>1. Pago por los servicios ambientales de los ecosistemas y la biodiversidad.
2. Uso de instrumentos económicos en la gestión ambiental.</t>
  </si>
  <si>
    <t>Mimarena
CNCCMDL</t>
  </si>
  <si>
    <t>No aplica. Se vincula con el ODS 15.</t>
  </si>
  <si>
    <t>Se vincula con el ODS 15.</t>
  </si>
  <si>
    <t xml:space="preserve">• Normativa que establece pagos por Servicios Ambientales fue aprobada mediante la Ley 44-18.
• Resolución No. 0009/2019 del MIMARENA, que creó una Comisión para la Elaboración del Reglamento General de Aplicación de la referida Ley.
• Borrador del Reglamento de la Ley 44-18 elaborado el 21 de noviembre de 2019, y hasta la fecha se sigue trabajando en la revisión de dicho Borrador. </t>
  </si>
  <si>
    <t>• Remisión al poder ejecutivo para la promulgación del Reglamento General de Aplicación de la ley sobre pagos por Servicios Ambientales
• Consulta pública en modalidad virtual para la Ley sobre Pagos por Servicios Ambientales
• Aprobación de una propuesta para llevar a cabo un piloto de Pago por Servicios Ambientales en la vertiente norte de la Sierra de Neyba</t>
  </si>
  <si>
    <t>No se cuenta con información sobre los avances en la revisión del borrador del Reglamento de la Ley 44-18 de Pagos por Servicios Ambientales.</t>
  </si>
  <si>
    <t>Iniciativas de cooperación internacional vigentes por Ejes de la END y desglose de la estimación de recursos movilizados para su financiamiento 2024
En millones RD$</t>
  </si>
  <si>
    <t>Ejes</t>
  </si>
  <si>
    <t>Iniciativas</t>
  </si>
  <si>
    <t>%</t>
  </si>
  <si>
    <t>Presupuesto total</t>
  </si>
  <si>
    <t>Monto total no reembolsable</t>
  </si>
  <si>
    <t>Monto total reembolsable</t>
  </si>
  <si>
    <t>Contrapartida privada</t>
  </si>
  <si>
    <t>Contrapartida gobierno</t>
  </si>
  <si>
    <t>1. Un Estado social y democrático de derecho</t>
  </si>
  <si>
    <t>…</t>
  </si>
  <si>
    <t>2. Una sociedad con igualdad de derechos y oportunidades</t>
  </si>
  <si>
    <t>3. Una economía territorial y sectorialmente integrada</t>
  </si>
  <si>
    <t>4. Sociedad de producción y consumo sostenible que gestiona los riesgos, el medioambiente y se adapta al cambio climático</t>
  </si>
  <si>
    <t>No alineado</t>
  </si>
  <si>
    <t>Total</t>
  </si>
  <si>
    <t>Fuente: elaborado por la Dirección de Análisis y Coordinación del Viceministerio de Cooperación Internacional con datos del SI-SINACID al T4 2024.</t>
  </si>
  <si>
    <t>Iniciativas de cooperación internacional vigentes por Objetivo general  y desglose de estimado de recursos movilizados para su financiamiento 2024 
En millones RD$</t>
  </si>
  <si>
    <t>Objetivo general de la END</t>
  </si>
  <si>
    <t>1.1 Administración pública eficiente, transparente y orientada a resultados</t>
  </si>
  <si>
    <t>….</t>
  </si>
  <si>
    <t>1.2 Imperio de la ley y seguridad ciudadana</t>
  </si>
  <si>
    <t>1.3 Democracia participativa y ciudadanía responsable</t>
  </si>
  <si>
    <t>..</t>
  </si>
  <si>
    <t>1.4 Seguridad y convivencia pacífica</t>
  </si>
  <si>
    <t>N/D</t>
  </si>
  <si>
    <t>2.1 Educación de calidad para todos y todas</t>
  </si>
  <si>
    <t>2.2 Salud y seguridad social integral</t>
  </si>
  <si>
    <t>...</t>
  </si>
  <si>
    <t>2.3 Igualdad de derechos y oportunidades</t>
  </si>
  <si>
    <t>2.4 Cohesión territorial</t>
  </si>
  <si>
    <t>2.5 Vivienda digna en entornos saludables</t>
  </si>
  <si>
    <t>2.6 Cultura e identidad nacional en un mundo global</t>
  </si>
  <si>
    <t>2.7 Deporte y recreación física para el desarrollo humano</t>
  </si>
  <si>
    <t>3.1 Una Economía articulada, innovadora y ambientalmente sostenible, con una…</t>
  </si>
  <si>
    <t>3.2 Energía confiable, eficiente y ambientalmente sostenible</t>
  </si>
  <si>
    <t>3.3 Competitividad e innovación en un ambiente favorable a la cooperación y la responsabilidad social</t>
  </si>
  <si>
    <t>3.4 Empleos suficientes y dignos</t>
  </si>
  <si>
    <t>3.5 Estructura productiva sectorial y territorialmente articulada, integrada…</t>
  </si>
  <si>
    <t>4.1 Manejo sostenible del medio ambiente</t>
  </si>
  <si>
    <t>4.2 Eficaz gestión de riesgos para minimizar pérdidas humanas, económicas y ambientales</t>
  </si>
  <si>
    <t>4.3 Adecuada adaptación al cambio climático</t>
  </si>
  <si>
    <t>Iniciativas de cooperación internacional ejecutadas por Ejes de la END y desglose de la estimación de recursos movilizados para su financiamiento 2021-2024
En millones RD$</t>
  </si>
  <si>
    <t>Iniciativas de cooperación internacional ejecutadas por Objetivo general  y desglose de estimado de recursos movilizados para su financiamiento 2021-2024
En millones RD$</t>
  </si>
  <si>
    <r>
      <rPr>
        <b/>
        <sz val="9"/>
        <rFont val="Aptos Narrow"/>
        <family val="2"/>
      </rPr>
      <t>Fuente: e</t>
    </r>
    <r>
      <rPr>
        <sz val="9"/>
        <rFont val="Aptos Narrow"/>
        <family val="2"/>
      </rPr>
      <t>laborado por la Dirección de Análisis y Coordinación del Viceministerio de Cooperación Internacional con datos del SI-SINACID al T4 2024.</t>
    </r>
  </si>
  <si>
    <t>Inversión pública según eje de la END, 2024</t>
  </si>
  <si>
    <t>Eje</t>
  </si>
  <si>
    <t>Cantidad de proyectos</t>
  </si>
  <si>
    <t>Participación de proyectos</t>
  </si>
  <si>
    <t>Monto ejecutado
(en millones RD$)</t>
  </si>
  <si>
    <t>Participación del monto ejecutado</t>
  </si>
  <si>
    <t>1. Estado social y democrático de derecho</t>
  </si>
  <si>
    <t>2. Sociedad con igualdad de derechos y oportunidades</t>
  </si>
  <si>
    <t>3. Economía, sostenible, integradora y competitiva</t>
  </si>
  <si>
    <r>
      <t xml:space="preserve">Fuente: </t>
    </r>
    <r>
      <rPr>
        <sz val="9"/>
        <color theme="1"/>
        <rFont val="Calibri"/>
        <family val="2"/>
        <scheme val="minor"/>
      </rPr>
      <t>Elaboración del Departamento de Desarrollo Sostenible (DGDES, MHE), a partir de la base de datos de proyectos de inversión pública 2024</t>
    </r>
  </si>
  <si>
    <t>Inversión pública según eje y objetivo general de la END, 2024</t>
  </si>
  <si>
    <t>Eje y objetivo general</t>
  </si>
  <si>
    <t>Cantidad de Proyectos</t>
  </si>
  <si>
    <t>Monto vigente
(en millones RD$)</t>
  </si>
  <si>
    <t>1.1 - Administración pública eficiente, transparente y orientada a resultados</t>
  </si>
  <si>
    <t>1.2 - Imperio de la ley y seguridad ciudadana</t>
  </si>
  <si>
    <t>1.4 - Seguridad y convivencia pacífica</t>
  </si>
  <si>
    <t>2.1 - Educación de calidad para todos y todas</t>
  </si>
  <si>
    <t>2.2 - Salud y seguridad social integral</t>
  </si>
  <si>
    <t>2.3 - Igualdad de derechos y oportunidades</t>
  </si>
  <si>
    <t>2.4 - Cohesión territorial</t>
  </si>
  <si>
    <t>2.5 - Vivienda digna en entornos saludables</t>
  </si>
  <si>
    <t>2.6 - Cultura e identidad nacional en un mundo global</t>
  </si>
  <si>
    <t>2.7 - Deporte y recreación física para el desarrollo humano</t>
  </si>
  <si>
    <t>3.1 - Sostenibilidad macroeconómica favorable al crecimiento económico alto, sostenido y con equidad</t>
  </si>
  <si>
    <t>3.2 - Energía confiable, eficiente y ambientalmente sostenible</t>
  </si>
  <si>
    <t>3.3 - Competitividad e innovación en un ambiente favorable a la cooperación y la responsabilidad social</t>
  </si>
  <si>
    <t>3.4 - Empleos suficientes y dignos</t>
  </si>
  <si>
    <t>3.5 - Estructura productiva sectorial y territorialmente articulada, integrada competitivamente a la  economía global y que aprovecha las oportunidades del mercado local</t>
  </si>
  <si>
    <t>4.1 - Manejo sostenible del medio ambiente</t>
  </si>
  <si>
    <t>4.2 - Eficaz gestión de riesgos para minimizar pérdidas humanas, económicas y ambientales</t>
  </si>
  <si>
    <t>4.3 - Adecuada adaptación al cambio climático</t>
  </si>
  <si>
    <r>
      <t xml:space="preserve">Fuente: </t>
    </r>
    <r>
      <rPr>
        <sz val="10"/>
        <color theme="1"/>
        <rFont val="Calibri"/>
        <family val="2"/>
        <scheme val="minor"/>
      </rPr>
      <t>Elaboración del Departamento de Desarrollo Sostenible (DGDES, MHE), a partir de la base de datos de proyectos de inversión pública 2024</t>
    </r>
  </si>
  <si>
    <t>Proyectos de inversión pública según eje y objetivo general, 2021-2024</t>
  </si>
  <si>
    <t>Proyectos de inversión pública</t>
  </si>
  <si>
    <t>Número de proyectos</t>
  </si>
  <si>
    <t>Total general</t>
  </si>
  <si>
    <t>Inversión pública según eje y objetivo general de la END por regiones de planificación, 2024
En millones RD$</t>
  </si>
  <si>
    <t>Inversión pública por Ejes de la END según regiones de planificación 2024
En millones RD$</t>
  </si>
  <si>
    <t>Eje/Objetivo general</t>
  </si>
  <si>
    <t>OZAMA O METROPOLITANA</t>
  </si>
  <si>
    <t>CIBAO NORTE</t>
  </si>
  <si>
    <t>CIBAO NORDESTE</t>
  </si>
  <si>
    <t>VALDESIA</t>
  </si>
  <si>
    <t>CIBAO NOROESTE</t>
  </si>
  <si>
    <t>HIGUAMO</t>
  </si>
  <si>
    <t>ENRIQUILLO</t>
  </si>
  <si>
    <t>EL VALLE</t>
  </si>
  <si>
    <t>YUMA</t>
  </si>
  <si>
    <t>CIBAO SUR</t>
  </si>
  <si>
    <t>NACIONAL</t>
  </si>
  <si>
    <t>Total Ejecutado</t>
  </si>
  <si>
    <t>Región</t>
  </si>
  <si>
    <t>Eje 1</t>
  </si>
  <si>
    <t>Eje 2</t>
  </si>
  <si>
    <t>Eje 3</t>
  </si>
  <si>
    <t>Eje 4</t>
  </si>
  <si>
    <t>Grand Total</t>
  </si>
  <si>
    <t>Inversión pública según nivel territorial por eje, 2024
En millones RD$</t>
  </si>
  <si>
    <t>Niverl territorial</t>
  </si>
  <si>
    <t xml:space="preserve">Total Ejecutado </t>
  </si>
  <si>
    <t>Municipal</t>
  </si>
  <si>
    <t>Provincial</t>
  </si>
  <si>
    <t>Regional</t>
  </si>
  <si>
    <t>Inversión pública por Ejes de la END según provincia 2024
En millones RD$</t>
  </si>
  <si>
    <t>Provincia</t>
  </si>
  <si>
    <t>BAORUCO</t>
  </si>
  <si>
    <t>SAN JOSÉ DE OCOA</t>
  </si>
  <si>
    <t>SAN JUAN</t>
  </si>
  <si>
    <t>SAN PEDRO DE MACORÍS</t>
  </si>
  <si>
    <t>SÁNCHEZ RAMÍREZ</t>
  </si>
  <si>
    <t>SANTIAGO</t>
  </si>
  <si>
    <t>SANTIAGO RODRÍGUEZ</t>
  </si>
  <si>
    <t>SANTO DOMINGO</t>
  </si>
  <si>
    <t>VALVERDE</t>
  </si>
  <si>
    <t>Principales proyectos de inversión por Eje, Objetivo general y Objetivo especifico según monto ejecutado, 2024</t>
  </si>
  <si>
    <t>Principales proyectos de inversión por Eje, Objetivo general y Objetivo especifico según costo del proyecto, 2024</t>
  </si>
  <si>
    <t>Proyecto</t>
  </si>
  <si>
    <t>Objetivo general</t>
  </si>
  <si>
    <t>Objetivo especifico</t>
  </si>
  <si>
    <t>Monto ejecutado</t>
  </si>
  <si>
    <t>Costo del proyecto</t>
  </si>
  <si>
    <t>FORTALECIMIENTO-INSTITUCIONAL DE LA DGII PARA  MEJORAR LA EFICACIA EN LA ADMINISTRACIÓN TRIBUTARIA Y DEL CONTROL DEL GASTO PUBLICO,D.N.</t>
  </si>
  <si>
    <t>1.1.1 - Estructurar una administración pública eficiente que actúe con honestidad, transparencia y rendición de  cuentas y se oriente a la obtención de resultados en beneficio de la sociedad y del desarrollo nacional y local</t>
  </si>
  <si>
    <t>FORTALECIMIENTO-INSTITUCIONAL PARA APOYO A LA AGENDA DE TRANSPARENCIA E INTEGRIDAD EN REPÚBLICA DOMINICANA</t>
  </si>
  <si>
    <t>CONSTRUCCIÓN DE EDIFICIO PARA EL TRIBUNAL SUPERIOR ELECTORAL (TSE), DISTRITO NACIONAL.</t>
  </si>
  <si>
    <t>CONSTRUCCIÓN PALACIO DE JUSTICIA DE SANTO DOMINGO ESTE</t>
  </si>
  <si>
    <t>1.2.2 - Construir un clima de seguridad ciudadana basado en el combate a las múltiples causas que originan la delincuencia, la violencia en la convivencia social y el crimen organizado, mediante la articulación eficiente de las políticas de prevención, persecución y sanción</t>
  </si>
  <si>
    <t>HUMANIZACION DEL SISTEMA PENITENCIARIO DE LA REPÚBLICA DOMINICANA</t>
  </si>
  <si>
    <t>1.2.1 - Fortalecer el respeto a la ley y sancionar su incumplimiento a través de un sistema de administración de justicia accesible a toda la población, eficiente en el despacho judicial y ágil en los procesos judiciales</t>
  </si>
  <si>
    <t>AMPLIACIÓN DEL SISTEMA NACIONAL DE ATENCION A EMERGENCIAS Y SEGURIDAD 9-1-1, FASE II</t>
  </si>
  <si>
    <t>CONSTRUCCIÓN DE OFICINAS DEL ESTADO MAYOR ERD, MUNICIPIO PEDRO BRAND, PROVINCIA SANTO DOMINGO</t>
  </si>
  <si>
    <t>1.4.1 -  Garantizar la defensa de los intereses nacionales en los espacios terrestre, marítimo y aéreo</t>
  </si>
  <si>
    <t>CONSTRUCCIÓN DE PLANTELES EDUCATIVOS EN LA PROVINCIA SANTO DOMINGO (FASE 3)</t>
  </si>
  <si>
    <t>2.1.2 - Universalizar la educación desde el nivel inicial hasta completar el nivel medio</t>
  </si>
  <si>
    <t xml:space="preserve">CONSTRUCCIÓN DE 78 PLANTELES ESCOLARES EN LA PROVINCIA SANTO DOMINGO </t>
  </si>
  <si>
    <t>CONSTRUCCIÓN  HOSPITAL REGIONAL EN SAN FRANCISCO DE MACORIS, PROV. DUARTE</t>
  </si>
  <si>
    <t xml:space="preserve">2.2.1 - Garantizar el derecho de la población al acceso a un modelo de atención integral, con calidad y calidez, que privilegie la promoción de la salud y la prevención de la enfermedad, mediante la consolidación del Sistema Nacional de Salud </t>
  </si>
  <si>
    <t>CONSTRUCCIÓN Y EQUIPAMIENTO CIUDAD SANITARIA SAN CRISTÓBAL</t>
  </si>
  <si>
    <t>Construcción Hospital Municipal Villa Vásquez, Provincia de Monte Cristi.</t>
  </si>
  <si>
    <t>CONSTRUCCIÓN DE LA CIUDAD SANITARIA DR. LUIS E. AYBAR, DISTRITO NACIONAL</t>
  </si>
  <si>
    <t>CONSTRUCCIÓN CENTRO MODELO DE PRESTACIÓN DE SERVICIOS PARA MUJERES (CIUDAD MUJER)</t>
  </si>
  <si>
    <t>2.3.1 - Construir una cultura de igualdad y equidad entre hombres y mujeres</t>
  </si>
  <si>
    <t>APOYO A LA CONSOLIDACION DE UN SISTEMA DE PROTECCION SOCIAL INCLUSIVO EN REPUBLICA DOMINICANA</t>
  </si>
  <si>
    <t>2.3.3 - Disminuir la pobreza mediante un efectivo y eficiente sistema de protección social, que tome en cuenta las necesidades y vulnerabilidades a lo largo del ciclo de vida</t>
  </si>
  <si>
    <t>LEVANTAMIENTO DE LA BASE CARTOGRÁFICA 1:5,000 Y 1:25,000 DE LA REPÚBLICA DOMINICANA</t>
  </si>
  <si>
    <t>2.4.1 -  Integrar la dimensión de la cohesión territorial en el diseño y la gestión de las políticas públicas</t>
  </si>
  <si>
    <t>CONSTRUCCIÓN VERJA PERIMETRAL INTELIGENTE FRONTERA REPÚBLICA DOMINICANA-HAITÍ</t>
  </si>
  <si>
    <t>2.4.3 -  Promover el desarrollo sostenible de la zona fronteriza</t>
  </si>
  <si>
    <t>MEJORAMIENTO DE 100,000 VIVIENDAS EN LA REPÚBLICA DOMINICANA</t>
  </si>
  <si>
    <t>2.5.1 -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</si>
  <si>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AMPLIACIÓN ACUEDUCTO ORIENTAL BARRERA DE SALINIDAD Y TRASVASE A SANTO DOMINGO NORTE, FASE II</t>
  </si>
  <si>
    <t>2.5.2 - Garantizar el acceso universal a servicios de agua potable y saneamiento, provistos con calidad y eficiencia</t>
  </si>
  <si>
    <t>AMPLIACIÓN DE LA MICRORED DE ABASTECIMIENTO DE AGUA POTABLE PARA EL SECTOR CANCINO ADENTRO, SANTO DOMINGO ESTE,PROV. SANTO DOMINGO</t>
  </si>
  <si>
    <t>CONSTRUCCIÓN DE 2,000 VIVIENDAS EN EL DISTRITO MUNICIPAL HATO DEL YAQUE, PROVINCIA SANTIAGO</t>
  </si>
  <si>
    <t>RECONSTRUCCIÓN CALLE PEATONAL BENITO MONCIÓN, DESDE CALLE BOY SCOUTS HASTA SALVADOR CUCURULLO, CENTRO HISTÓRICO SANTIAGO, PROV. SANTIAG</t>
  </si>
  <si>
    <t>2.6.1 - Recuperar, promover y desarrollar los diferentes procesos y manifestaciones culturales que reafirman la identidad nacional, en un marco de participación, pluralidad, equidad de género y apertura al entorno regional y global</t>
  </si>
  <si>
    <t xml:space="preserve">RESTAURACIÓN DEL CENTRO DE LA CULTURA ERCILIA PEPÍN, PROVINCIA SANTIAGO </t>
  </si>
  <si>
    <t>CONSTRUCCIÓN  PLAZA MULTIUSO SEIBANA,  MUNICIPIO DE SANTA CRUZ, PROVINCIA EL SEIBO.</t>
  </si>
  <si>
    <t>REMODELACIÓN DE LA CALLE DEL SOL TRAMO COMPRENDIDO ENTRE LAS CALLES GENERAL VALVERDE Y SABANA LARGA, PROVINCIA SANTIAGO</t>
  </si>
  <si>
    <t>REHABILITACIÓN DE 17 EDIFICACIONES EXISTENTES EN EL PARQUE ARQUEOLÓGICO LA ISABELA HISTÓRICA, MUNICIPIO DE LUPERÓN, PROVINCIA PUERTO PL</t>
  </si>
  <si>
    <t>CONSTRUCCIÓN DE TEMPLOS, CASAS CURIALES Y OFICINAS PARROQUIALES, PROVINCIA SANTO DOMINGO</t>
  </si>
  <si>
    <t>Remodelación Estadio Olímpico Félix Sánchez, Distrito Nacional</t>
  </si>
  <si>
    <t>2.7.1 - Promover la cultura de práctica sistemática de actividades físicas y del deporte para elevar la calidad de vida</t>
  </si>
  <si>
    <t>CONSTRUCCIÓN CAMPO DE BÉISBOL Y CANCHA DE BALONCESTO PUNTA LICEY DE VILLA MELLA, MUNICIPIO SANTO DOMINGO NORTE, SANTO DOMINGO</t>
  </si>
  <si>
    <t>REHABILITACIÓN DEL CLUB OLIMPIA, MUNICIPIO DE SAN FRANCISCO DE MACORIS, PROVINCIA DUARTE</t>
  </si>
  <si>
    <t xml:space="preserve">REHABILITACIÓN DE REDES Y NORMALIZACIÓN DE USUARIOS DEL SERVICIO DE ENERGIA </t>
  </si>
  <si>
    <t>3.2.1 -  Asegurar un suministro confiable de electricidad, a precios competitivos y en condiciones de sostenibilidad financiera y  ambiental</t>
  </si>
  <si>
    <t>DESARROLLO DE CAPACIDADES ECONÓMICO - RURAL DE LA JUVENTUD EN EL SUR OESTE Y CIBAO NOROESTE- PRORURAL JOVEN  (F1)</t>
  </si>
  <si>
    <t>3.1.3 - Consolidar un sistema financiero eficiente, solvente y profundo que apoye la generación de ahorro y su canalización al desarrollo productivo</t>
  </si>
  <si>
    <t>MEJORAMIENTO DEL SISTEMA DE DISTRIBUCION ELECTRICA A NIVEL NACIONAL</t>
  </si>
  <si>
    <t>CONSTRUCCIÓN LÍNEA 2C DEL METRO DE SANTO DOMINGO TRAMOS:  ALCARRIZOS- LUPERÓN</t>
  </si>
  <si>
    <t>3.3.6 - Expandir la cobertura y mejorar la calidad y competitividad de la infraestructura y servicios de transporte y logística, orientándolos a la integración del territorio, al apoyo del desarrollo productivo y a la inserción competitiva en los mercados internacionales</t>
  </si>
  <si>
    <t xml:space="preserve">RECONSTRUCCIÓN DE LA INFRAESTRUCTURA VIAL URBANA DEL MUNICIPIO SANTO DOMINGO NORTE, PROVINCIA SANTO DOMINGO   </t>
  </si>
  <si>
    <t>CONSTRUCCIÓN DE CENTRAL HIDROELECTRICA EN LA PRESA DE MONTE GRANDE, PROVINCIA BARAHONA</t>
  </si>
  <si>
    <t>CONSTRUCCIÓN DE PASO A DESNIVEL SOTERRADO EN LA INTERSECCIÓN DE LA AV. LUPERÓN CON AV. 27 DE FEBRERO, PROVINCIA SANTO DOMINGO</t>
  </si>
  <si>
    <t>MEJORAMIENTO PUERTO DE MANZANILLO Y SUS VÍAS DE CONECTIVIDAD, PROVINCIA MONTECRISTI, R.D.</t>
  </si>
  <si>
    <t>REHABILITACIÓN CARRETERA RANCHO ARRIBA - SABANA LARGA</t>
  </si>
  <si>
    <t>REHABILITACIÓN  Y MANTENIMIENTO DE CARRETERAS  (117 KM) Y CAMINOS VECINALES (884 KM) A NIVEL NACIONAL</t>
  </si>
  <si>
    <t>REHABILITACIÓN CENTRO DE FORMACIÓN TÉCNICO PROFESIONAL, MUNICIPIO NIZAO, PROVINCIA PERAVIA</t>
  </si>
  <si>
    <t>3.4.2 - Consolidar el Sistema de Formación y Capacitación Continua para el Trabajo, a fin de acompañar al aparato productivo en su proceso de escalamiento de valor, facilitarla inserción en el mercado laboral y desarrollar capacidades emprendedoras</t>
  </si>
  <si>
    <t>AMPLIACIÓN DE LA DIRECCIÓN REGIONAL METROPOLITANA DEL INFOTEP, DISTRITO NACIONAL</t>
  </si>
  <si>
    <t>CONSTRUCCIÓN DE INFRAESTRUCTURA VIAL PARA EL DESARROLLO TURÍSTICO DE CABO ROJO, MUNICIPIO PEDERNALES, PROVINCIA PEDERNALES</t>
  </si>
  <si>
    <t xml:space="preserve">3.5.5 - Apoyar la competitividad, diversificación y sostenibilidad del sector turismo </t>
  </si>
  <si>
    <t>APOYO AL SISTEMA DE EMPLEO FLEXIBLE EN 10 PROVINCIAS (RD TRABAJA).</t>
  </si>
  <si>
    <t>REHABILITACIÓN PARA EL DESARROLLO TURÍSTICO Y SOCIAL DE LA CIUDAD COLONIAL, SANTO DOMINGO, D.N.</t>
  </si>
  <si>
    <t>MEJORAMIENTO DE LA SANIDAD E INOCUIDAD AGRO-ALIMENTARIA EN LA REPÚBLICA DOMINICANA</t>
  </si>
  <si>
    <t>3.5.1 - Impulsar el desarrollo exportador sobre la base de una inserción competitiva en los mercados internacionales</t>
  </si>
  <si>
    <t>CONSTRUCCIÓN PRESA DE MONTE GRANDE, REHABILITACION Y COMPLEMENTACION DE LA PRESA DE SABANA YEGUA, PROVINCIA AZUA</t>
  </si>
  <si>
    <t>4.1.4 - Gestionar el recurso agua de manera eficiente y sostenible, para garantizar la seguridad hídrica</t>
  </si>
  <si>
    <t>Recuperación de la Cobertura Vegetal en Cuencas Hidrográficas de la República Dominicana.</t>
  </si>
  <si>
    <t>4.1.1 - Proteger y usar de forma sostenible los bienes y servicios de los ecosistemas, la bio-diversidad y el patrimonio natural de la nación, incluidos los recursos marinos</t>
  </si>
  <si>
    <t>CONSTRUCCIÓN MURO DE GAVIONES Y ESPIGONES EN EL RIO LAS CUEVAS, MUNICIPIO PADRE LAS CASAS, PROVINCIA DE AZUA</t>
  </si>
  <si>
    <t>4.2.1 - Desarrollar un eficaz sistema nacional de gestión integral de riesgos, con activa participación de las comunidades y gobiernos locales, que minimice los daños y posibilite la recuperación rápida y sostenible de las áreas y poblaciones afectada</t>
  </si>
  <si>
    <t>CONSTRUCCIÓN MURO DE GAVIONES EN EL RÍO BANÍ, MUNICIPIO BANÍ, PROVINCIA PERAVIA</t>
  </si>
  <si>
    <t>MEJORAMIENTO DE OBRAS PÚBLICAS RESILIENTES PARA REDUCIR RIESGOS DE DESASTRES EN EL CONTEXTO DEL CAMBIO CLIMÁTICO  A NIVEL NACIONAL</t>
  </si>
  <si>
    <t>CONSTRUCCIÓN ESTACIÓN DEL CUERPO DE BOMBEROS, MUNICIPIO BARAHONA, PROVINCIA BARAHONA</t>
  </si>
  <si>
    <t>RESTAURACIÓN DE ZONAS CAFETALERAS CON VARIEDADES DE CAFE QUE CONTRIBUYAN A LA MITIGACION DE LAS EMISIONES DE GEI A NIVEL NACIONAL</t>
  </si>
  <si>
    <t>4.3.1 - Reducir la vulnerabilidad, avanzar en la adaptación a los efectos del cambio climático y contribuir a la mitigación de sus causas</t>
  </si>
  <si>
    <t>Principales proyectos de inversión pública ejecutados según Eje y objetivo general, 2021-2024</t>
  </si>
  <si>
    <t>Principales proyectos de inversión pública</t>
  </si>
  <si>
    <t>Representación del proyecto</t>
  </si>
  <si>
    <t>Principales proyectos de inversión a nivel territorial por Eje, Objetivo general y Objetivo especifico según costo del proyecto 2024</t>
  </si>
  <si>
    <t>CONSTRUCCIÓN DEL CENTRO DE RETENCIÓN VEHICULAR DE LA DIGESETT, PROVINCIA SANTO DOMINGO</t>
  </si>
  <si>
    <t>REHABILITACIÓN DE EDIFICACIÓN PARA EL ALOJAMIENTO DE OFICINAS PÚBLICAS EN SAN FRANCISCO DE MACORÍS, PROVINCIA DUARTE</t>
  </si>
  <si>
    <t>REMODELACIÓN DE LAS OFICINAS DEL  MINISTERIO DE LA VIVIENDA, HÁBITAT Y EDIFICACIONES, DISTRITO NACIONAL</t>
  </si>
  <si>
    <t>RECONSTRUCCIÓN DE OBRAS COMPLEMENTARIAS CARRETERA TURÍSTICA GREGORIO LUPERÓN, PROVINCIAS SANTIAGO- PUERTO PLATA</t>
  </si>
  <si>
    <t>CONSTRUCCIÓN DE ALCANTARILLADO SANITARIO LICEY AL MEDIO – LAS PALOMAS ARRIBA, MUNICIPIO LICEY AL MEDIO, PROVINCIA SANTIAGO</t>
  </si>
  <si>
    <t>RECONSTRUCCIÓN DEL TRAMO CARRETERO NAGUA-CABRERA EN EL MUNICIPIO DE NAGUA, PROVINCIA MARÍA TRINIDAD SÁNCHEZ</t>
  </si>
  <si>
    <t>CONSTRUCCIÓN BARRERA DE PROTECCIÓN MARINA, TRAMO VIAL, OBRAS CONEXAS Y COMPLEMENTARIAS EN NAGUA, PROVINCIA MARÍA TRINIDAD SANCHEZ.</t>
  </si>
  <si>
    <r>
      <t>AMPLIACIÓN DE PLANTEL EDUCATIVO PARA INICIAL</t>
    </r>
    <r>
      <rPr>
        <vertAlign val="superscript"/>
        <sz val="10"/>
        <color theme="1"/>
        <rFont val="Calibri"/>
        <family val="2"/>
        <scheme val="minor"/>
      </rPr>
      <t>1</t>
    </r>
    <r>
      <rPr>
        <sz val="10"/>
        <color theme="1"/>
        <rFont val="Calibri"/>
        <family val="2"/>
        <scheme val="minor"/>
      </rPr>
      <t xml:space="preserve"> </t>
    </r>
  </si>
  <si>
    <t>RECONSTRUCCIÓN CAMINO VECINAL LAS MATAS DE SANTA CRUZ, CONECTANDO LAS COMUNIDADES DE LOS CIRUELOS- SABANA AL MEDIO- SANGRE LINDA- LA GORRA- Y PARTIDO, PROVINCIA MONTE CRISTI</t>
  </si>
  <si>
    <t>CONSTRUCCIÓN ACUEDUCTO MÚLTIPLE EL PINO-JUMUNUCÚ-RINCÓN, MUNICIPIO JIMA ABAJO, PROVINCIA LA VEGA</t>
  </si>
  <si>
    <t>CONSTRUCCIÓN CENTRO UNIVERSITARIO REGIONAL UASD, COTUÍ, PROVINCIA SÁNCHEZ RAMÍREZ</t>
  </si>
  <si>
    <t>CONSTRUCCIÓN CENTRO UNIVERSITARIO REGIONAL UASD AZUA, PROVINCIA AZUA</t>
  </si>
  <si>
    <t>RECONSTRUCCIÓN CARRETERA COMENDADOR - GUAROA, PROV. ELIAS PIÑA</t>
  </si>
  <si>
    <t>HABILITACIÓN ESCUELA HOTELERA, MUNICIPIO SABANA DE LA MAR, PROVINCIA HATO MAYOR</t>
  </si>
  <si>
    <t>CONSTRUCCIÓN SISTEMA DE RIEGO AZUA II-PUEBLO VIEJO, PROVINCIA AZUA</t>
  </si>
  <si>
    <t>HABILITACIÓN ESCUELA HOTELERA, MUNICIPIO SANTA CRUZ, PROVINCIA BARAHONA</t>
  </si>
  <si>
    <t>HABILITACIÓN  DE ENERGÍA ELÉCTRICA  EN EL SECTOR EL OTRO LADO DEL RÍO, MUNICIPIO POSTRER RÍO, PROVINCIA INDEPENDENCIA</t>
  </si>
  <si>
    <t>REPARACIÓN HOSPITAL EN LA PROVINCIA SAN PEDRO DE MACORÍS</t>
  </si>
  <si>
    <t>RECONSTRUCCIÓN CARRETERA HATO MAYOR - EL PUERTO, PROVINCIA HATO MAYOR</t>
  </si>
  <si>
    <t>RECONSTRUCCIÓN  DE LA INFRAESTRUCTURA VIAL URBANA DEL MUNICIPIO SAN PEDRO DE MACORÍS, PROVINCIA SAN PEDRO DE MACORIS</t>
  </si>
  <si>
    <t>CONSTRUCCIÓN  PROCESADORA DE CAFÉ PARA LA ASOCIACIÓN DE MUJERES LA CAYOTA, D. M. PARADERO, MUNICIPIO ESPERANZA, PROVINCIA VALVERDE</t>
  </si>
  <si>
    <t xml:space="preserve">RECONSTRUCCIÓN DEL TRAMO III DE LA CARRETERA RANCHO ARRIBA-SABANA LARGA (TERMINACIÓN CARRETERA CIBAO-SUR), MUNICIPIOS RANCHO ARRIBA Y SABANA LARGA, PROVINCIA SAN JOSÉ DE OCOA
</t>
  </si>
  <si>
    <t xml:space="preserve">MEJORAMIENTO Y NORMALIZACIÓN DE SITIOS DE DISPOSICIÓN FINAL DE RESIDUOS SÓLIDOS EN LA REPÚBLICA DOMINICANA </t>
  </si>
  <si>
    <t>CONSTRUCCIÓN INSTALACIONES PARA EL CUERPO ESPECIALIZADO DE MITIGACION A EMERGENCIAS Y DESASTRES, CEMED, DIRECCION GENERAL - CENTRO DE MITIGACION OZAMA, DISTRITO NACIONAL</t>
  </si>
  <si>
    <t>RECONSTRUCCIÓN DEL CAMINO VECINAL BENERITO – SANTA CRUZ DEL GATO AFECTADO POR LA TORMENTA FRANKLIN, MUNICIPIO SAN RAFAEL DEL YUMA, PROVINCIA LA ALTAGRACIA</t>
  </si>
  <si>
    <t>AMPLIACIÓN DEL ACUEDUCTO DE MICHES A ZONA TURÍSTICA, MUNICIPIO MICHES, PROVINCIA EL SEIBO</t>
  </si>
  <si>
    <t>CONSTRUCCIÓN DEL CENTRO DE ATENCIÓN Y PRIVACION DE LIBERTAD PROVISIONAL ANAMUYA, MUNICIPIO HIGÜEY, PROVINCIA LA ALTAGRACIA</t>
  </si>
  <si>
    <t>Ver anexo</t>
  </si>
  <si>
    <t>Anexo I</t>
  </si>
  <si>
    <t>ANEXO VI - Nivel de cumplimiento de la producción pública, 2021-2024</t>
  </si>
  <si>
    <t>Eje END</t>
  </si>
  <si>
    <t>Objetivo general END</t>
  </si>
  <si>
    <t>Política priorizada</t>
  </si>
  <si>
    <t>Nivel de cumplimiento General</t>
  </si>
  <si>
    <t>% Ejecución financiera</t>
  </si>
  <si>
    <t>% Ejecución física</t>
  </si>
  <si>
    <t>Institucionalidad eficiente y democrática</t>
  </si>
  <si>
    <t>Promedio</t>
  </si>
  <si>
    <t>Políticas públicas territoriales y municipales</t>
  </si>
  <si>
    <t>Seguridad Ciudadana: Hacia una sociedad segura y protegida</t>
  </si>
  <si>
    <t>2. Una Sociedad con igualdad de derechos y oportunidades</t>
  </si>
  <si>
    <t>Educación de calidad con equidad</t>
  </si>
  <si>
    <t>Acceso a la Salud</t>
  </si>
  <si>
    <t>Acceso a la Seguridad social</t>
  </si>
  <si>
    <t>Acceso al agua y mejora del recurso</t>
  </si>
  <si>
    <t>Vivienda digna</t>
  </si>
  <si>
    <t>Cultura para una mejor calidad de vida</t>
  </si>
  <si>
    <t>3. Una Economía territorial y sectorialmente integrada, innovadora, diversificada, plural, orientada a la calidad y ambientalmente sostenible</t>
  </si>
  <si>
    <t>Energía permanente y de calidad</t>
  </si>
  <si>
    <t>Educación superior, la Ciencia y la tecnología</t>
  </si>
  <si>
    <t>Comunicación y seguridad vial</t>
  </si>
  <si>
    <t>Empleo decente, formal y suficiente</t>
  </si>
  <si>
    <t>Población rural y desarrollo agropecuario</t>
  </si>
  <si>
    <t>Turismo</t>
  </si>
  <si>
    <t>Comercio interno y externo</t>
  </si>
  <si>
    <t>Desarrollo industrial</t>
  </si>
  <si>
    <t>4. Una Sociedad con cultura de producción y consumo sostenibles</t>
  </si>
  <si>
    <t>Sostenibilidad ambiental y Cambio climático</t>
  </si>
  <si>
    <r>
      <rPr>
        <b/>
        <sz val="9"/>
        <color theme="1"/>
        <rFont val="Aptos Narrow"/>
        <family val="2"/>
      </rPr>
      <t xml:space="preserve">Fuente: </t>
    </r>
    <r>
      <rPr>
        <sz val="9"/>
        <color theme="1"/>
        <rFont val="Aptos Narrow"/>
        <family val="2"/>
      </rPr>
      <t>Elaborado por el Departamento de Desarrollo Sostenible (DGDES, MHE) con datos extraídos del sistema de monitoreo 
del Plan Nacional Plurianual del Sector Público (PNPSP)</t>
    </r>
  </si>
  <si>
    <r>
      <rPr>
        <b/>
        <sz val="12"/>
        <color theme="1"/>
        <rFont val="Aptos Narrow"/>
        <family val="2"/>
      </rPr>
      <t>A.</t>
    </r>
    <r>
      <rPr>
        <sz val="12"/>
        <color theme="1"/>
        <rFont val="Aptos Narrow"/>
        <family val="2"/>
      </rPr>
      <t xml:space="preserve"> Proyección de indicadores de la Estrategia Nacional de Desarrollo 2030 al 2024</t>
    </r>
  </si>
  <si>
    <r>
      <rPr>
        <b/>
        <sz val="12"/>
        <color theme="1"/>
        <rFont val="Aptos Narrow"/>
        <family val="2"/>
      </rPr>
      <t>B.</t>
    </r>
    <r>
      <rPr>
        <sz val="12"/>
        <color theme="1"/>
        <rFont val="Aptos Narrow"/>
        <family val="2"/>
      </rPr>
      <t xml:space="preserve"> Tendencia de avance</t>
    </r>
  </si>
  <si>
    <t>Anexo II</t>
  </si>
  <si>
    <t>Indicadores complementarios, 2015-2024</t>
  </si>
  <si>
    <t>Compromisos del Estado establecidos en la END: avances y agenda pendiente</t>
  </si>
  <si>
    <t>Anexo III</t>
  </si>
  <si>
    <t>Índice</t>
  </si>
  <si>
    <t>Anexo IV</t>
  </si>
  <si>
    <t>ANEXO IV-A. Iniciativas vigentes de cooperación internacional al 2024</t>
  </si>
  <si>
    <t>ANEXO IV-B. Iniciativas ejecutadas de cooperación internacional al 2024</t>
  </si>
  <si>
    <r>
      <rPr>
        <b/>
        <sz val="12"/>
        <color theme="1"/>
        <rFont val="Aptos Narrow"/>
        <family val="2"/>
      </rPr>
      <t>A.</t>
    </r>
    <r>
      <rPr>
        <sz val="12"/>
        <color theme="1"/>
        <rFont val="Aptos Narrow"/>
        <family val="2"/>
      </rPr>
      <t xml:space="preserve"> Iniciativas vigentes de cooperación internacional al 2024</t>
    </r>
  </si>
  <si>
    <r>
      <rPr>
        <b/>
        <sz val="12"/>
        <color theme="1"/>
        <rFont val="Aptos Narrow"/>
        <family val="2"/>
      </rPr>
      <t>B.</t>
    </r>
    <r>
      <rPr>
        <sz val="12"/>
        <color theme="1"/>
        <rFont val="Aptos Narrow"/>
        <family val="2"/>
      </rPr>
      <t xml:space="preserve"> Iniciativas ejecutadas de cooperación internacional al 2024</t>
    </r>
  </si>
  <si>
    <t>Anexo V</t>
  </si>
  <si>
    <r>
      <rPr>
        <b/>
        <sz val="12"/>
        <color theme="1"/>
        <rFont val="Aptos Narrow"/>
        <family val="2"/>
      </rPr>
      <t>A.</t>
    </r>
    <r>
      <rPr>
        <sz val="12"/>
        <color theme="1"/>
        <rFont val="Aptos Narrow"/>
        <family val="2"/>
      </rPr>
      <t xml:space="preserve"> Proyectos de Inversión Pública al 2024 vinculados a la Estrategia Nacional de Desarrollo</t>
    </r>
  </si>
  <si>
    <r>
      <t xml:space="preserve">ANEXO V-A. Proyectos de Inversión Pública al 2024
</t>
    </r>
    <r>
      <rPr>
        <sz val="12"/>
        <color rgb="FF193E6E"/>
        <rFont val="Calibri"/>
        <family val="2"/>
        <scheme val="minor"/>
      </rPr>
      <t>vinculados a la Estrategia Nacional de Desarrollo</t>
    </r>
  </si>
  <si>
    <r>
      <rPr>
        <b/>
        <sz val="12"/>
        <color theme="1"/>
        <rFont val="Aptos Narrow"/>
        <family val="2"/>
      </rPr>
      <t>B.</t>
    </r>
    <r>
      <rPr>
        <sz val="12"/>
        <color theme="1"/>
        <rFont val="Aptos Narrow"/>
        <family val="2"/>
      </rPr>
      <t xml:space="preserve"> Proyectos de Inversión Pública vinculados a la Estrategia Nacional de Desarrollo, 2021-2024</t>
    </r>
  </si>
  <si>
    <r>
      <rPr>
        <b/>
        <sz val="12"/>
        <color theme="1"/>
        <rFont val="Aptos Narrow"/>
        <family val="2"/>
      </rPr>
      <t>C.</t>
    </r>
    <r>
      <rPr>
        <sz val="12"/>
        <color theme="1"/>
        <rFont val="Aptos Narrow"/>
        <family val="2"/>
      </rPr>
      <t xml:space="preserve"> Proyectos de Inversión Pública al 2024 vinculados a la Estrategia Nacional de Desarrollo, por regiones de planificación</t>
    </r>
  </si>
  <si>
    <t>13er. Informe Anual de Avance en la Implementación de la Estrategia Nacional de Desarrollo 2030 al 2024</t>
  </si>
  <si>
    <r>
      <t xml:space="preserve">ANEXO V-B. Proyectos de Inversión Pública
</t>
    </r>
    <r>
      <rPr>
        <sz val="12"/>
        <color rgb="FF193E6E"/>
        <rFont val="Calibri"/>
        <family val="2"/>
        <scheme val="minor"/>
      </rPr>
      <t>vinculados a la Estrategia Nacional de Desarrollo, 2021-2024</t>
    </r>
  </si>
  <si>
    <r>
      <t xml:space="preserve">ANEXO V-C. Proyectos de Inversión Pública al 2024
</t>
    </r>
    <r>
      <rPr>
        <sz val="12"/>
        <color rgb="FF193E6E"/>
        <rFont val="Calibri"/>
        <family val="2"/>
        <scheme val="minor"/>
      </rPr>
      <t>vinculados a la Estrategia Nacional de Desarrollo por regiones de planificación</t>
    </r>
  </si>
  <si>
    <r>
      <t xml:space="preserve">ANEXO V-D. Proyectos de Inversión Pública al 2024
</t>
    </r>
    <r>
      <rPr>
        <sz val="12"/>
        <color rgb="FF193E6E"/>
        <rFont val="Calibri"/>
        <family val="2"/>
        <scheme val="minor"/>
      </rPr>
      <t>Principales proyectos vinculados a la END según monto ejecutado</t>
    </r>
  </si>
  <si>
    <r>
      <t xml:space="preserve">ANEXO V-D. Proyectos de Inversión Pública al 2024
</t>
    </r>
    <r>
      <rPr>
        <sz val="12"/>
        <color rgb="FF193E6E"/>
        <rFont val="Calibri"/>
        <family val="2"/>
        <scheme val="minor"/>
      </rPr>
      <t>Principales proyectos vinculados a la END según costo</t>
    </r>
  </si>
  <si>
    <t>Nivel de cumplimiento de la producción pública, 2021-2024</t>
  </si>
  <si>
    <t>Anexo VI</t>
  </si>
  <si>
    <t>ANEXO VII - Producción pública, 2021-2024</t>
  </si>
  <si>
    <t>Política</t>
  </si>
  <si>
    <t>Producto</t>
  </si>
  <si>
    <t>Años</t>
  </si>
  <si>
    <t>Unidad de medida</t>
  </si>
  <si>
    <t>Programación física</t>
  </si>
  <si>
    <t>Ejec. física (%)</t>
  </si>
  <si>
    <t>Pres. programado</t>
  </si>
  <si>
    <t>Pres. ejecutado</t>
  </si>
  <si>
    <t>Asistencia técnica en la simplificación de trámites</t>
  </si>
  <si>
    <t>2021, 2022</t>
  </si>
  <si>
    <t>Instituciones Asistidas</t>
  </si>
  <si>
    <t>RD$  33.8 Millones</t>
  </si>
  <si>
    <t>RD$ 26.4 Millones</t>
  </si>
  <si>
    <t>Cantidad de asistencias de trámites simplificados en las instituciones públicas</t>
  </si>
  <si>
    <t>RD$  52.9 Millones</t>
  </si>
  <si>
    <t>RD$ 42.5 Millones</t>
  </si>
  <si>
    <t>RD$  54.9 Millones</t>
  </si>
  <si>
    <t>RD$ 50.9 Millones</t>
  </si>
  <si>
    <t>Trámites de Servicios Públicos simplificados en las instituciones</t>
  </si>
  <si>
    <t>Número de solicitudes por debajo del acuerdo de servicio</t>
  </si>
  <si>
    <t>RD$ 37.6 Millones</t>
  </si>
  <si>
    <t>RD$ 44.5 Millones</t>
  </si>
  <si>
    <t>Acompañamiento para la formulación/evaluación de los planes de Mejora basado en el Modelo CAF en el Gobierno Central*</t>
  </si>
  <si>
    <t>RD$ 25.0 Millones</t>
  </si>
  <si>
    <t>RD$ 26.1 Millones</t>
  </si>
  <si>
    <t>Capacitación y profesionalización de servidores públicos</t>
  </si>
  <si>
    <t>Servidores públicos capacitados</t>
  </si>
  <si>
    <t>RD$ 205.2 Millones</t>
  </si>
  <si>
    <t>RD$ 216.4 Millones</t>
  </si>
  <si>
    <t>Certificaciones nuevas emitidas a organizaciones**</t>
  </si>
  <si>
    <t>Emisión de nuevas certificaciones</t>
  </si>
  <si>
    <t>RD$ 1.0 Millones</t>
  </si>
  <si>
    <t>RD$ 2.6 Millones</t>
  </si>
  <si>
    <t>Contribuyentes atendidos online/no presencial</t>
  </si>
  <si>
    <t>Contribuyentes atendidos</t>
  </si>
  <si>
    <t>RD$ 714.0 Millones</t>
  </si>
  <si>
    <t>Expedición, transferencia y cancelación de licencias para operar como agente consignatario de buques y agente de aduanas</t>
  </si>
  <si>
    <t>Solicitud respondida</t>
  </si>
  <si>
    <t>RD$ 8.0 Millones</t>
  </si>
  <si>
    <t>Instituciones del sector publico no financiero formulan y ejecutan sus presupuestos en base a productos.*</t>
  </si>
  <si>
    <t>Porcentaje de instituciones que formulan presupuestos en base a productos</t>
  </si>
  <si>
    <t>RD$ 202.0 Millones</t>
  </si>
  <si>
    <t>RD$ 162.4 Millones</t>
  </si>
  <si>
    <t>RD$ 211.0 Millones</t>
  </si>
  <si>
    <t>RD$ 195.2 Millones</t>
  </si>
  <si>
    <t>Instituciones públicas con escala salarial aprobada</t>
  </si>
  <si>
    <t>Cantidad de instituciones con escala salarial aprobada</t>
  </si>
  <si>
    <t>RD$ 27.7 Millones</t>
  </si>
  <si>
    <t>Escalas Salariales Aprobadas</t>
  </si>
  <si>
    <t>RD$ 8.8 Millones</t>
  </si>
  <si>
    <t>RD$ 9.2 Millones</t>
  </si>
  <si>
    <t>Integracion de nuevos servicios en linea</t>
  </si>
  <si>
    <t>Servicios en Linea Integrados</t>
  </si>
  <si>
    <t>RD$ 10.0 Millones</t>
  </si>
  <si>
    <t>Premio Nacional a la Innovación Pública</t>
  </si>
  <si>
    <t>Premiación</t>
  </si>
  <si>
    <t>RD$ 1.5 Millones</t>
  </si>
  <si>
    <t>RD$ 383,320.0</t>
  </si>
  <si>
    <t>Recertificacion emitidas a organizaciones**</t>
  </si>
  <si>
    <t>Emiisión de recertificaciones</t>
  </si>
  <si>
    <t>RD$ 5.0 Millones</t>
  </si>
  <si>
    <t>RD$ 9.0 Millones</t>
  </si>
  <si>
    <t>Servidores Públicos Incorporados al Sistema de Carrera Administrativa General y Especiales</t>
  </si>
  <si>
    <t>Servidor Incorporado</t>
  </si>
  <si>
    <t>RD$ 24.1 Millones</t>
  </si>
  <si>
    <t>RD$ 17.3 Millones</t>
  </si>
  <si>
    <t>Servidores Públicos incorporados al Sistema de Carrera a través de Concursos Públicos</t>
  </si>
  <si>
    <t>Número de servidores públicos incorporados al sistema de carrera administrativa general y especiales</t>
  </si>
  <si>
    <t>RD$ 29.0 Millones</t>
  </si>
  <si>
    <t>RD$ 16.6 Millones</t>
  </si>
  <si>
    <t>RD$ 33.6 Millones</t>
  </si>
  <si>
    <t>RD$ 33.7 Millones</t>
  </si>
  <si>
    <t>RD$ 32.4 Millones</t>
  </si>
  <si>
    <t>RD$ 30.7 Millones</t>
  </si>
  <si>
    <t>Exequatur expedido</t>
  </si>
  <si>
    <t>RD$ 5.5 Millones</t>
  </si>
  <si>
    <t>Políticas Públicas Territoriales y Municipales para el Cambio</t>
  </si>
  <si>
    <t>Caja de Herramientas para la Planificación del Desarrollo Territorial</t>
  </si>
  <si>
    <t>Instrumentos formulados</t>
  </si>
  <si>
    <t>RD$ 31.6 Millones</t>
  </si>
  <si>
    <t>RD$ 24.8 Millones</t>
  </si>
  <si>
    <t>Consolidados los consejos de Desarrollo en las diferentes escalas territoriales</t>
  </si>
  <si>
    <t>Consejos de desarrollo conformados y en operación</t>
  </si>
  <si>
    <t>RD$ 30.2 Millones</t>
  </si>
  <si>
    <t>RD$32.1 Millones</t>
  </si>
  <si>
    <t>Servidores Públicos Incorporados al Sistema de Carrera Administrativa Municipal</t>
  </si>
  <si>
    <t>RD$ 0.0</t>
  </si>
  <si>
    <t>Zona Fronteriza dispone de una Estrategia de Desarrollo implementada</t>
  </si>
  <si>
    <t>Programas y proyectos en ejecución</t>
  </si>
  <si>
    <t>RD$ 19.3 Millones</t>
  </si>
  <si>
    <t>RD$ 19.9 Millones</t>
  </si>
  <si>
    <t>Estrategia de desarrollo para la zona fronteriza alineada a la END</t>
  </si>
  <si>
    <t>RD$ 27.1 Millones</t>
  </si>
  <si>
    <t>Programas y proyectos en ejecución, implementados</t>
  </si>
  <si>
    <t>RD$ 27.6 Millones</t>
  </si>
  <si>
    <t>RD$  31.4 Millones</t>
  </si>
  <si>
    <t>RD$ 29.9 Millones</t>
  </si>
  <si>
    <t>RD$  28.7 Millones</t>
  </si>
  <si>
    <t>Bienes decomisados dispuestos para la venta</t>
  </si>
  <si>
    <t>Bienes decomisados vendidos en pública subasta</t>
  </si>
  <si>
    <t>Charlas de prevención de drogas</t>
  </si>
  <si>
    <t>charlas impartidas</t>
  </si>
  <si>
    <t xml:space="preserve">RD$ 0.0 </t>
  </si>
  <si>
    <t xml:space="preserve">RD$ 55,208.0 </t>
  </si>
  <si>
    <t>Extranjeros residentes con estatus migratorio regulado a través de las naturalizaciones*</t>
  </si>
  <si>
    <t>Cantidad de personas naturalizadas</t>
  </si>
  <si>
    <t>RD$ 88.2 Millones</t>
  </si>
  <si>
    <t xml:space="preserve">RD$ 43.3 Millones </t>
  </si>
  <si>
    <t>RD$ 78.2 Millones</t>
  </si>
  <si>
    <t xml:space="preserve">RD$ 52.6 Millones </t>
  </si>
  <si>
    <t>Extranjeros Naturalizados</t>
  </si>
  <si>
    <t>Número de extranjeros naturalizados</t>
  </si>
  <si>
    <t>RD$ 71.9 Millones</t>
  </si>
  <si>
    <t xml:space="preserve">RD$ 51.4 Millones </t>
  </si>
  <si>
    <t>Porcentaje de extranjeros residentes naturalizados en el territorio nacional</t>
  </si>
  <si>
    <t>RD$ 125.4 Millones</t>
  </si>
  <si>
    <t xml:space="preserve">RD$ 51.1 Millones </t>
  </si>
  <si>
    <t>Jóvenes estudiantes reciben formación como Policías Auxiliares</t>
  </si>
  <si>
    <t>Cantidad de jóvenes formados como policía auxiliar</t>
  </si>
  <si>
    <t>RD$ 57.9 Millones</t>
  </si>
  <si>
    <t xml:space="preserve">RD$ 63.1 Millones </t>
  </si>
  <si>
    <t>RD$ 236.9 Millones</t>
  </si>
  <si>
    <t xml:space="preserve">RD$ 124.5 Millones </t>
  </si>
  <si>
    <t>Jóvenes estudiantes formados como Policías Auxiliares</t>
  </si>
  <si>
    <t>RD$ 60.8 Millones</t>
  </si>
  <si>
    <t>RD$ 44.1 Millones</t>
  </si>
  <si>
    <t xml:space="preserve">RD$ 41.5 Millones </t>
  </si>
  <si>
    <t>Municipios con Mesas Locales de Seguridad, Ciudadanía y Género en funcionamiento*</t>
  </si>
  <si>
    <t>Problemáticas identificadass</t>
  </si>
  <si>
    <t>RD$ 23.4 Millones</t>
  </si>
  <si>
    <t xml:space="preserve">RD$ 28.5 Millones </t>
  </si>
  <si>
    <t>Problemáticas sociales canalizadas</t>
  </si>
  <si>
    <t xml:space="preserve">RD$28.5 Millones </t>
  </si>
  <si>
    <t>Mesas en funcionamiento</t>
  </si>
  <si>
    <t>Cantidad de mesas locales de seguridad, ciudadanía y género funcionando</t>
  </si>
  <si>
    <t>Problemáticas sociales identificadas</t>
  </si>
  <si>
    <t>RD$ 321.5 Millones</t>
  </si>
  <si>
    <t xml:space="preserve">RD$275.0 Millones </t>
  </si>
  <si>
    <t>Municipios con Mesas Locales de Seguridad, Ciudadanía y Género fortalecidas y en funcionamiento*</t>
  </si>
  <si>
    <t>Porcentaje de problemáticas sociales canalizadas</t>
  </si>
  <si>
    <t>RD$ 575.7 Millones</t>
  </si>
  <si>
    <t xml:space="preserve">RD$131.1 Millones </t>
  </si>
  <si>
    <t>Negocios que comercializan armas de fuego controlados y regulados en sus operaciones</t>
  </si>
  <si>
    <t>Polígonos regulados</t>
  </si>
  <si>
    <t>RD$ 8.1 Millones</t>
  </si>
  <si>
    <t xml:space="preserve">RD$ 11.5 Millones </t>
  </si>
  <si>
    <t>Armerías reguladas</t>
  </si>
  <si>
    <t>Talleres de armas de fuego regulados</t>
  </si>
  <si>
    <t>Cantidad de negocios controlados y regulados</t>
  </si>
  <si>
    <t>RD$ 25.3 Millones</t>
  </si>
  <si>
    <t xml:space="preserve">RD$ 19.8 Millones </t>
  </si>
  <si>
    <t>RD$ 25.5 Millones</t>
  </si>
  <si>
    <t xml:space="preserve">RD$ 20.0 Millones </t>
  </si>
  <si>
    <t>Cantidad de negocios que comercializan armas de fuego controlados y regulados</t>
  </si>
  <si>
    <t>RD$ 49.9 Millones</t>
  </si>
  <si>
    <t xml:space="preserve">RD$ 24.4 Millones </t>
  </si>
  <si>
    <t>Patrullas aéreas realizadas por la FARD</t>
  </si>
  <si>
    <t>Patrullas realizadas.</t>
  </si>
  <si>
    <t>RD$ 17.2 Millones</t>
  </si>
  <si>
    <t xml:space="preserve">RD$ 98. 5 Millones </t>
  </si>
  <si>
    <t>Patrullas fronterizas realizadas por el CESFRONT</t>
  </si>
  <si>
    <t>RD$320.8 Millones</t>
  </si>
  <si>
    <t xml:space="preserve">RD$ 320.2 Millones </t>
  </si>
  <si>
    <t>Patrullas realizadas en las fronteras marítimas</t>
  </si>
  <si>
    <t>RD$258.9 Millones</t>
  </si>
  <si>
    <t xml:space="preserve">RD$ 414.7 Millones </t>
  </si>
  <si>
    <t>Patrullas terrestres de vigilancia y seguridad realizadas por la ARD</t>
  </si>
  <si>
    <t>RD$ 517.8 Millones</t>
  </si>
  <si>
    <t xml:space="preserve">RD$ 372.9 Millones </t>
  </si>
  <si>
    <t>Personas físicas y jurídicas con derecho de tenencia y porte de armas de fuego reguladas*</t>
  </si>
  <si>
    <t>Armas de fuego reguladas</t>
  </si>
  <si>
    <t>RD$ 40.9 Millones</t>
  </si>
  <si>
    <t xml:space="preserve">RD$ 25.4 Millones </t>
  </si>
  <si>
    <t>Cantidad armas de fuego reguladas vs armas registradas</t>
  </si>
  <si>
    <t>Número de armas de fuego reguladas</t>
  </si>
  <si>
    <t>RD$ 91.8 Millones</t>
  </si>
  <si>
    <t xml:space="preserve">RD$ 95.9 Millones </t>
  </si>
  <si>
    <t>RD$ 129.8 Millones</t>
  </si>
  <si>
    <t xml:space="preserve">RD$ 107.5 Millones </t>
  </si>
  <si>
    <t>Cantidad de armas de fuego reguladas</t>
  </si>
  <si>
    <t>RD$ 215.2 Millones</t>
  </si>
  <si>
    <t xml:space="preserve">RD$ 134.6 Millones </t>
  </si>
  <si>
    <t>Policía de proximidad (acercamiento a la comunidad)</t>
  </si>
  <si>
    <t>Actividades de articulación</t>
  </si>
  <si>
    <t>RD$ 31.4 Millones</t>
  </si>
  <si>
    <t xml:space="preserve">RD$ 13.2 Millones </t>
  </si>
  <si>
    <t>Realización de patrullas para controlar las operaciones de distribución y comercialización de combustible a nivel nacional, por parte del CECCOM*</t>
  </si>
  <si>
    <t>RD$ 15.2 Millones</t>
  </si>
  <si>
    <t xml:space="preserve">RD$ 22.4 Millones </t>
  </si>
  <si>
    <t>Servicios de investigación</t>
  </si>
  <si>
    <t>Casos resueltos</t>
  </si>
  <si>
    <t>RD$ 187.3 Millones</t>
  </si>
  <si>
    <t xml:space="preserve">RD$ 187.3 Millones </t>
  </si>
  <si>
    <t>Zonas con Servicios de Patrullaje Preventivo/Proactivo*</t>
  </si>
  <si>
    <t>Cantidad de zonas con servicios de patrullaje focalizado</t>
  </si>
  <si>
    <t>RD$7,324.5 Millones</t>
  </si>
  <si>
    <t xml:space="preserve">RD$ 10,036.3 Millones </t>
  </si>
  <si>
    <t>RD$ 9,966.2 Millones</t>
  </si>
  <si>
    <t xml:space="preserve">RD$ 9,265.8 Millones </t>
  </si>
  <si>
    <t>RD$ 10,785.4 Millones</t>
  </si>
  <si>
    <t xml:space="preserve">RD$ 12,448.1 Millones </t>
  </si>
  <si>
    <t>RD$ 14,021.7 Millones</t>
  </si>
  <si>
    <t xml:space="preserve">RD$ 12,997.1 Millones </t>
  </si>
  <si>
    <t>Zonas con servicios de patrullaje focalizado</t>
  </si>
  <si>
    <t>RD$ 7,521.2 Millones</t>
  </si>
  <si>
    <t>Zonas Turísticas con servicios de Patrullaje Preventivo/Proactivo*</t>
  </si>
  <si>
    <t>Cantidad de zonas con servicios de seguridad turística</t>
  </si>
  <si>
    <t>RD$ 511.7 Millones</t>
  </si>
  <si>
    <t xml:space="preserve">RD$ 410.9 Millones </t>
  </si>
  <si>
    <t>RD$ 467.4 Millones</t>
  </si>
  <si>
    <t xml:space="preserve">RD$ 495.2 Millones </t>
  </si>
  <si>
    <t>RD$ 496.9 Millones</t>
  </si>
  <si>
    <t xml:space="preserve">RD$ 544.1 Millones </t>
  </si>
  <si>
    <t>RD$  571.6 Millones</t>
  </si>
  <si>
    <t xml:space="preserve">RD$ 576.1 Millones </t>
  </si>
  <si>
    <t>Zonas con seguridad turística</t>
  </si>
  <si>
    <t>Acceso a servicios de salud en establecimientos de primer nivel en la región cibao central</t>
  </si>
  <si>
    <t>Número de atenciones por tipo de servicio</t>
  </si>
  <si>
    <t xml:space="preserve">RD$ 15.5 Millones </t>
  </si>
  <si>
    <t>RD$ 3.9 Millones</t>
  </si>
  <si>
    <t xml:space="preserve">RD$ 19.7 Millones </t>
  </si>
  <si>
    <t>RD$ 15.5 Millones</t>
  </si>
  <si>
    <t xml:space="preserve">RD$ 12.2 Millones </t>
  </si>
  <si>
    <t>RD$ 12.2 Millones</t>
  </si>
  <si>
    <t xml:space="preserve">RD$ 15.6 Millones </t>
  </si>
  <si>
    <t>RD$  12.2 Millones</t>
  </si>
  <si>
    <t xml:space="preserve">RD$  15.6 Millones </t>
  </si>
  <si>
    <t xml:space="preserve">RD$ 8.7 Millones </t>
  </si>
  <si>
    <t>RD$ 8.7 Millones</t>
  </si>
  <si>
    <t xml:space="preserve">RD$ 11.1 Millones </t>
  </si>
  <si>
    <t>RD$  8.7 Millones</t>
  </si>
  <si>
    <t>No. de atenciones ofertadas</t>
  </si>
  <si>
    <t xml:space="preserve">RD$  11.1 Millones </t>
  </si>
  <si>
    <t>RD$ 13.0 Millones</t>
  </si>
  <si>
    <t xml:space="preserve">RD$ 10.9 Millones </t>
  </si>
  <si>
    <t xml:space="preserve">RD$ 8.6 Millones </t>
  </si>
  <si>
    <t>RD$ 7.2 Millones</t>
  </si>
  <si>
    <t xml:space="preserve">RD$ 11.3 Millones </t>
  </si>
  <si>
    <t>RD$  8.5 Millones</t>
  </si>
  <si>
    <t xml:space="preserve">RD$  11.3 Millones </t>
  </si>
  <si>
    <t>RD$ 12.1 Millones</t>
  </si>
  <si>
    <t xml:space="preserve">RD$ 13.3Millones </t>
  </si>
  <si>
    <t>RD$14.1 Millones</t>
  </si>
  <si>
    <t>RD$  15.7 Millones</t>
  </si>
  <si>
    <t xml:space="preserve">RD$  19.7 Millones </t>
  </si>
  <si>
    <t>RD$ 14.1 Millones</t>
  </si>
  <si>
    <t>RD$ 50.6 Millones</t>
  </si>
  <si>
    <t xml:space="preserve">RD$ 31.9 Millones </t>
  </si>
  <si>
    <t>RD$ 51.4 Millones</t>
  </si>
  <si>
    <t xml:space="preserve">RD$ 32.1 Millones </t>
  </si>
  <si>
    <t xml:space="preserve">RD$ 32.4 Millones </t>
  </si>
  <si>
    <t>RD$ 19.6 Millones</t>
  </si>
  <si>
    <t xml:space="preserve">RD$  19.2 Millones </t>
  </si>
  <si>
    <t>RD$ 27.3 Millones</t>
  </si>
  <si>
    <t xml:space="preserve">RD$  21.6 Millones </t>
  </si>
  <si>
    <t xml:space="preserve">RD$  21.5 Millones </t>
  </si>
  <si>
    <t>RD$ 12.0 Millones</t>
  </si>
  <si>
    <t xml:space="preserve">RD$  9.6 Millones </t>
  </si>
  <si>
    <t xml:space="preserve">RD$  12.0 Millones </t>
  </si>
  <si>
    <t xml:space="preserve">RD$  10.8 Millones </t>
  </si>
  <si>
    <t>RD$ 15.1 Millones</t>
  </si>
  <si>
    <t>RD$  17.5 Millones</t>
  </si>
  <si>
    <t>RD$  18.9 Millones</t>
  </si>
  <si>
    <t>RD$ 17.4 Millones</t>
  </si>
  <si>
    <t>Adquisición de Medicamentos de Alto Costo</t>
  </si>
  <si>
    <t>Medicamentos e insumos sanitarios despachados</t>
  </si>
  <si>
    <t>RD$  2,950.0 Millones</t>
  </si>
  <si>
    <t>RD$  3,067.2 Millones</t>
  </si>
  <si>
    <t>Atención Integral al Embarazo y Parto*</t>
  </si>
  <si>
    <t>Partos</t>
  </si>
  <si>
    <t>RD$    1,017.0 Millones</t>
  </si>
  <si>
    <t>Captación, tratamiento y seguimiento personas con Diabetes Mellitus</t>
  </si>
  <si>
    <t>Personas atendidas</t>
  </si>
  <si>
    <t>RD$   29.8 Millones</t>
  </si>
  <si>
    <t>Captación, tratamiento y seguimiento personas con Hipertensión</t>
  </si>
  <si>
    <t>RD$   147.0 Millones</t>
  </si>
  <si>
    <t>Control del puerperio para prevención de complicaciones*</t>
  </si>
  <si>
    <t>Visitas</t>
  </si>
  <si>
    <t>RD$    144.7 Millones</t>
  </si>
  <si>
    <t>Control prenatal</t>
  </si>
  <si>
    <t>Consulta</t>
  </si>
  <si>
    <t>RD$   289.5 Millones</t>
  </si>
  <si>
    <t>Detección y Prevención de Cáncer Cervicouterino</t>
  </si>
  <si>
    <t>Papanicolau</t>
  </si>
  <si>
    <t>RD$   75.0 Millones</t>
  </si>
  <si>
    <t>Detección y Prevención de Cáncer Mama</t>
  </si>
  <si>
    <t>Mamografia</t>
  </si>
  <si>
    <t>RD$   12.8 Millones</t>
  </si>
  <si>
    <t>Detección y Prevención de Cáncer Próstata</t>
  </si>
  <si>
    <t>Antígeno Prostático Específico (PSA)</t>
  </si>
  <si>
    <t>RD$  56.2 Millones</t>
  </si>
  <si>
    <t>Instituciones comerciales de alimentos, medicamentos y productos sanitarios y de consumo son reguladas para garantizar el control sanitario**</t>
  </si>
  <si>
    <t>Entidades con Certificaciones Sanitarias emitidas.</t>
  </si>
  <si>
    <t>RD$  30.0 Millones</t>
  </si>
  <si>
    <t>RD$ 30.0 Millones</t>
  </si>
  <si>
    <t>RD$  22.5 Millones</t>
  </si>
  <si>
    <t>RD$ 88.7 Millones</t>
  </si>
  <si>
    <t>Provincias disponen de espacio de coordinación intrasectorial para la respuesta del sector salud a riesgos sanitarios, emergencias y eventos de salud (incluye COVID-19)*</t>
  </si>
  <si>
    <t>Sectores sociales coordinados en el territorio</t>
  </si>
  <si>
    <t>RD$  91.8 Millones</t>
  </si>
  <si>
    <t>RD$91.8 Millones</t>
  </si>
  <si>
    <t>Servicio de Hospitalización**</t>
  </si>
  <si>
    <t>Niños/niñas de 0-5 años</t>
  </si>
  <si>
    <t>RD$  251.4 Millones</t>
  </si>
  <si>
    <t>Servicios de Planificación Familiar</t>
  </si>
  <si>
    <t>Usuarios/as planificadas</t>
  </si>
  <si>
    <t>RD$  135.1 Millones</t>
  </si>
  <si>
    <t>Servicios de traslado prehospitalarios e interhospitalario</t>
  </si>
  <si>
    <t>Traslado sanitario</t>
  </si>
  <si>
    <t>RD$  3,229.0 Millones</t>
  </si>
  <si>
    <t>Servicios urgencias y emergencias médicas**</t>
  </si>
  <si>
    <t>Emergencias</t>
  </si>
  <si>
    <t xml:space="preserve">
4,200,000.0</t>
  </si>
  <si>
    <t>RD$  122.7 Millones</t>
  </si>
  <si>
    <t>Sistema de vigilancia epidemiologica, Implementado y articulado</t>
  </si>
  <si>
    <t>Establecimientos de salud privados con notificación obligatoria, realizada</t>
  </si>
  <si>
    <t>RD$  3.3 Millones</t>
  </si>
  <si>
    <t xml:space="preserve">RD$ 3.3 Millones </t>
  </si>
  <si>
    <t>Actualización de las Cápitas por resolución del CNSS</t>
  </si>
  <si>
    <t>Cápitas actualizadas por TSS</t>
  </si>
  <si>
    <t>RD$  0.0</t>
  </si>
  <si>
    <t>Afiliados al plan especial transitorio de pensionados y jubilados del estado</t>
  </si>
  <si>
    <t>Número de afiliados</t>
  </si>
  <si>
    <t>RD$  42.3 Millones</t>
  </si>
  <si>
    <t>Número de afiliados a plan transitorio de pensionados y jubilados</t>
  </si>
  <si>
    <t>RD$  89.0 Millones</t>
  </si>
  <si>
    <t>RD$  38.1 Millones</t>
  </si>
  <si>
    <t>Cantidad de Afiliados a plan transitorios de pensionados y jubilados</t>
  </si>
  <si>
    <t>RD$ 45.3 Millones</t>
  </si>
  <si>
    <t>RD$  34.3 Millones</t>
  </si>
  <si>
    <t>Afiliados al régimen contributivo al Seguro Nacional de Salud (SeNaSa)</t>
  </si>
  <si>
    <t>RD$  155.1 Millones</t>
  </si>
  <si>
    <t>Número de afiliados al régimen contributivo</t>
  </si>
  <si>
    <t>RD$  326.4 Millones</t>
  </si>
  <si>
    <t>RD$  504.2 Millones</t>
  </si>
  <si>
    <t>Cantidad de afiliados al Régimen Contributivo</t>
  </si>
  <si>
    <t>RD$  624.9 Millones</t>
  </si>
  <si>
    <t>Afiliados al Régimen Subsidiado del Seguro Familiar de Salud (SFS)</t>
  </si>
  <si>
    <t>RD$   64.7 Millones</t>
  </si>
  <si>
    <t>Cantidad de afiliados al Regimen Subsidiado</t>
  </si>
  <si>
    <t>RD$ 67.6 Millones</t>
  </si>
  <si>
    <t>RD$   136.2 Millones</t>
  </si>
  <si>
    <t>RD$   18,395.2 Millones</t>
  </si>
  <si>
    <t>RD$   19,395.2 Millones</t>
  </si>
  <si>
    <t>CNSS recibe propuestas técnicas para la garantía y mejora de la cobertura y prestaciones del SFS y el SRL</t>
  </si>
  <si>
    <t>Número de estudios actuariales entregados al CNSS sobre la suficiencia del fondo de subsidios</t>
  </si>
  <si>
    <t>RD$  43.7 Millones</t>
  </si>
  <si>
    <t>Número de propuestas elevadas al CNSS para la revisión y mejora de las prestaciones del Plan de Servicios de Salud (PDSS)</t>
  </si>
  <si>
    <t>RD$  88.8  Millones</t>
  </si>
  <si>
    <t>Número de propuestas remitidas al CNSS para la afiliación al SRL de la Población ocupada del mercado laboral</t>
  </si>
  <si>
    <t>RD$  50.1  Millones</t>
  </si>
  <si>
    <t>Número de personas afiliadas al SFS, como resultado de la implementación de las propuestas elevadas al CNSS</t>
  </si>
  <si>
    <t>RD$  64.1  Millones</t>
  </si>
  <si>
    <t>Dispersión de las pensiones solidarias al público objetivo</t>
  </si>
  <si>
    <t>Personas Beneficiarias de Pensiones Solidarias</t>
  </si>
  <si>
    <t>RD$  1,152.0 Millones</t>
  </si>
  <si>
    <t>RD$ 216.0 Millones</t>
  </si>
  <si>
    <t>Empresas reciben servicios de educación y evaluación sobre riesgos laborales*</t>
  </si>
  <si>
    <t>Porcentaje de satisfacción de la actividad educativa</t>
  </si>
  <si>
    <t>RD$ 2.7 Millones</t>
  </si>
  <si>
    <t>RD$ 2.2 Millones</t>
  </si>
  <si>
    <t>RD$ 3.7 Millones</t>
  </si>
  <si>
    <t>RD$ 11.7 Millones</t>
  </si>
  <si>
    <t>Pago de Incapacidades médicas a personas afiliadas que han sido calificadas con un accidente de trabajo o enfermedad profesional</t>
  </si>
  <si>
    <t>Incapacidades médicas pagadas</t>
  </si>
  <si>
    <t>RD$ 13.2 Millones</t>
  </si>
  <si>
    <t>RD$ 10.4 Millones</t>
  </si>
  <si>
    <t>Personas beneficiarias de los subsidios por Maternidad, Lactancia y Enfermedad Común con solicitudes procesadas y atendidas dentro del plazo establecido*</t>
  </si>
  <si>
    <t>Número de solicitudes de subsidios por Maternidad, Lactancia y Enfermedad Común, procesadas dentro del plazo establecido</t>
  </si>
  <si>
    <t>RD$ 70.1 Millones</t>
  </si>
  <si>
    <t>Personas físicas y jurídicas reciben promoción y difusión sobre el SDSS*</t>
  </si>
  <si>
    <t>Cantidad de actividades de promoción y difución realizadas</t>
  </si>
  <si>
    <t>RD$ 119.5 Millones</t>
  </si>
  <si>
    <t>RD$ 18.2 Millones</t>
  </si>
  <si>
    <t>RD$ 117.3 Millones</t>
  </si>
  <si>
    <t>RD$ 24.0 Millones</t>
  </si>
  <si>
    <t>Personas físicas y jurídicas reciben promoción, capacitación y difusión sobre el SDSS*</t>
  </si>
  <si>
    <t>RD$ 95.5 Millones</t>
  </si>
  <si>
    <t>RD$ 28.3 Millones</t>
  </si>
  <si>
    <t>RD$ 60.4 Millones</t>
  </si>
  <si>
    <t>RD$ 31.5 Millones</t>
  </si>
  <si>
    <t>Personas físicas y jurídicas reciben servicios de orientación, asesorias y defensa legal del SDSS*</t>
  </si>
  <si>
    <t>Cantidad de personas físicas y jurídicas asistidas</t>
  </si>
  <si>
    <t>RD$ 69.9 Millones</t>
  </si>
  <si>
    <t>RD$ 56.3 Millones</t>
  </si>
  <si>
    <t>RD$130.1 Millones</t>
  </si>
  <si>
    <t>RD$60.8 Millones</t>
  </si>
  <si>
    <t>RD$ 55.6 Millones</t>
  </si>
  <si>
    <t>RD$61.1 Millones</t>
  </si>
  <si>
    <t>RD$ 53.6 Millones</t>
  </si>
  <si>
    <t>Prestadoras de servicios del SDSS reciben monitoreo de la calidad de los servicios*</t>
  </si>
  <si>
    <t>Porcentaje de prestadoras de servicios de salud monitoreadas a través de la realización de encuestas a afiliados al SDSS</t>
  </si>
  <si>
    <t>RD$ 5.9 Millones</t>
  </si>
  <si>
    <t>RD$ 3.4 Millones</t>
  </si>
  <si>
    <t>RD$ 4.4 Millones</t>
  </si>
  <si>
    <t>Servicios de Prestaciones en especie a personas a personas afiliadas que han sido calificadas con un accidente de trabajo o enfermedad profesional</t>
  </si>
  <si>
    <t>Autorizaciones otorgadas.</t>
  </si>
  <si>
    <t>RD$ 28.8 Millones</t>
  </si>
  <si>
    <t>RD$ 23.5 Millones</t>
  </si>
  <si>
    <t>Adolescentes reciben servicio de educativo en el Segundo Ciclo de Educación Secundaria - Modalidad Académica</t>
  </si>
  <si>
    <t>Adolescentes matriculados</t>
  </si>
  <si>
    <t>RD$ 621.5 Millones</t>
  </si>
  <si>
    <t>RD$  925.2 Millones</t>
  </si>
  <si>
    <t>RD$ 1,187.6 Millones</t>
  </si>
  <si>
    <t>RD$  1,030.8 Millones</t>
  </si>
  <si>
    <t>RD$ 790.4 Millones</t>
  </si>
  <si>
    <t>RD$  484.9 Millones</t>
  </si>
  <si>
    <t>RD$ 880.1 Millones</t>
  </si>
  <si>
    <t>RD$  1,043.7 Millones</t>
  </si>
  <si>
    <t>Adolescentes reciben servicio de educativo en el Segundo ciclo de Educación Secundaria - Modalidad Artes</t>
  </si>
  <si>
    <t>RD$ 223.2 Millones</t>
  </si>
  <si>
    <t>RD$  53.3 Millones</t>
  </si>
  <si>
    <t>RD$ 283.0 Millones</t>
  </si>
  <si>
    <t>RD$  86.7 Millones</t>
  </si>
  <si>
    <t>RD$ 299.6 Millones</t>
  </si>
  <si>
    <t>RD$  91.5 Millones</t>
  </si>
  <si>
    <t>RD$ 306.3 Millones</t>
  </si>
  <si>
    <t>RD$ 138.2 Millones</t>
  </si>
  <si>
    <t>Adolescentes reciben servicio de educativo en el segundo ciclo de educación secundaria - Modalidad Técnica Profesional</t>
  </si>
  <si>
    <t>RD$ 8,680.3 Millones</t>
  </si>
  <si>
    <t>RD$  688.3 Millones</t>
  </si>
  <si>
    <t>RD$ 7,637.5 Millones</t>
  </si>
  <si>
    <t>RD$  7,910.3 Millones</t>
  </si>
  <si>
    <t>RD$ 9,774.4 Millones</t>
  </si>
  <si>
    <t>RD$  8,812.6 Millones</t>
  </si>
  <si>
    <t>RD$ 9,373.3 Millones</t>
  </si>
  <si>
    <t>RD$ 10,386.7 Millones</t>
  </si>
  <si>
    <t>Adolescentes de 14 años o más, jóvenes y adultos reciben educación básica de adultos</t>
  </si>
  <si>
    <t>Cantidad estudiantes inscritos en la educación básica de adultos</t>
  </si>
  <si>
    <t>RD$  1,592.6 Millones</t>
  </si>
  <si>
    <t>RD$  1,474.5 Millones</t>
  </si>
  <si>
    <t>Jóvenes y adultos matriculados en básica de adulto</t>
  </si>
  <si>
    <t>RD$ 1,619.1 Millones</t>
  </si>
  <si>
    <t>RD$  1,677.0 Millones</t>
  </si>
  <si>
    <t>RD$ 1,770.4 Millones</t>
  </si>
  <si>
    <t>RD$  1,166.6 Millones</t>
  </si>
  <si>
    <t>RD$ 1,397.5 Millones</t>
  </si>
  <si>
    <t>RD$ 1,054.6 Millones</t>
  </si>
  <si>
    <t>Autoridades educativas y sociedad civil reciben las evaluaciones e investigaciones para la mejora de la calidad educativa pre-universitaria</t>
  </si>
  <si>
    <t>Cantidad de evaluaciones e investigaciones socializadas</t>
  </si>
  <si>
    <t>RD$ 215.5 Millones</t>
  </si>
  <si>
    <t>RD$ 199.8Millones</t>
  </si>
  <si>
    <t>RD$ 196.2 Millones</t>
  </si>
  <si>
    <t>RD$ 240.5 Millones</t>
  </si>
  <si>
    <t>RD$262.8 Millones</t>
  </si>
  <si>
    <t>RD$ 280.0 Millones</t>
  </si>
  <si>
    <t>RD$ 252.8 Millones</t>
  </si>
  <si>
    <t>Docentes de carrera certificados para los servicios educativos de inicial, preprimaria, primaria, secundaria y subsistemas</t>
  </si>
  <si>
    <t>Docentes certificados en la carrera</t>
  </si>
  <si>
    <t>RD$ 303.8 Millones</t>
  </si>
  <si>
    <t>RD$ 51.9 Millones</t>
  </si>
  <si>
    <t>RD$  302.6 Millones</t>
  </si>
  <si>
    <t>RD$  167.9 Millones</t>
  </si>
  <si>
    <t>RD$  482.8 Millones</t>
  </si>
  <si>
    <t>RD$ 173.3 Millones</t>
  </si>
  <si>
    <t>Familia y la comunidad con espacio para la participación funcionando en el sistema educativo</t>
  </si>
  <si>
    <t>APMAE funcionando</t>
  </si>
  <si>
    <t>RD$ 200.8 Millones</t>
  </si>
  <si>
    <t>RD$ 0.0 Millones</t>
  </si>
  <si>
    <t>Cantidad de escuelas de padres y madres funcionando</t>
  </si>
  <si>
    <t>RD$ 223.3 Millones</t>
  </si>
  <si>
    <t>RD$ 193.3 Millones</t>
  </si>
  <si>
    <t>RD$ 229.9 Millones</t>
  </si>
  <si>
    <t>RD$ 146.6 Millones</t>
  </si>
  <si>
    <t>RD$ 194.0 Millones</t>
  </si>
  <si>
    <t>RD$ 144.1 Millones</t>
  </si>
  <si>
    <t>Niños, Niñas y Adolescentes reciben servicio educativo en el primer ciclo de Educación Secundaria</t>
  </si>
  <si>
    <t>Niños, niñas y adolescentes matriculados</t>
  </si>
  <si>
    <t>RD$ 813.8 Millones</t>
  </si>
  <si>
    <t>RD$ 566.7 Millones</t>
  </si>
  <si>
    <t>Niños y niñas matriculados</t>
  </si>
  <si>
    <t>RD$ 2,619.5 Millones</t>
  </si>
  <si>
    <t>RD$3,597.2 Millones</t>
  </si>
  <si>
    <t>RD$  2,172.4 Millones</t>
  </si>
  <si>
    <t>RD$ 3,247.0 Millones</t>
  </si>
  <si>
    <t>Niños y Niñas Reciben Servicio Educativo en el Nivel primario del 1er. Ciclo</t>
  </si>
  <si>
    <t>Niños y Niñas matriculados</t>
  </si>
  <si>
    <t>RD$ 1,922.1 Millones</t>
  </si>
  <si>
    <t>RD$ 2,595.4 Millones</t>
  </si>
  <si>
    <t>RD$ 2,701.7 Millones</t>
  </si>
  <si>
    <t>RD$ 4,915.1 Millones</t>
  </si>
  <si>
    <t>RD$ 2,569.6 Millones</t>
  </si>
  <si>
    <t>RD$ 5,703.1 Millones</t>
  </si>
  <si>
    <t>RD$ 4,905.7 Millones</t>
  </si>
  <si>
    <t>RD$ 5,837.1 Millones</t>
  </si>
  <si>
    <t>Niños y Niñas Reciben Servicio Educativo en el Nivel primario del 2do. Ciclo</t>
  </si>
  <si>
    <t>RD$ 2,094.4 Millones</t>
  </si>
  <si>
    <t>RD$ 1,337.5 Millones</t>
  </si>
  <si>
    <t>RD$  2,397.0 Millones</t>
  </si>
  <si>
    <t xml:space="preserve">RD$ 2,622.8 Millones </t>
  </si>
  <si>
    <t>RD$  2,311.1 Millones</t>
  </si>
  <si>
    <t xml:space="preserve">RD$ 1,672.5 Millones </t>
  </si>
  <si>
    <t>RD$  2,848.0 Millones</t>
  </si>
  <si>
    <t>RD$ 2,175.4 Millones</t>
  </si>
  <si>
    <t>Niños y niñas reciben servicio de educación especial en el Nivel Inicial</t>
  </si>
  <si>
    <t>Niños/as de 0 a 5 años matriculados</t>
  </si>
  <si>
    <t>RD$123.9 Millones</t>
  </si>
  <si>
    <t>Niños/as de 0 a 4 años matriculados</t>
  </si>
  <si>
    <t>RD$ 4.1 Millones</t>
  </si>
  <si>
    <t>Niños y Niñas Reciben Servicio de Educación Especial en el Nivel Primario</t>
  </si>
  <si>
    <t>Estudiantes de 6 a 11 años matriculados en condición de discapacidad</t>
  </si>
  <si>
    <t>RD$  591.4 Millones</t>
  </si>
  <si>
    <t>RD$ 16.7 Millones</t>
  </si>
  <si>
    <t>Conexión de viviendas al sistema de agua potable*</t>
  </si>
  <si>
    <t>Viviendas conectadas</t>
  </si>
  <si>
    <t>RD$ 3.0 Millones</t>
  </si>
  <si>
    <t>RD$ 335,000.0</t>
  </si>
  <si>
    <t>Instalación de micromedidores*</t>
  </si>
  <si>
    <t>Micromedidores Instalados</t>
  </si>
  <si>
    <t>RD$ 4.5 Millones</t>
  </si>
  <si>
    <t>Muestras de Agua Analizadas*</t>
  </si>
  <si>
    <t>Muestras analizadas</t>
  </si>
  <si>
    <t>RD$ 4.0 Millones</t>
  </si>
  <si>
    <t>Residentes bajo la jurisdicción de CORAASAN con aguas residuales tratadas y vertidas al medio ambiente conforme a los parámetros establecidos por las normas</t>
  </si>
  <si>
    <t>m3 por año</t>
  </si>
  <si>
    <t>RD$ 28.5 Millones</t>
  </si>
  <si>
    <t>RD$ 124.2 Millones</t>
  </si>
  <si>
    <t>M3 de aguas residuales tratadas</t>
  </si>
  <si>
    <t>RD$  159.3 Millones</t>
  </si>
  <si>
    <t>RD$ 149.8 Millones</t>
  </si>
  <si>
    <t>RD$  252.0 Millones</t>
  </si>
  <si>
    <t>Residentes de los sectores bajo la jurisdicción de COAAROM con aguas residuales tratadas y vertidas al medio ambiente conforme a los parámetros establecidos por las normas</t>
  </si>
  <si>
    <t>Residentes  de los sectores bajo jurisdicción de la CAASD con aguas residuales tratadas y vertidas al medio ambiente conforme a los parámetros establecidos por las normas</t>
  </si>
  <si>
    <t>m3</t>
  </si>
  <si>
    <t>RD$ 80.6 Millones</t>
  </si>
  <si>
    <t>RD$ 23.0 Millones</t>
  </si>
  <si>
    <t>RD$ 3,477.8  Millones</t>
  </si>
  <si>
    <t>RD$ 1,910.9 Millones</t>
  </si>
  <si>
    <t>RD$ 2,715.6  Millones</t>
  </si>
  <si>
    <t>RD$ 2,228.8 Millones</t>
  </si>
  <si>
    <t>Residentes  de los sectores bajo jurisdicción de CORAAVEGA con aguas residuales tratadas y vertidas al medio ambiente conforme a los parámetros establecidos por las normas</t>
  </si>
  <si>
    <t>M3</t>
  </si>
  <si>
    <t>RD$ 2.0 Millones</t>
  </si>
  <si>
    <t>RD$ 6.7 Millones</t>
  </si>
  <si>
    <t>RD$ 8.4 Millones</t>
  </si>
  <si>
    <t>RD$ 5.8 Millones</t>
  </si>
  <si>
    <t>RD$ 9.4 Millones</t>
  </si>
  <si>
    <t>Residentes de las provincias bajo el área de jurisdicción del INAPA con aguas residuales tratadas y vertidas al medio ambiente conforme a los parámeros establecidos por las normas</t>
  </si>
  <si>
    <t>RD$ 388.6 Millones</t>
  </si>
  <si>
    <t>RD$ 1,373.1 Millones</t>
  </si>
  <si>
    <t>RD$ 745.9 Millones</t>
  </si>
  <si>
    <t>RD$ 1,438.4 Millones</t>
  </si>
  <si>
    <t>RD$ 452.6 Millones</t>
  </si>
  <si>
    <t>RD$  1,159.4 Millones</t>
  </si>
  <si>
    <t>Residentes de los sectores bajo jurisdicción de CORAAPLATA con aguas residuales tratadas y vertidas al medio ambiente conforme a los parámetros establecidos por las normas</t>
  </si>
  <si>
    <t>RD$ 6.5 Millones</t>
  </si>
  <si>
    <t>RD$  2.3 Millones</t>
  </si>
  <si>
    <t>M3 de aguas residuales tratadas y vertidas</t>
  </si>
  <si>
    <t>RD$ 7.3 Millones</t>
  </si>
  <si>
    <t>RD$  2.2 Millones</t>
  </si>
  <si>
    <t>Residentes de los sectores bajo la jurisdicción de CORAAMOCA con agua residuales tratadas y vertidas al medio ambiente conforme a los parámetros establecidos por las normas</t>
  </si>
  <si>
    <t>M3 de agua tratada</t>
  </si>
  <si>
    <t>RD$ 878,613.0</t>
  </si>
  <si>
    <t>RD$  1.1 Millones</t>
  </si>
  <si>
    <t>Residentes de los sectores bajo jurisdicción de la CAASD con suministro de agua potable a través de la Red Pública</t>
  </si>
  <si>
    <t>M3 de agua potable suministrada</t>
  </si>
  <si>
    <t>RD$ 5,961.2 Millones</t>
  </si>
  <si>
    <t>RD$ 5,023.7 Millones</t>
  </si>
  <si>
    <t>RD$ 6,058.7 Millones</t>
  </si>
  <si>
    <t>RD$ 4,175.8 Millones</t>
  </si>
  <si>
    <t>M3 de agua suministrada</t>
  </si>
  <si>
    <t>RD$ 33.9 Millones</t>
  </si>
  <si>
    <t>RD$ 29.6 Millones</t>
  </si>
  <si>
    <t>RD$ 34.4 Millones</t>
  </si>
  <si>
    <t>Número de viviendas con suministro de agua</t>
  </si>
  <si>
    <t>RD$ 5.0Millones</t>
  </si>
  <si>
    <t>RD$ 1.4 Millones</t>
  </si>
  <si>
    <t>RD$ 38.0 Millones</t>
  </si>
  <si>
    <t>RD$  29.5 Millones</t>
  </si>
  <si>
    <t>Residentes bajo la jurisdicción de CORAASAN con servicio de recolección de agua residual a través de la red de alcantarillado</t>
  </si>
  <si>
    <t>RD$ 276.7 Millones</t>
  </si>
  <si>
    <t>RD$  110.2 Millones</t>
  </si>
  <si>
    <t>Residentes de los sectores bajo la jurisdicción de CORAASAN con servicio de recolección de agua residual a través de la red de alcantarillado</t>
  </si>
  <si>
    <t>M3 de aguas residuales recolectadas</t>
  </si>
  <si>
    <t>RD$  499.5  Millones</t>
  </si>
  <si>
    <t>RD$ 117.9 Millones</t>
  </si>
  <si>
    <t>RD$   338.7  Millones</t>
  </si>
  <si>
    <t>Residentes de los sectores bajo jurisdicción de CORAAMOCA con servicio de recolección de agua residual a través de la red de alcantarillado</t>
  </si>
  <si>
    <t>viviendas conectadas</t>
  </si>
  <si>
    <t>M3 recolectados</t>
  </si>
  <si>
    <t>RD$   24,000.0</t>
  </si>
  <si>
    <t>RD$  6.7 Millones</t>
  </si>
  <si>
    <t>Residentes de los sectores bajo la jurisdicción del INAPA con servicio de recolección de agua residual a través de la red de alcantarillado</t>
  </si>
  <si>
    <t xml:space="preserve">M3 </t>
  </si>
  <si>
    <t>RD$ 98.1 Millones</t>
  </si>
  <si>
    <t>RD$  24.7 Millones</t>
  </si>
  <si>
    <t>Residentes de las provincias bajo la jurisdicción del INAPA con servicio de recolección de agua residual a través de la red de alcantarillado</t>
  </si>
  <si>
    <t>RD$ 399.9 Millones</t>
  </si>
  <si>
    <t>RD$  1,135.2  Millones</t>
  </si>
  <si>
    <t>RD$  1,312.8 Millones</t>
  </si>
  <si>
    <t>RD$  1,747.8  Millones</t>
  </si>
  <si>
    <t>RD$  1,776.9 Millones</t>
  </si>
  <si>
    <t>RD$  1,618.4  Millones</t>
  </si>
  <si>
    <t>Residentes  de los sectores bajo jurisdicción de la CAASD con servicio de recolección de agua residual a través de la red de alcantarillado</t>
  </si>
  <si>
    <t>RD$ 64.2 Millones</t>
  </si>
  <si>
    <t>RD$  23.9 Millones</t>
  </si>
  <si>
    <t>RD$ 555.0 Millones</t>
  </si>
  <si>
    <t>RD$  1,073.3 Millones</t>
  </si>
  <si>
    <t>RD$ 710.8 Millones</t>
  </si>
  <si>
    <t>RD$  420.1 Millones</t>
  </si>
  <si>
    <t>Residentes  de los sectores bajo jurisdicción de CORAAVEGA con servicio de recolección de agua residual a través de la red de alcantarillado.</t>
  </si>
  <si>
    <t>RD$  9.7 Millones</t>
  </si>
  <si>
    <t>RD$ 2.3 Millones</t>
  </si>
  <si>
    <t>RD$   8.1 Millones</t>
  </si>
  <si>
    <t>RD$   8.6 Millones</t>
  </si>
  <si>
    <t>RD$ 10.2 Millones</t>
  </si>
  <si>
    <t>Residentes de los sectores bajo jurisdicción de CORAAPLATA con servicio de recolección de agua residual a través de la red de alcantarillado</t>
  </si>
  <si>
    <t>RD$  9.3 Millones</t>
  </si>
  <si>
    <t>RD$ 13.6 Millones</t>
  </si>
  <si>
    <t>RD$  20.7 Millones</t>
  </si>
  <si>
    <t>RD$ 46.8 Millones</t>
  </si>
  <si>
    <t>Residentes de los sectores bajo jurisdicción de CORAABOCA con servicio de recolección de agua residual a través de la red de alcantarillado</t>
  </si>
  <si>
    <t>M3 de aguas residuales recolectadas y tratadas</t>
  </si>
  <si>
    <t>RD$ 996,897.0</t>
  </si>
  <si>
    <t>RD$  1.8 Millones</t>
  </si>
  <si>
    <t>Usuarios incorporado a la gestión comercial**</t>
  </si>
  <si>
    <t>Usuarios Nuevos incorporado al SGC.</t>
  </si>
  <si>
    <t>RD$ 26.3 Millones</t>
  </si>
  <si>
    <t>Construcción de Viviendas de bajo costo*</t>
  </si>
  <si>
    <t>Viviendas mejoradas</t>
  </si>
  <si>
    <t>RD$ 3,232.4 Millones</t>
  </si>
  <si>
    <t>RD$ 190.5 Millones</t>
  </si>
  <si>
    <t>Mejoramiento de Viviendas*</t>
  </si>
  <si>
    <t>RD$ 1,788.0 Millones</t>
  </si>
  <si>
    <t>RD$ 1,767.3 Millones</t>
  </si>
  <si>
    <t>Viviendas con conexión de Agua Potable*</t>
  </si>
  <si>
    <t>Conexiones Instaladas</t>
  </si>
  <si>
    <t>RD$ 11.3 Millones</t>
  </si>
  <si>
    <t>Escuelas Libres aperturadas en el territorio nacional</t>
  </si>
  <si>
    <t>Escuelas Libres aperturadas</t>
  </si>
  <si>
    <t>RD$ 350,000.0</t>
  </si>
  <si>
    <t>Población dominicana residente en el exterior accede a actividades de promoción del arte y la cultura a nivel internacional</t>
  </si>
  <si>
    <t>Actividades culturales (exposiciones, ferias, concursos, eventos, desfiles) realizadas</t>
  </si>
  <si>
    <t>RD$ 4.6 Millones</t>
  </si>
  <si>
    <t>PyMES culturales se benefician de la intermediación para su formalización</t>
  </si>
  <si>
    <t>Empresas asistidas formalizadas</t>
  </si>
  <si>
    <t>Actores laborales con orientación en igualdad oportunidades y no discriminación*</t>
  </si>
  <si>
    <t>Número de actores laborales sensibilizados y capacitados en igualdad de oportunidades y no discriminación</t>
  </si>
  <si>
    <t>RD$ 10.5 Millones</t>
  </si>
  <si>
    <t>RD$ 5.6 Millones</t>
  </si>
  <si>
    <t>Actores socio-laborales sensibilizados en materia de Igualdad de Oportunidades y no discriminación en el ámbito laboral*</t>
  </si>
  <si>
    <t>Número de trabajadores y empleadores atendidos</t>
  </si>
  <si>
    <t>RD$ 11.9 Millones</t>
  </si>
  <si>
    <t>RD$ 8.6 Millones</t>
  </si>
  <si>
    <t>Número de trabajadores y empleadores sensibilizados en igualdad de oportunidades y no discriminación en el ámbito laboral</t>
  </si>
  <si>
    <t>RD$ 5.7 Millones</t>
  </si>
  <si>
    <t>RD$ 1.3 Millones</t>
  </si>
  <si>
    <t>RD$ 4.3 Millones</t>
  </si>
  <si>
    <t>RD$ 4.7 Millones</t>
  </si>
  <si>
    <t>Asesoría y asistencia técnica a las empresas para la mejora de la productividad*</t>
  </si>
  <si>
    <t>Número de empresas atendidas</t>
  </si>
  <si>
    <t>RD$ 288.6 Millones</t>
  </si>
  <si>
    <t>RD$ 321.9 Millones</t>
  </si>
  <si>
    <t>RD$ 364.4 Millones</t>
  </si>
  <si>
    <t>RD$ 482.4 Millones</t>
  </si>
  <si>
    <t>Demandantes de empleos con servicios de intermediación*</t>
  </si>
  <si>
    <t>Demandantes de empleo atendidos</t>
  </si>
  <si>
    <t>RD$77.2 Millones</t>
  </si>
  <si>
    <t>RD$90.9 Millones</t>
  </si>
  <si>
    <t>Demandantes de empleo con intermediación de empleo moderna, integrada y de proximidad al ciudadano*</t>
  </si>
  <si>
    <t>Jóvenes Demandantes de empleo insertados</t>
  </si>
  <si>
    <t>RD$ 34.8 Millones</t>
  </si>
  <si>
    <t>RD$ 37.7 Millones</t>
  </si>
  <si>
    <t>Número de Demandantes de empleo atendidos</t>
  </si>
  <si>
    <t>RD$91.7 Millones</t>
  </si>
  <si>
    <t>RD$69.6 Millones</t>
  </si>
  <si>
    <t>Demandantes de empleo capacitados para la empleabilidad</t>
  </si>
  <si>
    <t>Número de demandantes de empleos formados MT</t>
  </si>
  <si>
    <t>RD$ 21.9 Millones</t>
  </si>
  <si>
    <t>RD$ 85.8 Millones</t>
  </si>
  <si>
    <t>Formación Técnico Profesional</t>
  </si>
  <si>
    <t>Participantes capacitados en FTP</t>
  </si>
  <si>
    <t>RD$ 2,232.7 Millones</t>
  </si>
  <si>
    <t>RD$ 2,059.5 Millones</t>
  </si>
  <si>
    <t>Egresados de la formación técnico profesional</t>
  </si>
  <si>
    <t>RD$ 1,517.0 Millones</t>
  </si>
  <si>
    <t>RD$ 1,518.6 Millones</t>
  </si>
  <si>
    <t>Personas egresadas de FTP del sector industrial</t>
  </si>
  <si>
    <t>RD$ 352.0 Millones</t>
  </si>
  <si>
    <t>RD$ 201.9 Millones</t>
  </si>
  <si>
    <t>Empleo digno, formal y suficiente</t>
  </si>
  <si>
    <t>Grupos en condiciones de vulnerabilidad con formación ocupacional especializada*</t>
  </si>
  <si>
    <t>Jóvenes desempleados en condiciones de vulnerabilidad</t>
  </si>
  <si>
    <t>RD$ 7.5 Millones</t>
  </si>
  <si>
    <t>Trabajadores con salarios mínimos actualizados*</t>
  </si>
  <si>
    <t>Número de tarifas de salarios mínimos revisadas y aprobadas</t>
  </si>
  <si>
    <t>RD$ 8.3 Millones</t>
  </si>
  <si>
    <t>RD$ 9.8 Millones</t>
  </si>
  <si>
    <t>RD$ 8.2 Millones</t>
  </si>
  <si>
    <t>Trabajadores y empleadores con asistencia en la prevención de Riesgos Laborales Implementada*</t>
  </si>
  <si>
    <t>Trabajadores y empleadores atendidos</t>
  </si>
  <si>
    <t>RD$ 795,000.0</t>
  </si>
  <si>
    <t xml:space="preserve">RD$ 395,100.0 </t>
  </si>
  <si>
    <t>RD$ 320,000.0</t>
  </si>
  <si>
    <t>RD$ 1.2 Millones</t>
  </si>
  <si>
    <t xml:space="preserve">RD$651,426.0 </t>
  </si>
  <si>
    <t>Trabajadores y Empleadores con servicios de inspección ofrecido en tiempo oportuno y con calidad.*</t>
  </si>
  <si>
    <t xml:space="preserve">2021, 2022 </t>
  </si>
  <si>
    <t>Inspecciones realizadas</t>
  </si>
  <si>
    <t>RD$ 239.1 Millones</t>
  </si>
  <si>
    <t>RD$251.6 Millones</t>
  </si>
  <si>
    <t>Número de inspecciones laborales realizadas</t>
  </si>
  <si>
    <t>RD$ 241.4 Millones</t>
  </si>
  <si>
    <t>RD$267.0 Millones</t>
  </si>
  <si>
    <t>RD$ 304.4 Millones</t>
  </si>
  <si>
    <t>RD$346.8   Millones</t>
  </si>
  <si>
    <t>RD$ 380.8 Millones</t>
  </si>
  <si>
    <t>RD$359.5 Millones</t>
  </si>
  <si>
    <t>RD$ 343.8 Millones</t>
  </si>
  <si>
    <t>RD$354.4  Millones</t>
  </si>
  <si>
    <t xml:space="preserve">
Bachilleres que acceden al servicio de Educación Tecnológica Técnica Superior con enfoque de género</t>
  </si>
  <si>
    <t>Matriculados en educación técnica superior</t>
  </si>
  <si>
    <t xml:space="preserve">RD$ 379.2 Millones </t>
  </si>
  <si>
    <t>RD$ 416.6 Millones</t>
  </si>
  <si>
    <t>RD$ 456.6 Millones</t>
  </si>
  <si>
    <t>RD$ 530.3 Millones</t>
  </si>
  <si>
    <t>RD$ 683.8 Millones</t>
  </si>
  <si>
    <t>RD$ 815.1 Millones</t>
  </si>
  <si>
    <t>Ciudadanos acceden a Programas de Lenguas Extranjeras</t>
  </si>
  <si>
    <t>Beneficiarios del Programa de Inglés</t>
  </si>
  <si>
    <t>Beneficiarios del Programa de Francés</t>
  </si>
  <si>
    <t>Beneficiarios del Programa de Portugués</t>
  </si>
  <si>
    <t>Ciudanos Beneficiados de los Programas de Lenguas Extranjeras</t>
  </si>
  <si>
    <t>RD$ 554.1Millones</t>
  </si>
  <si>
    <t>RD$ 723.1Millones</t>
  </si>
  <si>
    <t>RD$ 432.4 Millones</t>
  </si>
  <si>
    <t>Ciudadanos beneficiados que egresan de los diferentes programas de lenguas extranjeras</t>
  </si>
  <si>
    <t>RD$ 496.5 Millones</t>
  </si>
  <si>
    <t>RD$ 520.3 Millones</t>
  </si>
  <si>
    <t>RD$ 604.3 Millones</t>
  </si>
  <si>
    <t>RD$ 524.6 Millones</t>
  </si>
  <si>
    <t>Ciudadanos acceden a programas de becas Internacionales de postgrado.</t>
  </si>
  <si>
    <t>Becas Internacionales de Maestrías</t>
  </si>
  <si>
    <t>Becas Internacionales de Doctorado</t>
  </si>
  <si>
    <t>Profesionales beneficiados con becas internacionales otorgadas</t>
  </si>
  <si>
    <t>RD$ 1,255.5 Mllones</t>
  </si>
  <si>
    <t>RD$ 764.9 Millones</t>
  </si>
  <si>
    <t>RD$ 1,022.5 Millones</t>
  </si>
  <si>
    <t>RD$ 1 ,539.1 Millones</t>
  </si>
  <si>
    <t>RD$ 1,247.2 Millones</t>
  </si>
  <si>
    <t>RD$ 1,180.0 Millones</t>
  </si>
  <si>
    <t>RD$ 1,225.6 Millones</t>
  </si>
  <si>
    <t>RD$ 1,250.1 Millones</t>
  </si>
  <si>
    <t>Ciudadanos acceden a programas de becas nacionales técnico superior, de grado y postgrado.</t>
  </si>
  <si>
    <t>Ciudadanos beneficiados con Becas Nacionales otorgadas</t>
  </si>
  <si>
    <t>RD$ 871.3 Mllones</t>
  </si>
  <si>
    <t>RD$ 1,186.8 Millones</t>
  </si>
  <si>
    <t>RD$ 1,207.4 Mllones</t>
  </si>
  <si>
    <t>RD$ 1,102.5 Millones</t>
  </si>
  <si>
    <t>RD$ 880.6 Mllones</t>
  </si>
  <si>
    <t>RD$ 925.3 Millones</t>
  </si>
  <si>
    <t>RD$ 883.9 Mllones</t>
  </si>
  <si>
    <t>RD$ 948.8 Millones</t>
  </si>
  <si>
    <t>Becas Nacionales de Técnico Superior</t>
  </si>
  <si>
    <t>Becas Nacionales de Grado</t>
  </si>
  <si>
    <t>Becas Nacionales de Postgrado: Especialidad, Maestría y Doctorado</t>
  </si>
  <si>
    <t>Escuela de Médicinas de las IES, evaluadas y Acreditadas Nacional e Internacionalmente.</t>
  </si>
  <si>
    <t>Escuelas de Médicina de las IES Evaluadas y Acreditadas</t>
  </si>
  <si>
    <t>RD$  3.5 Millones</t>
  </si>
  <si>
    <t>RD$ 2.8 Millones</t>
  </si>
  <si>
    <t xml:space="preserve">
Estudiantes acceden a becas en desarrollo de software</t>
  </si>
  <si>
    <t>Cantidad de estudiantes becados</t>
  </si>
  <si>
    <t>Estudiantes universitarios egresados de becas del MESCyT asesorados para el acceso al empleo.*</t>
  </si>
  <si>
    <t>Plazas de empleos gestionadas para los egresados de becas del MESCYT</t>
  </si>
  <si>
    <t>Plazas de empleo ocupadas por estudiantes egresados</t>
  </si>
  <si>
    <t>RD$ 3.6 Millones</t>
  </si>
  <si>
    <t xml:space="preserve">
IES acreditadas en Programas de Formación Académica en Ciencias de la Salud, Educación, Ingeniería y Negocios.</t>
  </si>
  <si>
    <t>Normativas y Esténdares Marco Elaborados y Aprobados</t>
  </si>
  <si>
    <t>IES con programas de formación acreditados.</t>
  </si>
  <si>
    <t>RD$ 15.0 Millones</t>
  </si>
  <si>
    <t>RD$ 33.2 Millones</t>
  </si>
  <si>
    <t>RD$ 27.4 Millones</t>
  </si>
  <si>
    <t>RD$ 24.7 Millones</t>
  </si>
  <si>
    <t>RD$ 20.9 Millones</t>
  </si>
  <si>
    <t xml:space="preserve">
IES con Planes de Estudios Acorde al Catálogo de Cualificaciones.</t>
  </si>
  <si>
    <t>IES con Planes de Estudios Actualizados</t>
  </si>
  <si>
    <t>RD$ 61.3 Millones</t>
  </si>
  <si>
    <t>RD$  89.7 Millones</t>
  </si>
  <si>
    <t>RD$ 196.6 Millones</t>
  </si>
  <si>
    <t>RD$  80.1 Millones</t>
  </si>
  <si>
    <t>RD$ 60.1 Millones</t>
  </si>
  <si>
    <t>RD$   54.0 Millones</t>
  </si>
  <si>
    <t>RD$ 61.6 Millones</t>
  </si>
  <si>
    <t>RD$   54.7 Millones</t>
  </si>
  <si>
    <t>IES Evaluadas para la Formulación e Implemtación del Plan Quinquenal</t>
  </si>
  <si>
    <t>IES evaluadas</t>
  </si>
  <si>
    <t>RD$ 17.0 Millones</t>
  </si>
  <si>
    <t>RD$  25.2 Millones</t>
  </si>
  <si>
    <t>RD$  12.7 Millones</t>
  </si>
  <si>
    <t>RD$  19.6 Millones</t>
  </si>
  <si>
    <t>RD$  14.0 Millones</t>
  </si>
  <si>
    <t>RD$  27.7 Millones</t>
  </si>
  <si>
    <t>RD$  26.1 Millones</t>
  </si>
  <si>
    <t>Investigadores reciben financiamientos para proyectos de innovación científica y tecnológicas.</t>
  </si>
  <si>
    <t>Investigadores en la Carrera nacional de Investigadores</t>
  </si>
  <si>
    <t>Proyectos Aprobados</t>
  </si>
  <si>
    <t>RD$  351.1 Millones</t>
  </si>
  <si>
    <t>RD$  351.5 Millones</t>
  </si>
  <si>
    <t>RD$  455.1Millones</t>
  </si>
  <si>
    <t>RD$  347.2 Millones</t>
  </si>
  <si>
    <t>RD$ 272.5 Millones</t>
  </si>
  <si>
    <t>RD$ 342.6 Millones</t>
  </si>
  <si>
    <t>RD$ 316.2 Millones</t>
  </si>
  <si>
    <t>RD$ 349.4 Millones</t>
  </si>
  <si>
    <t>Personas acceden a Servicios de legalización de documentos académicos de los niveles de Técnico Superior, Grado y Postgrado.</t>
  </si>
  <si>
    <t>Ciudadanos con documentos académicos legalizados de educación superior Nacionales e Internacionales</t>
  </si>
  <si>
    <t>RD$ 59.4 Millones</t>
  </si>
  <si>
    <t>RD$ 74.0 Millones</t>
  </si>
  <si>
    <t>RD$ 72.1 Millones</t>
  </si>
  <si>
    <t>RD$ 86.5 Millones</t>
  </si>
  <si>
    <t>RD$ 86.1 Millones</t>
  </si>
  <si>
    <t>RD$ 96.5 Millones</t>
  </si>
  <si>
    <t>RD$ 96.2 Millones</t>
  </si>
  <si>
    <t>RD$ 88.3 Millones</t>
  </si>
  <si>
    <t>Asistencia técnica a las agroempresas</t>
  </si>
  <si>
    <t>Agroempresas o agroindustria asistidas</t>
  </si>
  <si>
    <t>RD$ 12.6 Millones</t>
  </si>
  <si>
    <t>Construcción de caminos rurales</t>
  </si>
  <si>
    <t>Kms lineales</t>
  </si>
  <si>
    <t>RD$ 331.5 Millones</t>
  </si>
  <si>
    <t>Mecanización de terreno</t>
  </si>
  <si>
    <t>Tareas mecanizadas</t>
  </si>
  <si>
    <t>RD$ 61.4 Millones</t>
  </si>
  <si>
    <t>Monitoreo de Residuos y contaminantes en alimentos frescos</t>
  </si>
  <si>
    <t>Productos Muestreados</t>
  </si>
  <si>
    <t>RD$ 13.5 Millones</t>
  </si>
  <si>
    <t>Mujeres y jóvenes rurales involucrados en actividades agropecuarias</t>
  </si>
  <si>
    <t>Cantidad de Mujeres y Jóvenes incorporado en actividades agrícolas</t>
  </si>
  <si>
    <t>RD$ 1.9 Millones</t>
  </si>
  <si>
    <t>Mujeres rurales involucradas en actividades agropecuarias**</t>
  </si>
  <si>
    <t>Cantidad de mujeres incorporadas a las actividades agropecuarias</t>
  </si>
  <si>
    <t>RD$  22.2 Millones</t>
  </si>
  <si>
    <t>RD$ 6.3 Millones</t>
  </si>
  <si>
    <t>RD$   30.9 Millones</t>
  </si>
  <si>
    <t>RD$  11.4 Millones</t>
  </si>
  <si>
    <t>Producción de plantas In Vitro</t>
  </si>
  <si>
    <t>Unidades de plantas</t>
  </si>
  <si>
    <t>RD$ 48.5 Millones</t>
  </si>
  <si>
    <t>Productores agrícolas reciben apoyo técnico para la prevención fitosanitaria y control de plagas y enfermedades</t>
  </si>
  <si>
    <t>Productores agrícolas con apoyo técnico para el control de plagas y enfermedades</t>
  </si>
  <si>
    <t>RD$ 97.4 Millones</t>
  </si>
  <si>
    <t>RD$  39.5 Millones</t>
  </si>
  <si>
    <t>RD$ 12.8 Millones</t>
  </si>
  <si>
    <t>RD$ 13.6  Millones</t>
  </si>
  <si>
    <t>Número de productores agrícolas con apoyo técnico para el control de plagas y enfermedades</t>
  </si>
  <si>
    <t>RD$ 47.2  Millones</t>
  </si>
  <si>
    <t>RD$ 17.7  Millones</t>
  </si>
  <si>
    <t>Productores agrícolas reciben insumos y materiales de siembra para el fomento y desarrollo de la producción nacional</t>
  </si>
  <si>
    <t>Productores agrícolas beneficiados con insumos y materiales de siembra</t>
  </si>
  <si>
    <t>RD$ 0</t>
  </si>
  <si>
    <t>RD$ 1,868.2 Millones</t>
  </si>
  <si>
    <t>RD$ 2,108.7 Millones</t>
  </si>
  <si>
    <t>RD$ 2,601.3 Millones</t>
  </si>
  <si>
    <t>RD$ 891.1 Millones</t>
  </si>
  <si>
    <t>RD$ 1,250.9 Millones</t>
  </si>
  <si>
    <t>RD$ 802.6 Millones</t>
  </si>
  <si>
    <t>RD$ 1,119.5 Millones</t>
  </si>
  <si>
    <t>Capacitación en ahorro y eficiencia energética</t>
  </si>
  <si>
    <t>Personas capacitadas</t>
  </si>
  <si>
    <t>RD$ 2.9 Millones</t>
  </si>
  <si>
    <t>Certificación de equipos de medición neta</t>
  </si>
  <si>
    <t>Equipos certificados</t>
  </si>
  <si>
    <t>RD$ 200,000.0</t>
  </si>
  <si>
    <t>RD$ 250,000.0</t>
  </si>
  <si>
    <t>Concesiones para el desarrollo y operación de obras energéticas</t>
  </si>
  <si>
    <t>Conceciones otorgadas</t>
  </si>
  <si>
    <t>RD$ 600,000.0</t>
  </si>
  <si>
    <t>RD$ 800,000.0</t>
  </si>
  <si>
    <t>Construcción de líneas de transmisión a nivel nacional</t>
  </si>
  <si>
    <t>Km de líneas de transmisión construidas</t>
  </si>
  <si>
    <t>RD$ 946.3 Millones</t>
  </si>
  <si>
    <t>Fiscalización de Calidad De Servicio Técnico de los agentes del mercado (Distribuidoras de electricidad)</t>
  </si>
  <si>
    <t>Fiscalizaciones realizadas</t>
  </si>
  <si>
    <t>RD$ 14.3 Millones</t>
  </si>
  <si>
    <t>Fiscalización de Calidad del Servicio Comercial de los agentes del mercado (Distribuidoras de electricidad)</t>
  </si>
  <si>
    <t>RD$ 23.3 Millones</t>
  </si>
  <si>
    <t>Fiscalización  infraestructuras energéticas</t>
  </si>
  <si>
    <t>Informes realizados</t>
  </si>
  <si>
    <t>Incentivos a energías renovables</t>
  </si>
  <si>
    <t>Solicitudes de incentivo aprobadas</t>
  </si>
  <si>
    <t>RD$ 380,000.0</t>
  </si>
  <si>
    <t>Promoción del ahorro y la eficiencia energética</t>
  </si>
  <si>
    <t>Promociones realizadas</t>
  </si>
  <si>
    <t>RD$ 1.6 Millones</t>
  </si>
  <si>
    <t>Supervisiones a las instalaciones que utilizan fuentes de radiación o equipos emisores de radiaciones ionizantes</t>
  </si>
  <si>
    <t>Supervisiones realizadas</t>
  </si>
  <si>
    <t>RD$ 767,400.0</t>
  </si>
  <si>
    <t>RD$ 7.7 Millones</t>
  </si>
  <si>
    <t>Ejecución de obras de infraestructura Aeroportuaria</t>
  </si>
  <si>
    <t>Informe de obras realizadas</t>
  </si>
  <si>
    <t>RD$ 110.0 Millones</t>
  </si>
  <si>
    <t>RD$5.7 Millones</t>
  </si>
  <si>
    <t xml:space="preserve">
Empresas y Turistas Internacionales reciben actividades de promoción turística</t>
  </si>
  <si>
    <t>Actividades de Promoción turística internacional</t>
  </si>
  <si>
    <t>RD$ 1,024.1 Millones</t>
  </si>
  <si>
    <t>RD$ 541.3 Millones</t>
  </si>
  <si>
    <t>Número de actividades de promoción turística internacional</t>
  </si>
  <si>
    <t>RD$ 1,244.1 Millones</t>
  </si>
  <si>
    <t>RD$ 768.2 Millones</t>
  </si>
  <si>
    <t>RD$1,541.4 Millones</t>
  </si>
  <si>
    <t>RD$ 1,134.6 Millones</t>
  </si>
  <si>
    <t>RD$ 718.0 Millones</t>
  </si>
  <si>
    <t>RD$ 1,317.9 Millones</t>
  </si>
  <si>
    <t>Empresas y Turistas internos reciben actividades de promoción turística</t>
  </si>
  <si>
    <t>Actividades de Promoción turística nacional</t>
  </si>
  <si>
    <t>RD$ 741.8 Millones</t>
  </si>
  <si>
    <t>RD$ 391.9 Millones</t>
  </si>
  <si>
    <t>Número de actividades de promoción turística nacional</t>
  </si>
  <si>
    <t>RD$ 473.0 Millones</t>
  </si>
  <si>
    <t>RD$240.4 Millones</t>
  </si>
  <si>
    <t>RD$ 363.5 Millones</t>
  </si>
  <si>
    <t>RD$387.6 Millones</t>
  </si>
  <si>
    <t>RD$  364.5 Millones</t>
  </si>
  <si>
    <t>RD$ 481.8 Millones</t>
  </si>
  <si>
    <t>Empresas del sector combustibles adquieren licencias de regulación en la cadena de comercialización</t>
  </si>
  <si>
    <t>Licencias otorgadas</t>
  </si>
  <si>
    <t>% de empresas inspeccionadas según las solicitudes y cumplimiento de requisitos</t>
  </si>
  <si>
    <t>Porcentaje de licencias otorgadas en función de la demanda y el cumplimiento de las normativas</t>
  </si>
  <si>
    <t>RD$  17.3 Millones</t>
  </si>
  <si>
    <t>RD$12.6 Milllones</t>
  </si>
  <si>
    <t>RD$  17.6 Millones</t>
  </si>
  <si>
    <t>RD$15.1 Milllones</t>
  </si>
  <si>
    <t xml:space="preserve">
Empresas exportadoras reciben asistencia técnica en comercio exterior</t>
  </si>
  <si>
    <t>Porcentaje de cumplimiento de asistencias brindadas</t>
  </si>
  <si>
    <t>RD$ 7.0 Millones</t>
  </si>
  <si>
    <t>RD$ 874,333.0</t>
  </si>
  <si>
    <t>% de cumplimiento de asistencias brindadas de acuerdo a las normativas establecidas</t>
  </si>
  <si>
    <t>RD$19.8 Millones</t>
  </si>
  <si>
    <t>RD$ 17.1 Millones</t>
  </si>
  <si>
    <t>RD$ 14.7 Millones</t>
  </si>
  <si>
    <t>Exportador recibe asistencia integral en colocación de productos en mercados internacionales *</t>
  </si>
  <si>
    <t>Cantidad de exportadores beneficiados</t>
  </si>
  <si>
    <t>RD$ 95.3 Millones</t>
  </si>
  <si>
    <t>RD$97.6 Millones</t>
  </si>
  <si>
    <t>RD$ 118.8 Millones</t>
  </si>
  <si>
    <t>RD$ 79.0 Millones</t>
  </si>
  <si>
    <t>Unidades de transporte reguladas para la comercialización de combustibles</t>
  </si>
  <si>
    <t>2021. 2022</t>
  </si>
  <si>
    <t>Unidades reguladas</t>
  </si>
  <si>
    <t>RD$ 3.2 Millones</t>
  </si>
  <si>
    <t>Unidades de transporte inspeccionadas</t>
  </si>
  <si>
    <t>Unidades rotuladas</t>
  </si>
  <si>
    <t>RD$ 1.8 Millones</t>
  </si>
  <si>
    <t xml:space="preserve">RD$ 954,993.0 </t>
  </si>
  <si>
    <t xml:space="preserve">RD$ 5.1 Millones </t>
  </si>
  <si>
    <t xml:space="preserve">RD$ 5.6 Millones </t>
  </si>
  <si>
    <t xml:space="preserve">Diagnósticos de P+L en las industrias </t>
  </si>
  <si>
    <t>Diagnósticos realizados</t>
  </si>
  <si>
    <t>Empresas requieren permisos para operar como zonas francas en Rep. Dom.</t>
  </si>
  <si>
    <t>Número de permisos autorizados</t>
  </si>
  <si>
    <t>RD$ 272. 4 Millones</t>
  </si>
  <si>
    <t>RD$ 193.0 Millones</t>
  </si>
  <si>
    <t>RD$ 287.7 Millones</t>
  </si>
  <si>
    <t>RD$ 216.1 Millones</t>
  </si>
  <si>
    <t>RD$ 301.9 Millones</t>
  </si>
  <si>
    <t>RD$ 233.1 Millones</t>
  </si>
  <si>
    <t>RD$ 277.5 Millones</t>
  </si>
  <si>
    <t>RD$ 243.1 Millones</t>
  </si>
  <si>
    <t>Servicios de análisis y ensayos de laboratorio</t>
  </si>
  <si>
    <t>Servicios de análisis y ensayos de laboratorio realizados</t>
  </si>
  <si>
    <t>RD$ 17.9 Millones</t>
  </si>
  <si>
    <t>RD$ 18.6 Millones</t>
  </si>
  <si>
    <t>Técnicos de las industrias manufactureras reciben capacitación para el fortalecimiento del sector</t>
  </si>
  <si>
    <t>Técnicos capacitados</t>
  </si>
  <si>
    <t>RD$ 44.6 Millones</t>
  </si>
  <si>
    <t>RD$ 81.9 Millones</t>
  </si>
  <si>
    <t>RD$ 64.6 Millones</t>
  </si>
  <si>
    <t>RD$ 128.0 Millones</t>
  </si>
  <si>
    <t>RD$ 75.8 Millones</t>
  </si>
  <si>
    <t>RD$ 121.6 Millones</t>
  </si>
  <si>
    <t>RD$ 72.2 Millones</t>
  </si>
  <si>
    <t>RD$ 51.5 Millones</t>
  </si>
  <si>
    <t>Alcaldías reciben asistencias técnicas en materia de movilidad y tránsito</t>
  </si>
  <si>
    <t>Municipios y distritos municipales asistidos</t>
  </si>
  <si>
    <t>RD$ 640,113.0</t>
  </si>
  <si>
    <t>Asistencias técnicas realizadas</t>
  </si>
  <si>
    <t>RD$ 500,000.0</t>
  </si>
  <si>
    <t>RD$ 415,150.0</t>
  </si>
  <si>
    <t>RD$ 179,934.0</t>
  </si>
  <si>
    <t xml:space="preserve">
Alcaldías reciben planes de movilidad de sus respectivos gobiernos locales*</t>
  </si>
  <si>
    <t>Planes de movilidad elaborados</t>
  </si>
  <si>
    <t>RD$ 8.9 Millones</t>
  </si>
  <si>
    <t>RD$9.4 Millones</t>
  </si>
  <si>
    <t>RD$ 498,750.0</t>
  </si>
  <si>
    <t>Ciudadanos reciben campañas educativas de seguridad vial</t>
  </si>
  <si>
    <t>Campañas de seguridad vial realizadas.</t>
  </si>
  <si>
    <t>RD$ 194,284.0</t>
  </si>
  <si>
    <t>Campañas educativas realizadas</t>
  </si>
  <si>
    <t>RD$ 955,400.0</t>
  </si>
  <si>
    <t>RD$ 425,730</t>
  </si>
  <si>
    <t>Ciudadanos reciben licencia de conducir</t>
  </si>
  <si>
    <t>Número de licencias emitidas</t>
  </si>
  <si>
    <t>RD$ 39.3 Millones</t>
  </si>
  <si>
    <t>RD$ 1,304.1 Millones</t>
  </si>
  <si>
    <t>RD$1,173.7 Millones</t>
  </si>
  <si>
    <t>RD$ 1,260.0 Millones</t>
  </si>
  <si>
    <t>RD$ 1,266.1 Millones</t>
  </si>
  <si>
    <t>RD$ 1,486.1 Millones</t>
  </si>
  <si>
    <t>RD$ 1,345.8 Millones</t>
  </si>
  <si>
    <t>Licencias entregadas (todos los servicios)</t>
  </si>
  <si>
    <t>RD$ 661.0 Millones</t>
  </si>
  <si>
    <t>Conductores reciben inspección técnica vehicular</t>
  </si>
  <si>
    <t>RD$ 3.1 Millones</t>
  </si>
  <si>
    <t>Inspecciones técnicas realizadas</t>
  </si>
  <si>
    <t>RD$ 988,200.0</t>
  </si>
  <si>
    <t>RD$ 911,896.0</t>
  </si>
  <si>
    <t>RD$50,000.0</t>
  </si>
  <si>
    <t>RD$ 46,463.0</t>
  </si>
  <si>
    <t>Conductores, Peatones, usuarios de transporte masivo de pasajeros  reciben educación vial</t>
  </si>
  <si>
    <t>Conductores, peatones, y usuarios de transporte masivo impactados con Educación Vial</t>
  </si>
  <si>
    <t>RD$ 446,450.0</t>
  </si>
  <si>
    <t>RD$ 298,121.0</t>
  </si>
  <si>
    <t>Comunicación y seguridad via</t>
  </si>
  <si>
    <t>Instituciones públicas y operadores de transporte reciben diseños de corredores integrados al sistema de transporte público de pasajeros</t>
  </si>
  <si>
    <t>Corredores del transporte público, diseñados</t>
  </si>
  <si>
    <t>RD$ 489,050.0</t>
  </si>
  <si>
    <t>RD$ 150,000.0</t>
  </si>
  <si>
    <t>Prestadores de servicio reciben licencias de operación de transporte de pasajeros</t>
  </si>
  <si>
    <t>Licencias de operación entregadas</t>
  </si>
  <si>
    <t>RD$ 418,877.0</t>
  </si>
  <si>
    <t>RD$ 918,877.0</t>
  </si>
  <si>
    <t>RD$ 499,900.0</t>
  </si>
  <si>
    <t>RD$ 575,000.0</t>
  </si>
  <si>
    <t>RD$ 496,795.0</t>
  </si>
  <si>
    <t>Número de licencias de operación entregadas a operadores de transporte de pasajeros</t>
  </si>
  <si>
    <t>RD$ 120,000.0</t>
  </si>
  <si>
    <t>RD$ 95,935.0</t>
  </si>
  <si>
    <t>Prestadores de servicios reciben permisos de operación de transporte de carga</t>
  </si>
  <si>
    <t>Permisos de circulación y especiales entregados</t>
  </si>
  <si>
    <t>Permisos de circulación entregados</t>
  </si>
  <si>
    <t>RD$ 479,200.0</t>
  </si>
  <si>
    <t>RD$ 18,098.0</t>
  </si>
  <si>
    <t>RD$ 100,000.0</t>
  </si>
  <si>
    <t>Prestadores del servicio de transporte terrestre de pasajeros reciben rótulos para sus vehículos</t>
  </si>
  <si>
    <t>Rótulos colocados</t>
  </si>
  <si>
    <t>RD$ 7.4 Millones</t>
  </si>
  <si>
    <t>Vehículos con rótulos colocados</t>
  </si>
  <si>
    <t>RD$ 22.5 Millones</t>
  </si>
  <si>
    <t>RD$ 217,277.0</t>
  </si>
  <si>
    <t>Servicio de Correo ordinario, certificado y empresarial**</t>
  </si>
  <si>
    <t>Cartas recibidas y entregadas por el circuito postal</t>
  </si>
  <si>
    <t>RD$ 1.7 Millones</t>
  </si>
  <si>
    <t>Servicio de Paqueteria nacional e internacional**</t>
  </si>
  <si>
    <t>Paquetes recibidos y entregadas por el circuito postal</t>
  </si>
  <si>
    <t>RD$ 51.0 Millones</t>
  </si>
  <si>
    <t>Servicio de Remesas y giros**</t>
  </si>
  <si>
    <t>Remesas recibidas y entregadas a usuarios</t>
  </si>
  <si>
    <t>RD$ 300,000.0</t>
  </si>
  <si>
    <t>Servicios de investigaciones de accidentes de transito</t>
  </si>
  <si>
    <t>Accidentes de tránsito registrados</t>
  </si>
  <si>
    <t>RD$ 27.8 Millones</t>
  </si>
  <si>
    <t>RD$ 31.9 Millones</t>
  </si>
  <si>
    <t>RD$ 29.5 Millones</t>
  </si>
  <si>
    <t>Accidentes de transito reportados</t>
  </si>
  <si>
    <t xml:space="preserve">
Usuarios del sistema de transporte público de pasajeros cuentan con corredores integrados al servicio de la ciudadanía</t>
  </si>
  <si>
    <t>Implementación de corredores del transporte público</t>
  </si>
  <si>
    <t>RD$ 205,500.0</t>
  </si>
  <si>
    <t>Corredores integrados al sistema de transporte público, al servicio de la ciudadanía</t>
  </si>
  <si>
    <t>RD$ 500.1 Millones</t>
  </si>
  <si>
    <t>RD$ 500.0 Millones</t>
  </si>
  <si>
    <t>Número corredores integrados al sistema de transporte público</t>
  </si>
  <si>
    <t>RD$ 375.0 Millones</t>
  </si>
  <si>
    <t>Zonas con Tránsito Vehicular Viabilizados y Controlados</t>
  </si>
  <si>
    <t>Número de zonas controladas</t>
  </si>
  <si>
    <t>RD$ 233.0 Millones</t>
  </si>
  <si>
    <t>RD$ 232.3 Millones</t>
  </si>
  <si>
    <t>RD$ 256.5 Millones</t>
  </si>
  <si>
    <t>RD$ 253.6 Millones</t>
  </si>
  <si>
    <t>zonas controladas</t>
  </si>
  <si>
    <t>Servicios de tránsito vehicular viabilizados y controlados</t>
  </si>
  <si>
    <t>RD$ 254.7 Millones</t>
  </si>
  <si>
    <t>RD$ 223.4 Millones</t>
  </si>
  <si>
    <t>RD$  317.1 Millones</t>
  </si>
  <si>
    <t>RD$ 296.4 Millones</t>
  </si>
  <si>
    <t>La Sostenibilidad Ambiental y Cambio Climático en un país insular</t>
  </si>
  <si>
    <t>Áreas protegidas con facilidades de visitación y suministro de información sobre el objeto de conservación**</t>
  </si>
  <si>
    <t>Número de áreas protegidas con facilidades de visitación</t>
  </si>
  <si>
    <t>RD$ 24.5 Millones</t>
  </si>
  <si>
    <t>RD$ 9.7 Millones</t>
  </si>
  <si>
    <t>RD$ 48.2 Millones</t>
  </si>
  <si>
    <t>RD$ 174.7 Millones</t>
  </si>
  <si>
    <t>Áreas protegidas con protección permanente**</t>
  </si>
  <si>
    <t>Número de áreas protegidas con protección</t>
  </si>
  <si>
    <t>RD$ 267.5 Millones</t>
  </si>
  <si>
    <t>RD$ 217.7 Millones</t>
  </si>
  <si>
    <t>Ciudadano dispone de información sobre el estado del medio ambiente y recursos naturales</t>
  </si>
  <si>
    <t>Reporte anual de información ambiental</t>
  </si>
  <si>
    <t>RD$ 23.6 Millones</t>
  </si>
  <si>
    <t>RD$ 37.4 Millones</t>
  </si>
  <si>
    <t>RD$  31.7 Millones</t>
  </si>
  <si>
    <t>Reportes de información ambiental publicados</t>
  </si>
  <si>
    <t>RD$ 82.1Millones</t>
  </si>
  <si>
    <t>RD$ 67.9 Millones</t>
  </si>
  <si>
    <t>Ciudadanos dotados de conocimientos sobre la sustentabilidad del medio ambiente y los recursos naturales</t>
  </si>
  <si>
    <t>Cantidad de ciudadanos dotados de información</t>
  </si>
  <si>
    <t>RD$ 36.6 Millones</t>
  </si>
  <si>
    <t>RD$ 21.4 Millones</t>
  </si>
  <si>
    <t>RD$ 31.1 Millones</t>
  </si>
  <si>
    <t>Cantidad de ciudadanos/as dotados de información</t>
  </si>
  <si>
    <t>RD$ 33.0 Millones</t>
  </si>
  <si>
    <t>RD$ 37.5 Millones</t>
  </si>
  <si>
    <t>Ecosistemas con manejo integrado de cuencas hidrográficas</t>
  </si>
  <si>
    <t>Superficie de cuenca bajo manejo</t>
  </si>
  <si>
    <t>RD$ 21.8 Millones</t>
  </si>
  <si>
    <t>Superficie de cuencas bajo manejo (ha)</t>
  </si>
  <si>
    <t>RD$ 106.3 Millones</t>
  </si>
  <si>
    <t>Superficie de cuenca bajo manejo (km2)</t>
  </si>
  <si>
    <t>RD$ 466.0 Millones</t>
  </si>
  <si>
    <t>RD$ 409.9 Millones</t>
  </si>
  <si>
    <t>RD$ 467.3 Millones</t>
  </si>
  <si>
    <t>RD$ 384.1 Millones</t>
  </si>
  <si>
    <t>Empresas controladas en materia de calidad ambiental</t>
  </si>
  <si>
    <t>Proporción de empresas con autorización ambiental que cumplen con los PMAA</t>
  </si>
  <si>
    <t>RD$ 45.6 Millones</t>
  </si>
  <si>
    <t>RD$ 42.8 Millones</t>
  </si>
  <si>
    <t>RD$ 85.1 Millones</t>
  </si>
  <si>
    <t>Porporción de empresas con autorización fiscalizadas que cumplen con los PMAA</t>
  </si>
  <si>
    <t>RD$ 102.3 Millones</t>
  </si>
  <si>
    <t>RD$  50.4 Millones</t>
  </si>
  <si>
    <t>RD$ 73.4 Millones</t>
  </si>
  <si>
    <t>RD$  49.4 Millones</t>
  </si>
  <si>
    <t>Empresas e instituciones públicas y privadas con asistencia técnica para implementación de acciones de consumo y producción sostenible</t>
  </si>
  <si>
    <t>Cantidad de empresas e instituciones con asistencia técnica recibida</t>
  </si>
  <si>
    <t>RD$ 5.4 Millones</t>
  </si>
  <si>
    <t>RD$ 3.3 Millones</t>
  </si>
  <si>
    <t>Instituciones Publicas y Privadas reciben Informes de Evaluación Sísmica</t>
  </si>
  <si>
    <t>Informes de evaluaciones emitidos</t>
  </si>
  <si>
    <t xml:space="preserve">RD$ 114.1 Millones </t>
  </si>
  <si>
    <t>RD$  127.2 Millones</t>
  </si>
  <si>
    <t xml:space="preserve">RD$ 154.9 Millones </t>
  </si>
  <si>
    <t>RD$  151.6 Millones</t>
  </si>
  <si>
    <t xml:space="preserve">RD$ 173.4 Millones </t>
  </si>
  <si>
    <t>RD$  170.5 Millones</t>
  </si>
  <si>
    <t xml:space="preserve">RD$ 312.6 Millones </t>
  </si>
  <si>
    <t>RD$  314.9 Millones</t>
  </si>
  <si>
    <t>Personas físicas y jurídicas reciben autorización ambiental para proyectos y actividades</t>
  </si>
  <si>
    <t>Número de autorizaciones ambientales emitidas</t>
  </si>
  <si>
    <t>RD$ 41.3 Millones</t>
  </si>
  <si>
    <t>RD$ 29.8 Millones</t>
  </si>
  <si>
    <t>RD$ 89.2 Millones</t>
  </si>
  <si>
    <t>RD$ 60.3 Millones</t>
  </si>
  <si>
    <t>RD$ 48.0 Millones</t>
  </si>
  <si>
    <t>RD$ 39.0 Millones</t>
  </si>
  <si>
    <t>RD$ 58.7 Millones</t>
  </si>
  <si>
    <t>RD$ 38.8 Millones</t>
  </si>
  <si>
    <t>Planes Elaborados de Gestión Integral del Riesgo de Desastres**</t>
  </si>
  <si>
    <t>Números de Planes de Gestión Integral de Riesgo</t>
  </si>
  <si>
    <t>Superficie costera regulada y restaurada **</t>
  </si>
  <si>
    <t>Superficie costera regulada (Km)</t>
  </si>
  <si>
    <t>RD$ 23.1 Millones</t>
  </si>
  <si>
    <t>RD$ 35.5 Millones</t>
  </si>
  <si>
    <t>RD$ 21.2 Millones</t>
  </si>
  <si>
    <t>Longitud costera con acciones de regulación y restauración realizada (Km)</t>
  </si>
  <si>
    <t>Superficie marina con conservación y ordenamiento de sus recursos **</t>
  </si>
  <si>
    <t>Superficie marina (Km)</t>
  </si>
  <si>
    <t>RD$ 15.8 Millones</t>
  </si>
  <si>
    <t>RD$ 16.4 Millones</t>
  </si>
  <si>
    <t>Superficie marina con conservación y ordenamiento de sus recursos (Km2)</t>
  </si>
  <si>
    <t>RD$ 83.0 Millones</t>
  </si>
  <si>
    <t>RD$ 21.3 Millones</t>
  </si>
  <si>
    <t xml:space="preserve">Superficie marina con conservación y ordenamiento </t>
  </si>
  <si>
    <t>RD$ 54.9 Millones</t>
  </si>
  <si>
    <r>
      <rPr>
        <b/>
        <sz val="10"/>
        <color theme="1"/>
        <rFont val="Aptos Narrow"/>
        <family val="2"/>
      </rPr>
      <t xml:space="preserve">Fuente: </t>
    </r>
    <r>
      <rPr>
        <sz val="10"/>
        <color theme="1"/>
        <rFont val="Aptos Narrow"/>
        <family val="2"/>
      </rPr>
      <t>Elaborado por el Departamento de Desarrollo Sostenible (DGDES, MHE) con datos extraídos del sistema de monitoreo del Plan Nacional Plurianual del Sector Público (PNPSP)</t>
    </r>
  </si>
  <si>
    <t>Anexo VII</t>
  </si>
  <si>
    <t>ANEXO VIII - Vinculación de las actividades institucionales al 2024 con las líneas de acción de la END según políticas transversales</t>
  </si>
  <si>
    <t xml:space="preserve">Líneas de acción </t>
  </si>
  <si>
    <t>Actividades realizadas vinculadas a las líneas de acción</t>
  </si>
  <si>
    <t>Género</t>
  </si>
  <si>
    <t>Educación</t>
  </si>
  <si>
    <t>2.3.4.11 Garantizar la permanencia de las adolescentes embarazadas en la escuela en su horario normal, velando que no implique un riesgo adicional para su salud integral y fomentar que la pareja asuma las responsabilidades parentales que le corresponden.</t>
  </si>
  <si>
    <t>Resumen Integrado: Avances en Educación Sexual y Prevención de Embarazo Adolescente (2024)</t>
  </si>
  <si>
    <t>En 2024, el Ministerio de Educación (MINERD) y el Ministerio de la Mujer implementaron acciones complementarias para promover educación sexual integral y prevenir embarazos adolescentes/uniones tempranas, con estos resultados clave:</t>
  </si>
  <si>
    <t>516 estudiantes formados como líderes multiplicadores para prevenir embarazos adolescentes.</t>
  </si>
  <si>
    <t>3. Impacto Conjunto</t>
  </si>
  <si>
    <t>Enfoque dual:</t>
  </si>
  <si>
    <t>Escuelas: Integración curricular de la ESI (MINERD).</t>
  </si>
  <si>
    <r>
      <rPr>
        <b/>
        <sz val="10"/>
        <color theme="1"/>
        <rFont val="Calibri"/>
        <family val="2"/>
        <scheme val="minor"/>
      </rPr>
      <t>Meta común:</t>
    </r>
    <r>
      <rPr>
        <sz val="10"/>
        <color theme="1"/>
        <rFont val="Calibri"/>
        <family val="2"/>
        <scheme val="minor"/>
      </rPr>
      <t xml:space="preserve"> Reducir brechas de género y garantizar derechos sexuales/reproductivos en adolescentes.</t>
    </r>
  </si>
  <si>
    <t>3.4.2.5 Desarrollar programas de capacitación que incentiven la inserción de mujeres en sectores no tradicionales, y tomen en cuenta el balance del trabajo productivo y reproductivo.</t>
  </si>
  <si>
    <t>Implementación del programa de “chicas solares” esta iniciativa formativa, centrada en energía solar y habilidades blandas, benefició a jóvenes de Villas Agrícolas y zonas aledañas la Fundación Abriendo Camino y más de 15 aliados empresariales y sociales. A lo largo del programa, las participantes recibieron 96 horas de formación teórica y práctica sobre instalación y mantenimiento de sistemas solares, así como liderazgo, emprendimiento y herramientas clave para su desarrollo personal y profesional.</t>
  </si>
  <si>
    <t xml:space="preserve">Salud </t>
  </si>
  <si>
    <t xml:space="preserve">2.2.1.4 Sensibilizar y proveer formación continuada al personal sanitario con el fin de mejorar e impulsar el diagnóstico precoz, la asistencia y la rehabilitación de las víctimas de violencia de género y contra niños, niñas y adolescentes. </t>
  </si>
  <si>
    <t>Terapia psicológica y acompañamiento integral. A través de las unidades que forman parte de la estrategia PLANEG III y representan un avance significativo en la protección de mujeres y menores.</t>
  </si>
  <si>
    <t>2.2.1.12 Asegurar a la población la provisión efectiva de información en torno a su derecho a la salud y a la seguridad social en salud, tomando en cuenta las necesidades de los distintos grupos poblacionales, ciclos de vida y un enfoque preventivo.</t>
  </si>
  <si>
    <t>1. Capacitación y Planificación</t>
  </si>
  <si>
    <t>Elaboración del Plan Nacional de Salud Sexual y Reproductiva 2024-2030 (con OPS).</t>
  </si>
  <si>
    <t>2. Detección Oportuna de Cáncer</t>
  </si>
  <si>
    <t xml:space="preserve">Autonomía Económica </t>
  </si>
  <si>
    <t>2.3.4.8 Desarrollar mecanismos de apoyo a las familias con niños, niñas, adolescentes y jóvenes en condición de riesgo personal o social.</t>
  </si>
  <si>
    <t>1. Apoyo Económico Directo</t>
  </si>
  <si>
    <t>131 bonos habitacionales entregados a mujeres en 7 proyectos de vivienda (Santo Domingo Oeste, Este, Norte y Boca Chica)</t>
  </si>
  <si>
    <t>782 mujeres recibieron el Bono SUPÉRATE (RD$10,000 mensuales)</t>
  </si>
  <si>
    <t>2. Programas de Formación y Empleo</t>
  </si>
  <si>
    <t>Alianza con INFOTEP para capacitación técnica</t>
  </si>
  <si>
    <r>
      <t>1,938 personas</t>
    </r>
    <r>
      <rPr>
        <b/>
        <sz val="10"/>
        <color rgb="FF000000"/>
        <rFont val="Calibri"/>
        <family val="2"/>
        <scheme val="minor"/>
      </rPr>
      <t xml:space="preserve"> </t>
    </r>
    <r>
      <rPr>
        <sz val="10"/>
        <color rgb="FF000000"/>
        <rFont val="Calibri"/>
        <family val="2"/>
        <scheme val="minor"/>
      </rPr>
      <t>beneficiadas en el programa Comercio Solidario (49% mujeres)</t>
    </r>
  </si>
  <si>
    <t>Apoyo a emprendimientos artesanales y textiles</t>
  </si>
  <si>
    <t>3. Prevención y Protección</t>
  </si>
  <si>
    <t>Proyecto "Cambiando Normas Sociales" con KOICA/UNICEF:</t>
  </si>
  <si>
    <t>4. Educación y Desarrollo</t>
  </si>
  <si>
    <t>Becas escolares para adolescentes en riesgo</t>
  </si>
  <si>
    <t>Talleres de proyecto de vida en zonas vulnerables</t>
  </si>
  <si>
    <t>Cobertura en 8 provincias prioritarias</t>
  </si>
  <si>
    <t>2.4.2.6 Impulsar acciones afirmativas dirigidas a las mujeres rurales que garanticen su acceso a los recursos productivos (titularidad de la tierra, crédito, etc.).</t>
  </si>
  <si>
    <t>Acceso a Recursos y Apoyo Económico</t>
  </si>
  <si>
    <t>Titulación de Tierras: El MEPyD, en colaboración con el IAD, entregó 1,250 títulos de propiedad a mujeres rurales.</t>
  </si>
  <si>
    <t>Créditos: El Banco Agrícola destinó RD$320 millones en microcréditos a mujeres rurales, lo que representa el 30% del total. Además, 1,500 mujeres recibieron financiamiento a través de los fondos PROSOLI.</t>
  </si>
  <si>
    <t>Ayuda Directa: El programa SUPÉRATE benefició a 285 mujeres con el Bono SUPÉRATE Mujer, que les proporciona RD$10,000 mensuales para impulsar su autonomía económica.</t>
  </si>
  <si>
    <t>Resultados y Desafíos</t>
  </si>
  <si>
    <t>Se organizaron 12 ferias comerciales que generaron RD$15 millones en ventas, y el 20% de las compras públicas de alimentos provienen ahora de productoras rurales. Una encuesta de SUPÉRATE mostró que el 40% de las emprendedoras aumentó sus ingresos.</t>
  </si>
  <si>
    <t>Se han priorizado provincias de alta vulnerabilidad como Azua, San Juan, Elías Piña, Bahoruco y Monte Plata para la implementación de sus programas.</t>
  </si>
  <si>
    <t>2.3.2.4 Fomentar las iniciativas emprendedoras y el desarrollo y la sostenibilidad de las microempresas, incluyendo las microempresas de mujeres y jóvenes, mediante un adecuado marco institucional para la provisión de servicios de financiamiento y capacitación.</t>
  </si>
  <si>
    <t>El Ministerio de Industria, Comercio y Mipymes (MICM) lidera la política nacional, enfocándose en la capacitación a través de programas como "Aprender para Emprender". También simplifica los trámites con su iniciativa "Burocracia Cero" y facilita el acceso a crédito al permitir que las microempresas usen sus bienes como garantía.</t>
  </si>
  <si>
    <t>El financiamiento es el rol principal de PROMIPYME, que ofrece préstamos con una tasa de interés del 12% y exige un plan de negocios, para lo cual brinda la capacitación necesaria.</t>
  </si>
  <si>
    <t>El Ministerio de la Mujer y PROINDUSTRIA se aseguran de que las mujeres tengan un apoyo específico. El primero organiza proyectos y eventos para el empoderamiento económico femenino en todo el país. El segundo, enfocado en el sector industrial, ha creado un fondo de 100 millones de pesos en conjunto con PROMIPYME, destinado exclusivamente a los emprendimientos de mujeres, y lidera iniciativas para reducir la brecha de género en el sector manufacturero.</t>
  </si>
  <si>
    <t>2.5.1.11 Desarrollar acciones positivas a favor de las mujeres y grupos vulnerables en condición de pobreza, como jefas de hogar, madres solteras, mujeres víctimas de violencia, población discapacitada y adultos mayores, que faciliten su acceso a planes de viviendas dignas y de bajo costo.</t>
  </si>
  <si>
    <t>Se ha priorizado el apoyo a las mujeres jefas de hogar y otros grupos vulnerables para que puedan tener una vivienda propia. Esto se ha logrado principalmente a través del Plan Nacional de Viviendas "Familia Feliz", que ha entregado casas dignas a 2,160 mujeres.</t>
  </si>
  <si>
    <t>Una herramienta clave ha sido el Bono Mujer, un subsidio adicional que reduce el valor de las cuotas. Se otorgaron más de 39 millones de pesos en este bono, beneficiando a 504 jefas de hogar. En proyectos específicos, se hizo una entrega extraordinaria de casi 10.1 millones de pesos para 41 mujeres.</t>
  </si>
  <si>
    <t>El 68% de las viviendas entregadas en este plan han sido asignadas a hogares liderados por mujeres. En el contexto general, el gobierno ha entregado bonos de vivienda por un valor de 4,794 millones de pesos a más de 25,000 familias, lo que demuestra el alcance y la importancia de estos subsidios para la población dominicana.</t>
  </si>
  <si>
    <t xml:space="preserve">Democracia, Ciudadanía y Participación Política y Social </t>
  </si>
  <si>
    <t>1.3.2.2 Establecer mecanismos que permitan mayor apertura del sistema electoral.</t>
  </si>
  <si>
    <t>Durante el 2024, tomando en cuenta que este fue un año electoral. Aunque las mujeres representaron entre el 38% y el 40% de las candidaturas, solo el 26.5% de ellas resultaron electas para puestos como diputadas y alcaldesas, lo que muestra una brecha significativa.</t>
  </si>
  <si>
    <t>Organizaciones de la sociedad civil como Participación Ciudadana y CIPAF monitorearon el financiamiento electoral y lanzaron campañas para contrarrestar los sesgos mediáticos.</t>
  </si>
  <si>
    <t>2.3.1.2 Armonizar y actualizar el marco legal para una implementación efectiva de las políticas públicas relativas a la igualdad y a los derechos de las mujeres consagrados en la Constitución vigente.</t>
  </si>
  <si>
    <t xml:space="preserve">El Ministerio de la Mujer apoyó una acción ante el Tribunal Constitucional que resultó en la invalidez parcial del artículo 142 de la Ley Orgánica del Régimen Electoral (20-23), asegurando cuotas de entre 40 % y 60 % para ambos géneros. Como resultado, en 2024 las mujeres alcanzaron un 33.3 % de representación congresional, el porcentaje más Alto históricamente logrado </t>
  </si>
  <si>
    <t xml:space="preserve">En la 68ª sesión de la Comisión de la Condición Jurídica y Social de la Mujer (CSW68) de la ONU, la delegación dominicana destacó avances como la transversalización de la igualdad en presupuestos sectoriales y métricas de gasto. Además, acordaron con la CIM-OEA implementar un Diagnóstico Participativo de Género para fortalecer la institucionalidad pública en la materia </t>
  </si>
  <si>
    <t xml:space="preserve">En mayo de 2024, Profamilia junto con la AECID y la Asamblea de Cooperación por la Paz presentaron una iniciativa enfocada en ampliar un enfoque integral de atención a víctimas de violencia basada en género, incluyendo medidas de protección y reinserción </t>
  </si>
  <si>
    <t>Movimientos como la Coalición por los Derechos y la Vida de las Mujeres convocaron protestas en junio de 2024, denunciando que el nuevo proyecto de Código Penal no incorporaba las “tres causales” de despenalización del aborto, lo cual, en su opinión, representaba un retroceso en protección a los derechos reproductivos.</t>
  </si>
  <si>
    <t>2.3.1.5 Fomentar la participación pro-activa de la mujer en todos los espacios de la vida económica, política, social y cultural.</t>
  </si>
  <si>
    <t xml:space="preserve">Implementación del Sello Igualando RD para Empresas, Organizaciones y Academias. Aumentando el número de empresas participantes a 32, con la incorporación de Helados BON, Empresa Distribuidora de Electricidad del Este, S.A. (EDEESTE), Gerdau Metaldom, Santo Domingo Motors, Motor Crédito, Banco Popular Dominicano y Argos Dominicana. </t>
  </si>
  <si>
    <t xml:space="preserve">Violencia </t>
  </si>
  <si>
    <t>1.2.2.4 Fortalecer el marco institucional y normativo para el control de prácticas que inciden en el delito y la violencia.</t>
  </si>
  <si>
    <t>Fueron aprobadas:</t>
  </si>
  <si>
    <t>Ley Integral de Violencia (Ley 70-24): Aprobada en junio, esta ley unifica 12 tipos de violencia de género, incorporando la violencia económica y diferenciando entre feminicidio íntimo y no íntimo.</t>
  </si>
  <si>
    <t>Reglamento de la Ley 20-23: Este reglamento permite sancionar a partidos políticos por casos de violencia política. Actualmente, se investigan tres casos.</t>
  </si>
  <si>
    <t>2.3.1.3 Promover una cultura de erradicación de la violencia intrafamiliar y contra la mujer, niños, niñas y adolescentes.</t>
  </si>
  <si>
    <t>Los principales ejes de acción han sido los siguientes:</t>
  </si>
  <si>
    <t>Sensibilización y Prevención</t>
  </si>
  <si>
    <t>El Ministerio de la Mujer lideró campañas masivas como "Vivir sin Violencia es Posible", que alcanzó a 1.2 millones de personas, distribuyendo kits educativos con información vital sobre líneas de emergencia. Por su parte, el Ministerio de Educación implementó un protocolo contra la violencia en el 85% de las escuelas y formó a 55,000 estudiantes en temas de género y prevención.</t>
  </si>
  <si>
    <t>Fortalecimiento de Capacidades y Atención</t>
  </si>
  <si>
    <t>Se realizaron capacitaciones a nivel interinstitucional:</t>
  </si>
  <si>
    <t>Ministerio de la Mujer formó a 2,150 funcionarios en protocolos de atención y el uso del Registro Único de Violencia, gestionando 15,000 casos directamente.</t>
  </si>
  <si>
    <t>El Ministerio de Interior y Policía estableció 25 Oficinas de Género en comisarías y capacitó a 500 agentes en primeros auxilios psicológicos.</t>
  </si>
  <si>
    <t>CONANI atendió a 2,100 NNA víctimas de violencia familiar, reubicando al 30% en hogares seguros y capacitando a 300 familias para acoger a niños en riesgo.</t>
  </si>
  <si>
    <t>Medidas de Protección y Denuncia</t>
  </si>
  <si>
    <t>Se ejecutaron 1,800 órdenes de protección. Las líneas de ayuda han mostrado un aumento de la demanda: la línea de emergencia del Ministerio de la Mujer registró un aumento del 25% en llamadas, mientras que la de CONANI recibió 1,500 llamadas.</t>
  </si>
  <si>
    <t>Cooperación Interinstitucional</t>
  </si>
  <si>
    <t>Establecimiento de la Mesa Nacional de Prevención de Violencia, que integra a los ministerios del Interior, de Educación y de la Mujer junto a CONANI, ha permitido la implementación de sistemas como el Sistema de Alerta Temprana, que conecta 1,000 escuelas.</t>
  </si>
  <si>
    <t>2.3.1.4 Fortalecer el sistema de prevención y sanción de la violencia intrafamiliar y de género mediante la colaboración institucional público-privada, con base en protocolos de actuación que aseguren una iniciativa global e integral frente a la violencia de género y contra niños, niñas y adolescentes.</t>
  </si>
  <si>
    <t xml:space="preserve">Ejecución del Proyecto interagencial recuperación COVID-19 y Emergencia, cuyo objetivo es mejorar la capacidad de resiliencia y protección de mujeres, niñas, niños y adolescentes (NNA) frente al COVID-19, la violencia, y la explotación, en línea con los ODS 3, 5 y 1. En este marco, se capacitó el personal de la Línea de Emergencia *212, y personal de las OPM/OMM. </t>
  </si>
  <si>
    <t>Con el apoyo de PNUD-Infosegura, se avanzó en el desarrollo del proyecto “Índice de la Violencia”, y se lanza El Sistema de Atención y Respuesta Automatizada, SARA, es un chatbot.</t>
  </si>
  <si>
    <t>Desarrollo de 89 reuniones de seguimiento a iniciativas y proyectos vinculados a la prevención, atención y reparación integral a las víctimas de violencia de género e intrafamiliar, con el objeto de impulsar la política pública dirigida a la erradicación de la violencia contra las mujeres.</t>
  </si>
  <si>
    <t xml:space="preserve">Programa de reparación económica a 279 familias acogedoras, y 352 víctima de violencia. </t>
  </si>
  <si>
    <t>2.3.3.1 Estimular y consolidar redes comunitarias, incluyendo las cooperativas y formas de economía solidaria, que contribuyan a la formación de valores, al fortalecimiento del capital social y al abordaje colectivo de los problemas comunitarios, incluyendo los ambientales y de vulnerabilidad ante desastres, a fin de mejorar los niveles de convivencia, participación, condiciones de vida y seguridad ciudadana.</t>
  </si>
  <si>
    <t>Las acciones más destacadas provienen de una colaboración entre el Ministerio de la Mujer, el Ministerio de Educación, el Ministerio de Interior y Policía y CONANI.</t>
  </si>
  <si>
    <r>
      <t xml:space="preserve"> </t>
    </r>
    <r>
      <rPr>
        <b/>
        <sz val="10"/>
        <color rgb="FF000000"/>
        <rFont val="Calibri"/>
        <family val="2"/>
        <scheme val="minor"/>
      </rPr>
      <t>Sensibilización y Prevención</t>
    </r>
  </si>
  <si>
    <t>Las campañas de sensibilización tuvieron un gran alcance, como la iniciativa "Vivir sin Violencia es Posible" del Ministerio de la Mujer, que impactó a 1.2 millones de personas a través de jornadas puerta a puerta y la distribución de kits educativos. En el ámbito escolar, el Ministerio de Educación implementó un Protocolo de Actuación contra la Violencia en el 85% de las escuelas, formando a 12,000 docentes en la detección temprana de estos casos.</t>
  </si>
  <si>
    <t>Capacitación y Fortalecimiento Institucional</t>
  </si>
  <si>
    <t>Protección y Atención a Víctimas</t>
  </si>
  <si>
    <t>La protección a las víctimas se fortaleció notablemente:</t>
  </si>
  <si>
    <t>Se ejecutaron 1,800 órdenes de protección, lo que representa un aumento del 40% respecto al año anterior.</t>
  </si>
  <si>
    <r>
      <t>La línea de emergencia del Ministerio de la Mujer (</t>
    </r>
    <r>
      <rPr>
        <i/>
        <sz val="10"/>
        <color rgb="FF000000"/>
        <rFont val="Calibri"/>
        <family val="2"/>
        <scheme val="minor"/>
      </rPr>
      <t>212</t>
    </r>
    <r>
      <rPr>
        <sz val="10"/>
        <color rgb="FF000000"/>
        <rFont val="Calibri"/>
        <family val="2"/>
        <scheme val="minor"/>
      </rPr>
      <t>) recibió un 25% más de llamadas, y CONANI atendió a 2,100 niños, niñas y adolescentes (NNA) víctimas de violencia, reubicando al 30% en hogares seguros.</t>
    </r>
  </si>
  <si>
    <t>Un Sistema de Alerta Temprana vinculó a 1,000 escuelas con las comisarías, permitiendo un reporte más rápido de incidentes.</t>
  </si>
  <si>
    <t>(CONANI), Ministerio de Salud, instituciones comunitarias y locales.</t>
  </si>
  <si>
    <t>2.3.7.6 Asegurar el respeto a los derechos humanos de la población inmigrante y su protección frente a toda forma de violencia.</t>
  </si>
  <si>
    <t>Estos avances reflejan una respuesta coordinada con el apoyo de organismos internacionales y la academia.</t>
  </si>
  <si>
    <t>Proyectos de Desarrollo y Resiliencia Climática</t>
  </si>
  <si>
    <t>El país aseguró un proyecto de US$400 millones del Banco Mundial para fortalecer su resiliencia frente al cambio climático y proteger el medio ambiente, marcando una inversión estratégica a largo plazo.</t>
  </si>
  <si>
    <t>Gestión Migratoria y Combate a la Trata</t>
  </si>
  <si>
    <t>La Organización Internacional para las Migraciones (OIM) concluyó un proyecto clave, fortaleciendo la capacidad institucional para aplicar la Ley 285-04 de Migración. Como respuesta directa, el Ministerio de Relaciones Exteriores (MIREX) y la OIM lanzaron una campaña de prevención llamada "La Ruta de la Vida" y un seminario sobre estrategias para combatir la trata.</t>
  </si>
  <si>
    <t xml:space="preserve">La capacitación del personal fue un pilar fundamental. Se formó a 700 funcionarios del Ministerio Público con apoyo de la AECID y otros organismos de cooperación. Además, se llevó a cabo un diplomado en colaboración entre el Ministerio de la Mujer (MMUJER), el UNFPA y la Universidad Autónoma de Santo Domingo (UASD) para especializar a profesionales en la atención coordinada de casos de violencia de género. </t>
  </si>
  <si>
    <t xml:space="preserve">Medio Ambiente </t>
  </si>
  <si>
    <t xml:space="preserve">4.2.1.4 Fortalecer la coordinación entre las funciones e instituciones de planificación, protección social y gestión ambiental y de riesgos, para minimizar las vulnerabilidades y propiciar la recuperación rápida y sostenible, en particular en relación con la población más pobre. </t>
  </si>
  <si>
    <t>Ministerio de Agricultura reforzó y amplió su plan de huertos familiares, comunales y escolares en todo el país. Esta expansión incluyó la entrega de semillas, plántulas, y asistencia técnica, coordinándose con entidades como Educación, INAIPI, INABIE, juntas de vecinos, centros penitenciarios y fundaciones.</t>
  </si>
  <si>
    <r>
      <t xml:space="preserve"> La FAO lanzó a nivel regional el </t>
    </r>
    <r>
      <rPr>
        <i/>
        <sz val="10"/>
        <color rgb="FF000000"/>
        <rFont val="Calibri"/>
        <family val="2"/>
        <scheme val="minor"/>
      </rPr>
      <t>Programa de Aceleración del Empoderamiento de las Mujeres Rurales y la Sostenibilidad Ambiental.</t>
    </r>
  </si>
  <si>
    <t>Lanzamiento del Convenio PRORURAL JOVEN</t>
  </si>
  <si>
    <t xml:space="preserve">Tecnología </t>
  </si>
  <si>
    <t>3.3.5.3 Facilitar la alfabetización digital de la población y su acceso igualitario a las TIC como medio de inclusión social y cierre de la brecha digital, mediante la acción coordinada entre Gobierno central, la administración local y sector privado. Transversales.</t>
  </si>
  <si>
    <t>-1,500 niñas de distintos centros participaron de diversas actividades en el marco del Día Internacional de las Niñas en las TIC.</t>
  </si>
  <si>
    <t xml:space="preserve">- 180,000 estudiantes de las 18 regionales de Educación orientados sobre el uso responsable y la seguridad en internet, superando la meta programada de 90,900 estudiantes. </t>
  </si>
  <si>
    <t>Cohesión Territorial</t>
  </si>
  <si>
    <t>2.4.1.1 Fortalecer las capacidades de la planificación del ordenamiento territorial en todos los niveles de la administración pública.</t>
  </si>
  <si>
    <t>Fortalece las capacidades de la planificación del ordenamiento territorial en todos los niveles de la administración pública, y gestiona la formulación de políticas públicas con base en e l territorio.</t>
  </si>
  <si>
    <t>La planificación estratégica del MEPyD integra distintas acciones alineadas a los siete ejes transversales definidos en el Programa de Gobierno, los cuales se detallan.</t>
  </si>
  <si>
    <t>2.4.1.2 Definir para todas las instancias estatales un marco común de Regiones únicas de planificación, estratégicas y operativas, sobre la base de las características culturales y socioambientales del territorio, que permita una mejor planificación y gestión de las políticas públicas y una distribución de los recursos públicos que disminuya las disparidades del desarrollo regional.</t>
  </si>
  <si>
    <t>Ley 345- 22, ley Orgánica de Regiones Únicas de Planificación de la República Dominicana.</t>
  </si>
  <si>
    <t>2.4.1.3 Diseñar e implementar un Plan de Ordenamiento Territorial que facilite la gestión integral de riesgos, regule el uso del suelo e incentive el aprovechamiento sostenible de los recursos naturales, a partir de las potencialidades que presentan las grandes regiones estratégicas de planificación del desarrollo</t>
  </si>
  <si>
    <t>Se elaboró y consensuó el documento de propuesta que incluye los contenidos técnicos del Reglamento de Aplicación de la Ley Orgánica Núm. 368-22 sobre Ordenamiento Territorial, Uso de Suelo y Asentamientos Humanos, abordando temas generales tales como: el Sistema Nacional de Ordenamiento Territorial, régimen del suelo, asentamientos humanos, disciplina urbanística, entre otros.</t>
  </si>
  <si>
    <t>2.4.1.4 Definir, al interior de las Regiones Únicas de Planificación, un esquema de división político-administrativa que facilite la provisión de servicios públicos de manera eficiente y en correspondencia con las necesidades de la población local.</t>
  </si>
  <si>
    <t>Se diseñó una matriz de brechas y potencialidades regionales de las políticas priorizadas contenidas en los lineamientos estratégicos para el Plan Nacional Plurianual del Sector Público 2025-2028, con propuestas de focos de intervención a ser consideradas en este proceso de planificación para las 10 regiones únicas de planificación.</t>
  </si>
  <si>
    <t>Se incorporó el módulo “Soy un ciudadano” al Sistema de Registro Único de Demandas Ciudadanas Territoriales, para que la población pueda acceder al registro y comprobar su vinculación con la planificación de las instituciones.</t>
  </si>
  <si>
    <t>2.4.1.5 Gestionar las políticas públicas en el territorio con base en las Regiones Únicas de Planificación y el Plan Nacional de Ordenamiento Territorial.</t>
  </si>
  <si>
    <t>El ministerio establece la articulación entre la planificación local y sectorial con la planificación regional a través de la identificación y levantamiento de las demandas territoriales, con la finalidad de crear oportunidades y capacidades donde viven las personas.</t>
  </si>
  <si>
    <t>Ordenamiento y desarrollo territorial: desarrollo de estrategias para la territorialización de las políticas públicas.</t>
  </si>
  <si>
    <t>Se realizaron 3,105 visitas de seguimiento a los proyectos de inversión pública, monitoreando el progreso de la ejecución e identificando las desviaciones, con la finalidad de recomendar las medidas correctivas que garanticen el logro de lo programado.</t>
  </si>
  <si>
    <t>2.4.1.6 Establecer un Fondo de Cohesión Territorial para promover el cofinanciamiento entre gobierno central y gobiernos locales de proyectos de inversión pública, con énfasis en los municipios más deprimidos.</t>
  </si>
  <si>
    <t>Logros alcanzados en el ámbito del Fondo de Cohesión Territorial:</t>
  </si>
  <si>
    <t>Inauguración de más de 50 proyectos bajo la tipología de desarrollo productivo, planificación urbana, parques, canchas, entre otros.</t>
  </si>
  <si>
    <t>Se estableció la resolución 1-24, que crea la Gerencia General de la Oficina Coordinadora del Fideicomiso de Administración del Fondo de Cohesión Territorial, siendo uno de los logros más significativo que pudo alcanzar el Fondo de Cohesión Territorial en el año 2024.</t>
  </si>
  <si>
    <t>2.4.1.7 Promover el desarrollo integral y sostenible de litorales costeros, cuencas hidrográficas, montanas, valles y llanuras, considerando sus potencialidades ambientales y socioeconómicas.</t>
  </si>
  <si>
    <t>Se coordinó la formulación de la “Estrategia de riego en la cuenca del Yaque del Sur”, apoyando a las instituciones responsables: Instituto Nacional de Recursos Hidráulicos, Comisión de Tecnificación Nacional del Riego e INDESUR.</t>
  </si>
  <si>
    <t>2.4.2.8 Propiciar la densificación ordenada de los grandes centros urbanos para posibilitar mayor eficiencia en el uso del suelo y la eficaz cobertura de los servicios públicos</t>
  </si>
  <si>
    <t>Se realizaron talleres técnicos y de consultas sectoriales del Plan Nacional de Ordenamiento Territorial (PNOT), para la construcción de las fases del Modelo de Ocupación Actual (MOA) y el Modelo de Ocupación Deseado (MOD), para orientar la ocupación del suelo.</t>
  </si>
  <si>
    <t>2.4.3.1 diseñar e implementar proyectos para el desarrollo integral de la zona fronteriza, tomando en cuenta su especificidad geopolítica, cultural, ambiental y socioeconómica.</t>
  </si>
  <si>
    <t>La estrategia “MiFronteraRD” consta de 90 iniciativas que proponen acciones de desarrollo para la zona fronteriza. Para el año 2024, tres de las iniciativas concluidas corresponden a las carreteras inauguradas en la zona fronteriza, y 10 se encuentran en la fase de negociación.</t>
  </si>
  <si>
    <t>2.4.3.2 Fortalecer la presencia institucional del Estado en la Frontera</t>
  </si>
  <si>
    <t>MiFronteraRD es la propuesta estratégica territorializada del gobierno dominicano para la transformación del desarrollo en las siete provincias de la frontera dominicana; su misión es coordinar y</t>
  </si>
  <si>
    <t>Articular las políticas sectoriales, orientar las iniciativas del sector privado, la cooperación internacional y las asociaciones sin fines de lucro en función de una visión común del desarrollo de la frontera.</t>
  </si>
  <si>
    <t xml:space="preserve">Sostenibilidad Ambiental </t>
  </si>
  <si>
    <t>4.1.1.6 Desarrollar sistemas de monitoreo, evaluación y valoración del estado del medio ambiente y los recursos naturales a nivel nacional, regional y local.</t>
  </si>
  <si>
    <t>Llenado de Autodiagnóstico Ambiental por parte de las 45 instituciones priorizadas, a través del cual se establece una línea base ambiental en las instituciones y, al mismo tiempo, permite desarrollar un punto de partida para el monitoreo y evaluación.</t>
  </si>
  <si>
    <t>4.1.1.10 Incentivar el uso sostenible de los recursos naturales, incluidos los Mecanismos de Desarrollo Limpio.</t>
  </si>
  <si>
    <t>Realización de compras verdes alineadas con los criterios de sostenibilidad establecidos por la Dirección de Contrataciones Públicas (DGCP) en conjunto con el Ministerio de Medio Ambiente y Recursos.</t>
  </si>
  <si>
    <t>3.5.5.3 Asegurar la aplicación rigurosa de la regulación medioambiental, para garantizar la sostenibilidad ambiental a largo plazo de las zonas turísticas.</t>
  </si>
  <si>
    <t>Entre los instrumentos regulatorios que se realizaron cabe destacar:</t>
  </si>
  <si>
    <t>1)       Reglamento técnico ambiental para la vigilancia de sustancias y equipos regulados por el protocolo de Montreal, la modificación aprobada mediante la resolución No.0001-2024, con el fin de establecer medidas para la reducción y control de las emisiones de gases clorados y fluorados, reguladas por el Protocolo de Montreal.</t>
  </si>
  <si>
    <t>3)       El Plan Nacional de Gestión Integral de Residuos Sólidos de la República Dominicana, Res. Núm. 0014-2024, el cual crea un entorno propicio para la reducción, la reutilización, la valorización y la disposición segura de los residuos sólidos urbanos, protegiendo la salud y la calidad ambiental.</t>
  </si>
  <si>
    <t>4)       Entre otros instrumentos.</t>
  </si>
  <si>
    <t>4.1.1.2 Fortalecer la participación de los gobiernos locales en el ámbito geográfico del Plan de Ordenamiento Territorial.</t>
  </si>
  <si>
    <t xml:space="preserve">Como resultado del apoyo técnico a los Gobiernos Locales, han sido creadas y están en funcionamiento 24 Unidades de Gestión Ambiental Municipal, en igual número de municipios. </t>
  </si>
  <si>
    <t>Además, realizamos una colaboración junto al Viceministerio de Ordenamiento Territorial del MEPyD para dar a conocer el inicio de los Planes Municipales de Ordenamiento Territorial (PMOT) de los municipios: Yamasá, San José de Ocoa y Neiba, así como asesorando y evaluando con el MEPyD, el BID y actores gubernamentales, en la planificación de los Planes Municipales de Ordenamiento Territorial (PMOT) de Pepillo Salcedo, Pedernales, San Francisco de Macorís, Puerto Plata.</t>
  </si>
  <si>
    <t>En el marco del proceso de evaluación ambiental que tiene por objetivo prevenir, controlar y mitigar los posibles impactos sobre el medio ambiente y los recursos naturales ocasionados por obras, proyectos y actividades, a través de la emisión de autorizaciones</t>
  </si>
  <si>
    <t xml:space="preserve">Como resultado de estas actividades se emitieron 1036 autorizaciones ambientales. </t>
  </si>
  <si>
    <t>Por otro lado, se analizaron 603 informes de cumplimientos ambiental (ICA), así como también se realizaron 775 inspecciones, 513 fueron realizadas para atender igual número de solicitudes de renovaciones y/o modificaciones de autorizaciones ambientales.</t>
  </si>
  <si>
    <t>Con relación a temas de adaptación al cambio climático, se presentó y socializó la Guía metodológica para la incorporación de consideraciones de adaptación al Cambio Climático en el Proceso de Evaluación de Impacto Ambiental (EIA) de República Dominicana dentro de los procesos de permisología ambiental. De igual forma, se avanza en la integración de la adaptación en los procesos de planificación a nivel local con formulación de cinco planes municipales y tres regionales de adaptación al cambio climático</t>
  </si>
  <si>
    <t>Se desarrolló junto al Ministerio de Hacienda el primer “Marco de Referencia para la emisión de un Bono Soberano Sostenible, con una posible movilización ascendente a $1,136 millones USD de la categoría verde y un estimado de $4,300 millones USD de la categoría social. Este marco recibió la certificación favorable del evaluador externo, en correspondencia con los estándares internacionales. Se destaca la emisión del primer bono verde soberano de la Republica Dominicana y el Caribe por un monto de USD750millones, así como el primero en América Latina en 3.5 años. Los inversores demostraron la alta demanda por la emisión verde que generó 2 veces más demanda que la reapertura del bono 2031 y más de 6 veces sobre suscrita.</t>
  </si>
  <si>
    <t>Se firmó en abril el acuerdo interinstitucional para la implementación del Programa REDD+, entre el MMARN y el Ministerio de Agricultura, con el fin de habilitar la posibilidad de realizar la transferencia de emisiones reducidas desde esta entidad ejecutora hacia el MMARN para el pago de resultados</t>
  </si>
  <si>
    <t>4.1.1.8 Restaurar y preservar los servicios prestados por los ecosistemas, con énfasis en las cuencas de los ríos.</t>
  </si>
  <si>
    <t>Con el fin de promover las acciones de restauración forestal en las cuencas hidrográficas prioritarias y zonas deforestadas, en el 2024 se plantaron 8,337,645 plantas en una superficie de 164,194 tareas (10,262 hectáreas), distribuidas en las diversas modalidades y localidades del país que tiene el Plan Nacional de Reforestación.</t>
  </si>
  <si>
    <t>4.1.1.9 Gestionar los recursos forestales de forma sostenible y promover la reforestación de los territorios.</t>
  </si>
  <si>
    <t>76,107 tareas (4,785 hectáreas) de ecosistemas reforestados a nivel nacional, donde se plantaron 3.8 millones de árboles mediante la producción de 6.9 millones de plántulas de diferentes especies, impactando todas las provincias a nivel nacional, principalmente Dajabón, Elías Piña, Independencia, Azua y San Cristóbal con una inversión de RD$414.57 millones.</t>
  </si>
  <si>
    <t>4.1.1.14 Fortalecer el Sistema Nacional de Áreas Protegidas como medio para la conservación del patrimonio natural</t>
  </si>
  <si>
    <t>En el año 2024, se crearon dos (2) nuevas áreas protegidas, las cuales se indican a continuación:</t>
  </si>
  <si>
    <t xml:space="preserve">1. Decreto No.194-24 Santuario Marino Orlando Jorge Mera, en la provincia de Barahona, además con el Decreto 195 -24 fue ampliada el Santuario de Mamíferos Marinos Bancos de la Planta y Navidad 31,175.37 km2, pasando a unificar la superficie marina anterior y en total actualmente su protección es de 64,606.33 km2, logrando alcanzar el 30% de la superficie marina protegida.  </t>
  </si>
  <si>
    <t>2. Decreto No. 675-24 Parque Nacional Hoyo del Pino, localizado en las provincias Monseñor Nouel y La Vega, con el objetivo de proteger el conjunto ecosistémico y los nacimientos de fuentes acuíferas que garantizan el abastecimiento de agua a una gran parte de la población dominicana, así como la diversidad biológica y paisajística del entorno de Hoyo del Pino.</t>
  </si>
  <si>
    <t>Y se firmaron 10 nuevos acuerdos de Comanejos, en las siguientes áreas involucradas: Parque Nacional Cotubanama, Sección Padre Nuestro, Monumento Natural La Ceiba, Monumento Natural el Limón, Parque Nacional Cabo Cabrón, Monumento Natural Cabo Samaná, Parque Nacional Manglares de Bajo Yuna, Refugio de Vida Silvestre Humedales Laguna Prieta, Monumento Natural Miguel Domingo Fuerte, Reserva Forestal Loma Novillero, Parque Nacional Loma Siete Picos.</t>
  </si>
  <si>
    <t>Gestión de Riesgo de Desastre</t>
  </si>
  <si>
    <t>1.1.1.4 Promover la gestión integrada de procesos institucionales, basada en medición, monitoreo y evaluación sistemática.</t>
  </si>
  <si>
    <t>La implementación del indicador IBOG4 "Política Transversal de Gestión Integral de Riesgo", es un proceso conjunto con el Ministerio de Administración Pública (MAP) que se llevó a cabo en varias etapas a partir de la firma del acuerdo de la Evaluación de Desempeño Institucional (EDI) y la priorización de 45 instituciones gubernamentales.</t>
  </si>
  <si>
    <t>2.4.1.3 Diseñar e implementar un Plan de Ordenamiento Territorial que facilite la gestión integral de riesgos, regule el uso del suelo e incentive el aprovechamiento sostenible de los recursos naturales, a partir de las potencialidades que presentan las grandes regiones estratégicas de planificación del desarrollo.</t>
  </si>
  <si>
    <r>
      <rPr>
        <b/>
        <sz val="10"/>
        <color theme="1"/>
        <rFont val="Calibri"/>
        <family val="2"/>
        <scheme val="minor"/>
      </rPr>
      <t>Documento técnico del Plan Nacional de Ordenamiento Territorial.</t>
    </r>
    <r>
      <rPr>
        <sz val="10"/>
        <color theme="1"/>
        <rFont val="Calibri"/>
        <family val="2"/>
        <scheme val="minor"/>
      </rPr>
      <t xml:space="preserve"> Dicho plan supone un instrumento estratégico, de vital importancia para el presente y el futuro del país, y sobre el que se estructurará la Política de Estado de Ordenamiento Territorial, que articula los instrumentos de planificación, evaluación, control y gestión participativa del uso de suelo y ocupación del territorio, en base a sus potencialidades y limitaciones y las expectativas de la población, todo ello de forma "compatible" con la conservación, uso y manejo de los recursos naturales, pero con el horizonte hacia los objetivos de desarrollo, la mejora de la calidad de vida, la garantía de derechos de la población, la obligatoriedad del ejercicio de la potestad Estatal del Ordenamiento Territorial en base al interés general, y la regulación del uso del suelo y los asentamientos humanos para hacerlos armonizables con el desarrollo humano, todo ello bajo una dinámica descentralizada dando mayor participación a los actores territoriales sobre la base de alianzas entre el Estado, sector privado y sociedad civil.</t>
    </r>
  </si>
  <si>
    <r>
      <rPr>
        <b/>
        <sz val="10"/>
        <color theme="1"/>
        <rFont val="Calibri"/>
        <family val="2"/>
        <scheme val="minor"/>
      </rPr>
      <t>Reglamento de Aplicación de la Ley 368-22 sobre Ordenamien Territorial, Usos de Suelo y Asentamientos Humanos, para revisión.</t>
    </r>
    <r>
      <rPr>
        <sz val="10"/>
        <color theme="1"/>
        <rFont val="Calibri"/>
        <family val="2"/>
        <scheme val="minor"/>
      </rPr>
      <t xml:space="preserve"> Este reglamento establece los procedimientos para la formulación y revisión de los instrumentos de planificación territorial, incluyendo: el Plan Nacional de Ordenamiento Territorial (PNOT), los Planes Regionales de Ordenamiento y Desarrollo Territorial (PRODT), los Planes Especiales de Impacto Supramunicipal (PEISM), los Planes Municipales de Ordenamiento Territorial (PMOT), los Instrumentos de Delimitación de Suelo Urbano (IDSU) y las Normas Subsidiarias Regionales de Planificación (NSRP).</t>
    </r>
  </si>
  <si>
    <t xml:space="preserve">4.2.1.3 Promover la aprobación y puesta en marcha de las normas y reglamentos que sean necesarios para una correcta y responsable gestión de riesgos ante desastres.  </t>
  </si>
  <si>
    <r>
      <rPr>
        <b/>
        <sz val="10"/>
        <color theme="1"/>
        <rFont val="Calibri"/>
        <family val="2"/>
        <scheme val="minor"/>
      </rPr>
      <t>Avances de la Consultoría sobre el Anteproyecto de Ley de Gestión de Riesgos de Desastres</t>
    </r>
    <r>
      <rPr>
        <sz val="10"/>
        <color theme="1"/>
        <rFont val="Calibri"/>
        <family val="2"/>
        <scheme val="minor"/>
      </rPr>
      <t>. Como parte de los esfuerzos por fortalecer el marco legal de la gestión del riesgo de desastres en la República Dominicana, se está ejecutando una consultoría orientada a la elaboración de una nueva versión del anteproyecto de ley, incorporando los principales aportes institucionales recabados en el proceso de consulta interinstitucional de 2022, así como los hallazgos del indice de Gobernabilidad y Políticas Públicas en Gestión del Riesgo de Desastres (iGOPP). Esta iniciativa, liderada por el Ministerio de Economía, Planificación y Desarrollo (MEPYD) con el acompañamiento del Banco Interamericano de Desarrollo (BID), tiene como objetivo asegurar que la propuesta legal sea técnica, jurídica y políticamente viable, con enfoque en cambio climático, género, inclusión de personas con discapacidad y armonización con marcos normativos internacionales.</t>
    </r>
  </si>
  <si>
    <t xml:space="preserve">4.2.1.5 Desarrollar un sistema nacional de información para la vigilancia, evaluación, alerta temprana y respuesta antes desastres, con mecanismos ágiles de flujo de información entre los diferentes niveles y componentes del sistema nacional de gestión de riesgos y con el público.  </t>
  </si>
  <si>
    <r>
      <rPr>
        <b/>
        <sz val="10"/>
        <color theme="1"/>
        <rFont val="Calibri"/>
        <family val="2"/>
        <scheme val="minor"/>
      </rPr>
      <t>Avances de la Consultoría para la Revisión y Finalización de la Política Nacional de Sistemas de Alerta Temprana (SAT).</t>
    </r>
    <r>
      <rPr>
        <sz val="10"/>
        <color theme="1"/>
        <rFont val="Calibri"/>
        <family val="2"/>
        <scheme val="minor"/>
      </rPr>
      <t xml:space="preserve"> Con el objetivo de fortalecer la capacidad nacional para responder a amenazas naturales y antropogénicas, se ha desarrollado una consultoría orientada a revisar y finalizar la Política Nacional de Sistemas de Alerta Temprana (SAT) de la República Dominicana. La consultoría fue contratada y financiada por el Programa Mundial de Alimentos (PMA), con el acompañamiento técnico del Ministerio de Economía, Planificación y Desarrollo (MEPYD), y ejecutada por FLACSO República Dominicana, mediante un equipo integrado por Carlos Arenas, Sagrario Matos, Isis Amador y Lourdes Meireles. La iniciativa busca alinear la política con estándares internacionales, el marco legal vigente y los compromisos del país en gestión de riesgos y desarrollo sostenible.</t>
    </r>
  </si>
  <si>
    <t>4.3.1.4 Fomentar la descarbonización de la economía nacional a través del uso de fuentes renovables de energía, el desarrollo del mercado de biocombustibles, el ahorro y eficiencia energética y un transporte eficiente y limpio.</t>
  </si>
  <si>
    <r>
      <rPr>
        <b/>
        <sz val="10"/>
        <color theme="1"/>
        <rFont val="Calibri"/>
        <family val="2"/>
        <scheme val="minor"/>
      </rPr>
      <t>Estrategia de Desarrollo Baja en Carbono y Resiliente a Largo Plazo de la República Dominicana.</t>
    </r>
    <r>
      <rPr>
        <sz val="10"/>
        <color theme="1"/>
        <rFont val="Calibri"/>
        <family val="2"/>
        <scheme val="minor"/>
      </rPr>
      <t xml:space="preserve"> La Estrategia pretende ayudar a la República Dominicana a alcanzar sus objetivos de desarrollo en el contexto del cambio climático. Brinda una visión a 2050 y un plan que permite al país realizar las inversiones más efectivas a corto y mediano plazo para alcanzar sus objetivos a largo plazo. Permitirá planificar tanto para los impactos físicos de lento inicio y catastróficos del cambio climático, como para aprovechar las oportunidades en costos de una economia descarbonizada. Una vía de desarrollo resiliente y neutra en carbono tiene el potencial de estimular el crecimiento a través de la innovación y el despliegue de nuevas tecnologias, mejorar la seguridad energética, hidrica y alimentaria, crear empleos, dinamizar el turismo, reducir la contaminación y mejorar el desempeño sanitario.</t>
    </r>
  </si>
  <si>
    <t xml:space="preserve">4.3.1.5 Desarrollar las capacidades para las negociaciones internacionales en materia de cambio climático. </t>
  </si>
  <si>
    <r>
      <rPr>
        <b/>
        <sz val="10"/>
        <color theme="1"/>
        <rFont val="Calibri"/>
        <family val="2"/>
        <scheme val="minor"/>
      </rPr>
      <t>Plan de Inversión para la Acción Climática en República Dominicana.</t>
    </r>
    <r>
      <rPr>
        <sz val="10"/>
        <color theme="1"/>
        <rFont val="Calibri"/>
        <family val="2"/>
        <scheme val="minor"/>
      </rPr>
      <t xml:space="preserve"> El Ministerio de Economia, Planificación y Desarrollo (MEPyD), con apoyo del Banco Interamericano de Desarrollo (BID), está desarrollando el Plan de Inversión para la Acción Climática. Su objetivo es convertir las metas climáticas en proyectos concretos que aborden la vulnerabilidad ante las amenazas climáticas para reducir las afectaciones a sectores clave y la falta de infraestructura resiliente. Busca reducir la exposición a los impactos del cambio climático, promover el desarrollo sostenible y proteger a la población. Además, fomenta la colaboración entre sectores público y privado y facilita el acceso a financiamiento internacional para acelerar inversiones en adaptación y resiliencia frente al cambio climático. El desarrollo de un plan de inversión para la acción climática, con prioridad en proyectos de adaptación por su necesidad, complejidad, y barreras que enfrentan para su financiamiento e implementación, es esencial para el crecimiento económico de RD.</t>
    </r>
  </si>
  <si>
    <t>Derechos Humanos</t>
  </si>
  <si>
    <t>1.4.2.1 Fortalecer la participación proactiva en iniciativas a favor de la paz, el desarrollo global, regional, insular y nacional sostenible, el respeto a los derechos humanos y la cooperación para el desarrollo.</t>
  </si>
  <si>
    <t>Hito 1. Plan Operativo Anual con acciones vinculadas a derechos humanos (este hito será aplicable en 2025).</t>
  </si>
  <si>
    <r>
      <t xml:space="preserve">a) </t>
    </r>
    <r>
      <rPr>
        <b/>
        <sz val="10"/>
        <color theme="1"/>
        <rFont val="Calibri"/>
        <family val="2"/>
        <scheme val="minor"/>
      </rPr>
      <t>Ejecución de POA</t>
    </r>
    <r>
      <rPr>
        <sz val="10"/>
        <color theme="1"/>
        <rFont val="Calibri"/>
        <family val="2"/>
        <scheme val="minor"/>
      </rPr>
      <t>: Las acciones previstas en el POA, vinculadas a la política/plan institucional de derechos humanos, se ejecutan y se incorpora una descripción narrativa en un informe anual (individual o integrado en las memorias institucionales).</t>
    </r>
  </si>
  <si>
    <t>1.4.2.2 Promover el principio del multilateralismo, la vigencia y el respeto al derecho internacional, la resolución pacífica de controversias y la construcción de un orden internacional más justo.</t>
  </si>
  <si>
    <r>
      <t xml:space="preserve">b) </t>
    </r>
    <r>
      <rPr>
        <b/>
        <sz val="10"/>
        <color theme="1"/>
        <rFont val="Calibri"/>
        <family val="2"/>
        <scheme val="minor"/>
      </rPr>
      <t>Definición de acciones en POA</t>
    </r>
    <r>
      <rPr>
        <sz val="10"/>
        <color theme="1"/>
        <rFont val="Calibri"/>
        <family val="2"/>
        <scheme val="minor"/>
      </rPr>
      <t>. El POA del ente u órgano cuenta con acciones concretas y planes de acción vinculados al plan o política de derechos humanos definida a nivel institucional.</t>
    </r>
  </si>
  <si>
    <r>
      <t>Evidencias</t>
    </r>
    <r>
      <rPr>
        <sz val="11"/>
        <color theme="1"/>
        <rFont val="Calibri"/>
        <family val="2"/>
      </rPr>
      <t>:</t>
    </r>
  </si>
  <si>
    <t>1. POA institucional</t>
  </si>
  <si>
    <t>2. Informe de seguimiento a las acciones ejecutadas (según modelo compartido por MIREX).</t>
  </si>
  <si>
    <t>Hito 2. Plan o Política Institucional de Derechos Humanos.</t>
  </si>
  <si>
    <t>La entidad ha definido su plan o política de derechos humanos, dirigida a fomentar el respeto y garantía de los derechos humanos de sus colaboradores y usuarios de los productos/servicios.</t>
  </si>
  <si>
    <r>
      <t>Evidencias</t>
    </r>
    <r>
      <rPr>
        <sz val="10"/>
        <color theme="1"/>
        <rFont val="Calibri"/>
        <family val="2"/>
        <scheme val="minor"/>
      </rPr>
      <t>:</t>
    </r>
  </si>
  <si>
    <r>
      <t xml:space="preserve">1. </t>
    </r>
    <r>
      <rPr>
        <b/>
        <sz val="10"/>
        <color theme="1"/>
        <rFont val="Calibri"/>
        <family val="2"/>
        <scheme val="minor"/>
      </rPr>
      <t>Política institucional de Derechos Humanos, aprobada y firma por la máxima autoridad de la institución</t>
    </r>
    <r>
      <rPr>
        <sz val="10"/>
        <color theme="1"/>
        <rFont val="Calibri"/>
        <family val="2"/>
        <scheme val="minor"/>
      </rPr>
      <t>. Para el año 2024 hubo una flexibilización en este hito, aceptándose la política institucional de derechos humanos a nivel de documento borrador o declaración de intenciones.</t>
    </r>
  </si>
  <si>
    <t>Participación Social</t>
  </si>
  <si>
    <t>1.3.1.2 Desarrollar y consolidar mecanismos de participación y veeduría social, sustentados en el acceso a la información pública, rendición de cuentas y evaluación y control de calidad de las políticas y servicios públicos.</t>
  </si>
  <si>
    <t>Durante el año 2024, se han alcanzado hitos significativos como son la simplificación de los servicios públicos mediante el programa Burocracia Cero, los avances en el proyecto de carpeta ciudadana y el despliegue de la firma digital, entre otros.</t>
  </si>
  <si>
    <t>Propuesta de la Estructura Organizativa del Consejo Económico y Social (CES). . El análisis realizado incluye la revisión de la Constitución Dominicana, la ley 142-15 que establece al CES y su adscripción al Ministerio de la Presidencia, entre otros documentos y leyes. Además, se ha examinado el contexto internacional y local mediante el estudio de las estructuras y funciones de otros Consejos Económicos y Sociales en la región</t>
  </si>
  <si>
    <t>Acompañamiento a siete organizaciones para la ejecución de los proyectos de voluntariado del “Premio Nacional Voluntariado Solidario 2022”, entre las cuales se encuentran: Hospicio San Vicente de Paúl, Fundación HOMS del Hospital Metropolitano de Santiago, Fundamoniartes, Servir-D, Fundación Luz del Mañana, Centro de Promoción y Solidaridad Humana, Inc. (CEPROSH), Dream Project y Pro-Bien</t>
  </si>
  <si>
    <t>Realización del “Diálogo permanente con la sociedad civil sobre voluntariado internacional”, reuniendo a 50 ASFL, con el objetivo de orientar sobre las oportunidades que ofrece el voluntariado internacional, en especial el programa “France volontaires”, en Perú y Ecuador.</t>
  </si>
  <si>
    <t>1.3.1.3 Promover el voluntariado como un mecanismo de participación de la población en el proceso de desarrollo y la solidaridad como valor.</t>
  </si>
  <si>
    <t>Firma del Pacto por la promoción del voluntariado universitario, que promueve la educación superior; contando con la participación de cinco entidades, como son: Universidad Autónoma de Santo Domingo (UASD), Instituto Tecnológico de Santo Domingo (INTEC), Universidad Iberoamericana (UNIBE), Universidad Nacional Pedro Henríquez Ureña (UNPHU), Universidad Agroforestal Fernando Arturo de Meriño (UAFAM), y Facultad Latinoamericana de Ciencias Sociales (FLACSO).</t>
  </si>
  <si>
    <t>Celebración de la ceremonia de premiación del “Premio Nacional Voluntariado Solidario 2024”, en su 12ma versión, donde se reconocieron a las personas voluntarias destacadas 59 por su trayectoria y labor, tras un proceso de convocatoria, preselección y selección</t>
  </si>
  <si>
    <t>El Voluntariado del DP es un programa que promueve y educa sobre la protección y cumplimiento de los derechos humanos. Esta red tiene como objetivo el fomentar la participación y el servicio ciudadano, proveyéndoles un espacio de referencia donde se involucran personas interesadas y dispuestas a dejar su huella en el camino a una sociedad más justa. En septiembre del 2024 se llevó a cabo el lanzamiento de la Red de Voluntariado del Defensor del Pueblo, evento en el cual se tomó juramento a 25 personas. A diciembre de ese mismo año ya la red contaba con 73 ciudadanos y ciudadanas.</t>
  </si>
  <si>
    <t>1.3.1.4. Consolidar y promover la participación de las organizaciones de la sociedad civil en la gestión de lo público.</t>
  </si>
  <si>
    <t>Se habilitaron 304 ASFLs, validando el cumplimiento del procedimiento establecido en el marco legal y el cumplimiento de la Resolución núm. 05-2022.</t>
  </si>
  <si>
    <t>Se revisaron 488 rendiciones de cuentas de distintas ASFL y se elaboraron 51 informes de auditoría, como resultado de la revisión de 6,468 reportes.</t>
  </si>
  <si>
    <t>El Sistema 3-1-1 como parte de las iniciativas del Plan Nacional que incentiva la participación y la integración ciudadana, promueve una administración transparente y eficaz para el desarrollo y modernización de la gestión pública. A través de esta herramienta multicanal, la población puede registrar en cualquier momento sus quejas, reclamaciones y sugerencias con sólo marcar el 3-1-1, desde línea fija o celular sin balance, libre de costo.</t>
  </si>
  <si>
    <t>Desarrollo de una estrategia institucional para fortalecer y eficientizar la inversión pública en proyectos con las ASFL, para la transformación de los actuales subsidios en convenios de gestión, durante el periodo 2025 al 2027</t>
  </si>
  <si>
    <t>1.3.1.5 Establecer programas permanentes de educación y promoción de valores, principios e ideales democráticos, incluyendo la titularidad de deberes y derechos establecidos en los diversos instrumentos legales, para propiciar fluidez en la relación Estado-sociedad y la corresponsabilidad social de la población y las empresas</t>
  </si>
  <si>
    <t>A través del Instituto de Alto Estudios, el Aula del Defensor y Acción Escolar se formularon y se implementaron programas y proyectos de formación que impactaron a 19,575 personas (10,761 mujeres y 8,414 hombres) durante el 2024. Las temáticas abordadas incluyeron: 1-Derechos Humanos y fundamentales, 2- ciudadanía responsables,3- administración pública,4- auditoria social, 5-cultura de paz, 6- gobernanza,7- participación social</t>
  </si>
  <si>
    <t>En el contexto de empoderar a las poblaciones vulnerables, el Departamento de Inclusión logró promover varias iniciativas, entre ellas: i) Premio Julio Ibarra, para reconocer a ONG dedicadas a la defensa de los derechos humanos, ii) Red de Voluntariado, que cuenta con 73 personas comprometidas con el servicio y la participación ciudadana, iii) Mesas Temáticas del Defensor del Pueblo, desarrollando la de Niños, Niñas y Adolescentes y la del colectivo LGBTQI+.</t>
  </si>
  <si>
    <t>1. Empoderar a las personas para la defensa y gestión de sus derechos fundamentales La promoción, prevención y protección de derechos marca la ruta en la que el DP ha enfocado su trabajo a los fines de poder cumplir su misión institucional de salvaguardar los derechos fundamentales de la ciudadanía, por medio de difusión adecuada de estos, la garantía de la plena vigencia, la protección frente a su amenaza o violación y la defensa de las personas afectadas.</t>
  </si>
  <si>
    <t>b) Diplomado «Litigio estratégico de interés público». Durante el año 2024 se realizaron tres versiones de este diplomado, en el que se abordan los fundamentos del debido proceso judicial y las herramientas de litigio estratégico para la garantía de derechos</t>
  </si>
  <si>
    <t>Diplomado en derechos humanos, ciudadanía responsable y cultura de paz. Esta formación combinó conocimientos teóricos y prácticos que facilitan las competencias para la defensa de los derechos humanos, la participación y la resolución pacífica de conflictos</t>
  </si>
  <si>
    <t xml:space="preserve">Proteger los derechos de personas en situación de vulnerabilidad Durante la presente gestión hemos prestado especial atención a las personas y grupos que se encuentran en condiciones de vulnerabilidad: la población envejeciente, los NNA, las mujeres, la población penitenciaria, las personas migrantes, las personas con discapacidad y el colectivo LGBTQI+ entre otros grupos que, de manera permanente o circunstancial, están en situación de desprotección. En ese sentido, durante el 2024 se han articulado proyectos, programas y acciones con el objetivo de alcanzar a esta población. </t>
  </si>
  <si>
    <t>1.3.1.6 Fomentar la función de la Defensoría del Pueblo y la concienciación de la población sobre su rol como instancia para la salvaguardia de sus derechos.</t>
  </si>
  <si>
    <t>Creación del Departamento de Inclusión Para garantizar los derechos de toda la población —y de manera especial de las personas en situación de vulnerabilidad—, en mayo de 2024 fue creado el Departamento de Inclusión. Esta nueva dependencia surgió del antiguo Departamento de Alianzas y Desarrollo Territorial, con el objetivo de acompañar a poblaciones y grupos vulnerables en su proceso de empoderamiento y defensa de sus derechos humanos. Este rediseño implicó una reconfiguración de metas alineadas al Plan Operativo Anual (POA) 2024.</t>
  </si>
  <si>
    <t>Mesa temáticas Otro de los proyectos desarrollados desde el Departamento de Inclusión han sido las mesas temáticas, espacios de socialización y trabajo conjunto con organizaciones de la sociedad civil que promueven y protegen los derechos de grupos en condición de vulnerabilidad. Estas mesas fomentan el diálogo constructivo y la participación ciudadana, permitiendo la formulación de una agenda común para impulsar políticas públicas que refuercen la garantía de los derechos humanos</t>
  </si>
  <si>
    <t>Defensor itinerante El defensor itinerante es una figura designada dentro de la institución, con el objetivo de acercar la función del defensor a las diferentes comunidades del país, en especial a aquellas más alejadas de los grandes centros urbanos; tiene la misión de promover la accesibilidad a los servicios que ofrece la institución y entre sus funciones principales se incluyen: • Orientar y asistir a los ciudadanos. • Recoger denuncias. • Promocionar los derechos fundamentales. Durante el 2024 se realizaron 16 jornadas del programa, que alcanzaron a 507 personas a través de los conversatorios.</t>
  </si>
  <si>
    <t>1.3.1.7 Universalizar el registro civil oportuno y mejorar la cobertura de registro tardío de la población adulta, especialmente de aquellos que pertenecen a grupos sociales excluidos.</t>
  </si>
  <si>
    <t>Resolución No.13-20247 que establece el procedimiento para la recepción, tramitación y transcripción de los registros de nacimientos correspondientes a los hijos/as de personas extranjeras nacida en República Dominicana, regularizadas y naturalizadas de conformidad a lo dispuesto en el Plan Nacional de Regularización de personas extranjeras en situación migratoria irregular. autor:(JCE, doc. Poder Ejecutivo PE, 20/Feb.2024).</t>
  </si>
  <si>
    <t>1.3.2.1 Establecer y aplicar una regulación eficiente del funcionamiento de los partidos políticos y mecanismos de monitoreo que aseguren el adecuado financiamiento, la transparencia en el uso de los recursos y la equidad en la participación electoral</t>
  </si>
  <si>
    <t>El pleno de la Junta Central Electoral (JCE) estableció mediante la Resolución NO.6 2024, como repartiría los RD$ 2020 millones que están consignado en el Presupuesto Nacional de la República del año 2024 para los partidos, movimientos y agrupaciones políticas que participaron en las elecciones presidenciales y congresuales del 2020.</t>
  </si>
  <si>
    <t>Reglamento que dispone La eliminación del Numeral 2 del Artículo 13 del Reglamento de Fiscalización y Control Financiero de Los Partidos, Agrupaciones y Movimientos Políticos, Precandidatos/as y Candidatos/as a puestos de elección popular.</t>
  </si>
  <si>
    <t>Reglamento de fiscalización y control financiero de partidos, agrupaciones, movimientos políticos, precandidatos/as candidatos/as a cargos de elección popular</t>
  </si>
  <si>
    <t>1.3.2.2 Establecer mecanismos que permitan mayor apertura del sistema electoral para la inclusión y representación de nuevos actores políticos y sociales, asegurando la equidad de género en materia de acceso a los puestos de decisiones y estructuras partidarias.</t>
  </si>
  <si>
    <t>Miembros de la comisión designada por la Junta Central Electoral para elaborar una propuesta de proyecto de ley para regular las candidaturas independientes, a partir de la sentencia 0788/24 que emitió el Tribunal Constitucional, aprobaron el cronograma de trabajo, el cual incluye otorgar un plazo a las organizaciones políticas para que depositen ante la Secretaría General sus observaciones y en otro punto se les convoca a una reunión de trabajo para escuchar sus opiniones. </t>
  </si>
  <si>
    <t>Junta Central Electoral (JCE) inició una jornada de capacitación a nivel regional y en el exterior para los candidatos y candidatas de las organizaciones políticas enfocada en el Sistema de Fiscalización Electoral (SIFE) con miras a las elecciones presidenciales y congresuales del 19 de mayo de 2024.</t>
  </si>
  <si>
    <t>Se avanzó en orientar la campaña electoral hacia debates y discusión de propuestas de gobierno, confrontación de ideas de forma civilizada entre los candidatos y candidatas a las diferentes posiciones electivas, reducción de las marchas, mítines, caravanas, confrontaciones violentas entre militantes, ruidos excesivos que afectan el medio ambiente, repartición de bebidas alcohólicas, entre otras características que predominaron en los procesos anteriores.</t>
  </si>
  <si>
    <t>TIC</t>
  </si>
  <si>
    <t>1.1.1.3 Fortalecer el sistema de control interno y externo y los mecanismos de acceso a la información de la administración pública, como medio de garantizar la transparencia, la rendición de cuentas y la calidad del gasto público</t>
  </si>
  <si>
    <t>Durante el 2024 se firmó el pacto por la Interoperabilidad para la Seguridad Pública, donde a la fecha han sido integradas 24 instituciones, a fin transformar y modernizar los sistemas de seguridad del país, mediante la colaboración interinstitucional y el uso de tecnologías avanzadas.</t>
  </si>
  <si>
    <t>Como parte del servicio de Consultoría y Auditoría en las NORTIC, hemos acompañado a los organismos del Estado emitiendo un total de 14 nuevas certificaciones y 132 recertificaciones, llegando a alcanzar a 176 organismos certificados bajo las normativas NORTIC.</t>
  </si>
  <si>
    <t>Actualmente, un total de 267 organismos cuentan con una o más certificaciones NORTIC. Las certificaciones NORTIC emitidas en este periodo suman un total de catorce (14), que se desglosan de la siguiente manera:</t>
  </si>
  <si>
    <t>Se han emitido 14 certificaciones y 132 recertificaciones NORTIC a más de 85 instituciones del Estado.</t>
  </si>
  <si>
    <t>En el ámbito de supervisión y regulación, se procedió a verificar el adecuado funcionamiento de los servicios de certificación digital. Este proceso incluyó la realización de auditorías con el objetivo de garantizar que los sujetos regulados cumplieran con lo establecido en la Ley número 126-02 sobre Comercio Electrónico, Documentos y Firmas Digitales, así como en su Reglamento de Aplicación y las Normas Complementarias vigentes. Se realizaron 7 auditorías a sujetos regulados bajo la Ley número 126-02, de las cuales 4 fueron a entidades de certificación y 3 a proveedores de firma electrónica</t>
  </si>
  <si>
    <t>3.3.5.5 Incentivar el uso de TIC como herramienta competitiva en la gestión y operaciones de los sectores público y privado.</t>
  </si>
  <si>
    <t xml:space="preserve">En conjunto con la Oficina Nacional de la Propiedad Intelectual (ONAPI), se logró diseñar y desarrollar una plataforma que permite la consulta de signos distintivos (indicaciones geográficas, denominaciones de origen, marcas colectivas, marcas de certificación) e invenciones (patente de invención, patente modelo de  80 utilidad y diseño industrial), así como la creación de un buscador que facilite a inversionistas conectar con innovadores, mipymes y productores locales, para encontrar oportunidades de inversión alineadas con sus intereses.  </t>
  </si>
  <si>
    <t>El Laboratorio de Innovación y Desarrollo Digital (LID) se consolidó como un aliado estratégico en la competencia Young Lions Digital 2024 para Cannes Dominicana. Esta competencia global ofrece una plataforma para que los jóvenes creativos del área digital puedan demostrar sus talentos. En esta edición, se presentaron un total de dieciocho (18) propuestas de duplas participantes, cada una desarrollando ideas innovadoras para resolver desafíos digitales en el ámbito gubernamental y empresarial.</t>
  </si>
  <si>
    <t>3.3.5.2 Fomentar el desarrollo y la innovación de la industria nacional de TIC, procurando el progresivo aumento del valor agregado nacional.</t>
  </si>
  <si>
    <t>Reglamento de Aplicación de la Ley núm. 126-02 sobre Comercio Electrónico, Documentos y Firmas Digitales.</t>
  </si>
  <si>
    <r>
      <t xml:space="preserve">3.3.5.3 </t>
    </r>
    <r>
      <rPr>
        <b/>
        <sz val="10"/>
        <color rgb="FF000000"/>
        <rFont val="Calibri"/>
        <family val="2"/>
        <scheme val="minor"/>
      </rPr>
      <t>Facilitar la alfabetización digital de la población y su acceso igualitario a las TIC como medio de inclusión social y cierre de la brecha digital, mediante la acción coordinada entre Gobierno central, la administración local y sector privado.</t>
    </r>
  </si>
  <si>
    <t>Plan de Alfabetización Digital con Enfoque de Género Beneficiarias Canasta Digital Social 2023-2024 En octubre de 2024, se logró completar con éxito la entrega de la Canasta Digital Social a las beneficiarias en las 38 comunidades priorizadas, marcando un hito significativo en el compromiso de promover la inclusión digital en estas localidades. Este logr o permitió avanzar hacia la siguiente etapa del proyecto, que consiste en la coordinación de capacitaciones dentro del Plan de Alfabetización Digital con Enfoque de Género.</t>
  </si>
  <si>
    <t>Durante el período de gobierno 2020-2024, el Instituto Dominicano de las Telecomunicaciones (INDOTEL) implementó proyectos clave s alineados con el Plan de Gobierno, logrando avances significativos en la modernización del sector de telecomunicaciones, la reducción de la brecha digital y el fortalecimiento de la infraestructura tecnológica. Estas acciones han impactado de manera direc ta la calidad de vida de millones de dominicanos, democratizando el acceso a la información, fomentando la inclusión digital y garantizando servicios tecnológicos eficientes y accesibles. Con una inversión a la fecha de RD$727,900,353.00 a través del préstamo del Banco Interamericano de Desarrollo (BID).</t>
  </si>
  <si>
    <t>Los procesos de contratación de los servicios de consultoría para el diseño, ejecución y monitoreo para a) cursos de capacitación en habilidades digitales en niveles básicos a 100,000 beneficiarios a nivel nacional; b) cursos de capacitación en habilidades digitales en niveles intermedios y avanzados a 30,000 beneficiarios a nivel nacional, se encuentran en etapa de revisión por parte del BID, para su No Objeción.</t>
  </si>
  <si>
    <r>
      <t>3.3.</t>
    </r>
    <r>
      <rPr>
        <b/>
        <sz val="10"/>
        <color rgb="FF000000"/>
        <rFont val="Calibri"/>
        <family val="2"/>
        <scheme val="minor"/>
      </rPr>
      <t>5.4 Incrementar el nivel de conectividad y acceso a la banda ancha a precios asequibles, así como la capacidad y calidad del acceso internacional del país, a través de la ampliación y actualización permanente de las infraestructuras físicas, incluyendo la disponibilidad de una red troncal de fibra óptica de acceso abierto y capilarizada.</t>
    </r>
  </si>
  <si>
    <t>Expansión de la banda ancha con la red troncal de fibra óptica benefició a más de 1.2 millones de personas en comunidades rurales y periurbanas, mejorando la conectividad y permitiendo que la cobertura de internet 4G alcanzara un 98% a nivel nacional. Además, se instalaron más de 1,000 puntos Wi-Fi gratuitos en hospitales, escuelas, parques y espacios públicos, impactando a más de 1 millón de usuarios. Estas acciones respondieron a la necesidad de conectar a comunidades con limitado acceso a internet, facilitando oportunidades educativas, laborales y sociales para sectores vulnerables.</t>
  </si>
  <si>
    <t>Avanzadas como el 5G y servicios satelitales. Estas acciones generaron ingresos superiores a RD$900 millones, reinvertidos en proyectos de inclusión digital y modernización tecnológica, garantizando un uso eficiente y transparente de los recursos del espectro</t>
  </si>
  <si>
    <t>Mayor disponibilidad de bandas para servicios de banda ancha móvil, especialmente en áreas urbanas y rurales.</t>
  </si>
  <si>
    <t>Mejora en la conectividad del país, posicionando a la República Dominicana como un referente en la adopción de tecnologías de última generación en la región</t>
  </si>
  <si>
    <t>Adicionalmente, a través del Proyecto de Internet Satelital, se dotó de conectividad a 13 instituciones públicas en 8 provincias, priorizando sectores de educación, salud y seguridad. Este esfuerzo benefició tanto a las instituciones como a las comunidades circundantes, con una inversión de RD$10,975,125.72. Estas iniciativas reafirman el compromiso del INDOTEL con la inclusión digital y el desarrollo de las comunidades más vulnerables de la República Dominicana.</t>
  </si>
  <si>
    <t>Como parte del compromiso de modernizar y fortalecer las capacidades de las fuerzas de seguridad en la República Dominicana, el proyecto «Destacamentos Conectados para la Seguridad 76 Ciudadana» busca dotar de infraestructura tecnológica y conectividad a 63 destacamentos de la Policía Nacional, incluyendo 30 en la región sur y 33 en el Gran Santo Domingo. Este esfuerzo tiene como objetivo garantizar una conectividad estable y eficiente que optimice las operaciones diarias, permitiendo una mejor integración con las plataformas nacionales de seguridad y mejorando la atención a los ciudadanos.</t>
  </si>
  <si>
    <t>Implementación de Sistema Integrado de Gestión Institucional (SIGEI). El Sistema Integrado de Gestión Institucional (SIGEI) es una herramienta tecnológica del Estado dominicano, desarrollada por diversos órganos y entidades públicas dentro del Eje de Gobierno Digital, en el marco de la Agenda Digital 2030, el cual está conformado por el Ministerio de Administración Pública (MAP), el Instituto Tecnológico de las Américas (ITLA) y la Oficina Gubernamental de Tecnologías de la Información y Comunicación (OGTIC) siendo coordinado por el MAP</t>
  </si>
  <si>
    <t>Se ha puesto en vigencia el Portal Único de Servicios del Estado (www.gob.do), el cual ofrece un total de 557 servicios gubernamentales disponibles. Con una base de 18,983 usuarios registrados, el portal ha recibido más de 916,297 visitas. Este avance mejora la experiencia de los ciudadanos y optimiza la gestión gubernamental, transformando la interacción entre la ciudadanía y el gobierno</t>
  </si>
  <si>
    <t>Sistemas de Gestión Optimizados Se realizó mejoras del Sistema de Gestión Interna (SGI), mediante la implementación de un Sistema de Gestión de Relaciones con el Cliente (CRM), que optimiza y automatiza las operaciones diarias que se realizan en la institución, con el objetivo de agilizar los procesos, mejorar la eficacia en la administración de recursos; incluyendo la optimización de los flujos de trabajos, la automatización de tareas repetitivas y la integración de sistemas para una mayor eficiencia operativa.</t>
  </si>
  <si>
    <t>3.3.5.6 Incentivar la producción de contenidos locales que apoyen el gobierno electrónico del país</t>
  </si>
  <si>
    <t>Creación y producción de campañas audiovisuales sobre los servicios de la institución, dirigidas al ciudadano para conocimiento de los mismos, a fin de informar a la ciudadanía</t>
  </si>
  <si>
    <t>Creación de más de 200 unidades de material audiovisual, en formato de video, de actividades, formato Reels para Instagram y videos horizontales para YouTube</t>
  </si>
  <si>
    <t xml:space="preserve">Producción de tutoriales animados para dar a conocer al ciudadano, las iniciativas institucionales. </t>
  </si>
  <si>
    <t>Producción de videos dirigidos a las instituciones para dar a conocer las actualizaciones de proyectos y programas orientados a la 4ta revolución industrial y la Inteligencia Artificial.</t>
  </si>
  <si>
    <t xml:space="preserve">Producción de material audiovisual para promover las acciones de los colaboradores, a través de plataformas como Youtube y Linkedin. </t>
  </si>
  <si>
    <t>Realización de material audiovisual para campaña de expansión del punto GOB Sambil y expectativa para la puesta en marcha del Punto GOB San Cristóbal.</t>
  </si>
  <si>
    <t>Grabación y edición de entrevistas, testimoniales y cápsulas de retroalimentación, tanto de clientes institucionales como ciudadanos de los canales de atención ciudadana, expresando su satisfacción con la calidad y eficiencia del servicio brindado en OGTIC.</t>
  </si>
  <si>
    <t>La OGTIC, desde la Dirección de Servicios Digitales Institucionales, para este año contempló la ejecución de más de 13 iniciativas distribuidas entre proyectos, servicios, asesorías y colaboraciones con el objetivo de seguir fomentando el uso de las TIC en el desarrollo de las funciones públicas.</t>
  </si>
  <si>
    <t>3.3.5.7 Promover el uso de software libre para las aplicaciones del gobierno electrónico.</t>
  </si>
  <si>
    <t xml:space="preserve">NORTIC A2:2021: Norma para el Desarrollo y Gestión de los Portales Web y la Transparencia de los Organismos del Estado Dominicano. </t>
  </si>
  <si>
    <t>Se han emitido 14 certificaciones y 132 recertificaciones NORTIC a más de 85 instituciones del Estado</t>
  </si>
  <si>
    <t>NORTIC A3:2014: Norma sobre Publicación de Datos Abiertos del Gobierno Dominicano.</t>
  </si>
  <si>
    <t xml:space="preserve">NORTIC E1:2022: Norma para la Gestión de las Redes Sociales en los Organismos Gubernamentales. </t>
  </si>
  <si>
    <t xml:space="preserve">NORTIC A6:2016: Norma sobre el Desarrollo y Gestión del Software en el Estado Dominicano. </t>
  </si>
  <si>
    <t>NORTIC A7:2016: Norma para la Seguridad de las Tecnologías de las Información y Comunicación en el Estado Dominicano.</t>
  </si>
  <si>
    <t xml:space="preserve">NORTIC A2:2023: Norma para el Desarrollo y Gestión de los Portales Web y la Transparencia de los Organismos Gubernamentales. </t>
  </si>
  <si>
    <t>NORTIC A6: Norma sobre el Desarrollo y Gestión del Software en el Estado Dominicano.</t>
  </si>
  <si>
    <t>3.5.3.4 Impulsar la investigación, la innovación y el desarrollo tecnológico, incluyendo la biotecnología, para mejorar los procesos de producción, procesamiento y comercialización de productos agropecuarios y forestales y difundir ampliamente sus resultados mediante un eficiente sistema de extensión agrícola.</t>
  </si>
  <si>
    <t>NORTIC A3 (2018): El Ministerio de Agricultura (MA) logró la rectificación de esta norma, que guía a los organismos estatales en el cumplimiento de la Norma para la Publicación de Datos Abiertos del Gobierno -Dominicano. Esta normativa detalla, de forma secuencial y organizada, los pasos para crear, configurar y vincular recursos y conjuntos de datos de interés estadístico y general, facilitando su localización y reutilización eficiente a través del portal de Datos Abiertos del Estado, datos.gob.do.</t>
  </si>
  <si>
    <t>El Ministerio Agricultura ha conseguido el nuevo y moderno equipamiento tecnológico, software y la capacitación del personal de soporte para la puesta en marcha de la mesa de ayuda, como parte del acuerdo para el fortalecimiento institucional con el proyecto de Sanidad e Innovación Agropecuaria (DR-L1137) del Banco Interamericano de Desarrollo, y proyectos de fortalecimiento del área o las competencias del personal.</t>
  </si>
  <si>
    <t>Reducción de la brecha digital: La participación de las mujeres en TIC dentro del Ministerio también ha sido crucial en la creación de iniciativas que buscan reducir la brecha digital. Estas iniciativas permiten un mayor acceso a la tecnología, mejoran las condiciones de trabajo en el campo y fomentan la inclusión social y económica. Resultados obtenidos en el Índice de Uso de TIC e Implementación de Gobierno Electrónico (iTicge) durante el año y justificación en caso de incumplimiento.</t>
  </si>
  <si>
    <t>La participación de las mujeres en las Tecnologías de la Información y la Comunicación (TIC) en el Ministerio de Agricultura es fundamental para impulsar la transformación digital del sector agrícola y promover la equidad de género. A medida que las TIC juegan un papel cada vez más relevante en la agricultura moderna, las mujeres han demostrado ser agentes clave de cambio en este ámbito</t>
  </si>
  <si>
    <t>Se generaron 3,880 certificados de firma digital, beneficiando a más de 136 entidades públicas. Esta iniciativa impulsa la innovación tecnológica en el Estado Dominicano, proporcionando un alto nivel de seguridad y autenticación en los procesos.</t>
  </si>
  <si>
    <t>Producción pública, 2021-2025</t>
  </si>
  <si>
    <t>Anexo VIII</t>
  </si>
  <si>
    <r>
      <t xml:space="preserve">Vinculación de las actividades institucionales al 2024 con las líneas de acción de la END según </t>
    </r>
    <r>
      <rPr>
        <b/>
        <sz val="12"/>
        <color theme="1"/>
        <rFont val="Aptos Narrow"/>
        <family val="2"/>
      </rPr>
      <t>políticas transversales</t>
    </r>
  </si>
  <si>
    <r>
      <rPr>
        <b/>
        <sz val="12"/>
        <color theme="1"/>
        <rFont val="Aptos Narrow"/>
        <family val="2"/>
      </rPr>
      <t>D.</t>
    </r>
    <r>
      <rPr>
        <sz val="12"/>
        <color theme="1"/>
        <rFont val="Aptos Narrow"/>
        <family val="2"/>
      </rPr>
      <t xml:space="preserve"> Principales proyectos de Inversión Pública al 2024 vinculados a la END, según costo</t>
    </r>
  </si>
  <si>
    <r>
      <rPr>
        <b/>
        <sz val="9"/>
        <rFont val="Aptos Narrow"/>
        <family val="2"/>
      </rPr>
      <t>Resoluciones emitidas:</t>
    </r>
    <r>
      <rPr>
        <sz val="9"/>
        <rFont val="Aptos Narrow"/>
        <family val="2"/>
      </rPr>
      <t xml:space="preserve">
• No. 243, que establece criterios para la cobertura de trasplante renal integral
• No. 244, que establece el mecanismo de notificación oportuna de fallecidos para trasplante real a partir de donante cadavérico para su financiamiento por el Seguro Familiar de Salud
• No. 249-2022, que gradúa la Resolución 553-02. 
• No. 553-02 que aprueba la separación de la cobertura de tratamiento de cáncer para radioterapia y medicamentos
• No. 553-02: reducción del 50% del copago en servicios de hospitalización, cesáreas, cirugías, trasplante renal y enfermedades de alto costo.
• No. 560-07:  incrementado la pensión por Discapacidad Permanente del Seguro de Riesgos Laborales.
• No. 551-08 que aprueba la aplicación del Contrato Póliza sobre Discapacidad
• No. 551-08: Sobrevivencia para afiliados del Plan Piloto del Régimen Contributivo Subsidiado de los Trabajadores Domésticos
• Conformación de una comisión para implementar y dar seguimiento a la propuesta de Incluir a los Pensionados y Jubilados en el Régimen Contributivo del SFS.
• Modificado la normativa de Subsidios de Maternidad, Lactancia y Enfermedad Común</t>
    </r>
  </si>
  <si>
    <r>
      <t>Propuesta de Nueva Institucionalidad Social
Se avanzó en la revisión y adecuación de la propuesta de Institucionalidad Social con enfoque de protección social adaptativa, basada en el documento "Abordaje conceptual y propositivo para una nueva institucionalidad de la protección social" (apoyado por EUROSOCIAL+).
Se elaboraron productos clave, como:
Diagnóstico de la oferta de protección social no contributiva.
Propuesta de articulación programática y dimensión organizacional para una nueva estructura institucional.
Actualización de la Estrategia Integral de Protección Social Adaptativa (EIPSA)
Se revisó y actualizó la EIPSA con enfoque de género y basada en buenas prácticas regionales.
Fortalecimiento del Modelo de Atención Ciudadana
Se mejoró el modelo de la Ventanilla Única de Servicios Sociales (Punto Solidario) mediante: Diagnóstico comparativo con modelos internacionales. Propuestas de interoperabilidad entre instituciones.
Implementación de un Chatbot con inteligencia artificial para optimizar la atención.</t>
    </r>
    <r>
      <rPr>
        <sz val="9"/>
        <color theme="8"/>
        <rFont val="Aptos Narrow"/>
        <family val="2"/>
      </rPr>
      <t xml:space="preserve">
P</t>
    </r>
    <r>
      <rPr>
        <sz val="9"/>
        <rFont val="Aptos Narrow"/>
        <family val="2"/>
      </rPr>
      <t>roposición de unificación de Supérate y Adess bajo una sóla dirección adscrita a la Presidencia</t>
    </r>
  </si>
  <si>
    <r>
      <t>Porcentaje de viviendas con inodoros conectados a pozo séptico</t>
    </r>
    <r>
      <rPr>
        <sz val="10"/>
        <color theme="1"/>
        <rFont val="Aptos Narrow"/>
        <family val="2"/>
      </rPr>
      <t xml:space="preserve"> </t>
    </r>
  </si>
  <si>
    <r>
      <t>Porcentaje de centros escolares pre-universitarios</t>
    </r>
    <r>
      <rPr>
        <sz val="10"/>
        <color theme="1"/>
        <rFont val="Aptos Narrow"/>
        <family val="2"/>
      </rPr>
      <t xml:space="preserve"> </t>
    </r>
    <r>
      <rPr>
        <b/>
        <sz val="10"/>
        <color theme="1"/>
        <rFont val="Aptos Narrow"/>
        <family val="2"/>
      </rPr>
      <t>con programas de deporte</t>
    </r>
  </si>
  <si>
    <r>
      <t>Recursos humanos especializados en disciplinas de deporte, actividad física y recreación</t>
    </r>
    <r>
      <rPr>
        <sz val="10"/>
        <color theme="1"/>
        <rFont val="Aptos Narrow"/>
        <family val="2"/>
      </rPr>
      <t xml:space="preserve"> </t>
    </r>
  </si>
  <si>
    <r>
      <t>Porcentaje de atletas de alto rendimiento beneficiados con programas de protección social</t>
    </r>
    <r>
      <rPr>
        <sz val="10"/>
        <color theme="1"/>
        <rFont val="Aptos Narrow"/>
        <family val="2"/>
      </rPr>
      <t xml:space="preserve"> </t>
    </r>
  </si>
  <si>
    <r>
      <t>Tasa de formalidad del empleo en la población pobre no indigente</t>
    </r>
    <r>
      <rPr>
        <sz val="10"/>
        <color theme="1"/>
        <rFont val="Aptos Narrow"/>
        <family val="2"/>
      </rPr>
      <t xml:space="preserve"> </t>
    </r>
  </si>
  <si>
    <r>
      <t>Nivel de concentración del mercado de transporte de carga, medido a través del índice de Herfindhal y Hirschman (IHH)</t>
    </r>
    <r>
      <rPr>
        <sz val="10"/>
        <color rgb="FF000000"/>
        <rFont val="Aptos Narrow"/>
        <family val="2"/>
      </rPr>
      <t xml:space="preserve"> </t>
    </r>
  </si>
  <si>
    <r>
      <t>Tasa de desocupación abierta juvenil</t>
    </r>
    <r>
      <rPr>
        <sz val="10"/>
        <color theme="1"/>
        <rFont val="Aptos Narrow"/>
        <family val="2"/>
      </rPr>
      <t xml:space="preserve"> </t>
    </r>
    <r>
      <rPr>
        <b/>
        <sz val="10"/>
        <color theme="1"/>
        <rFont val="Aptos Narrow"/>
        <family val="2"/>
      </rPr>
      <t>(15 a 24 años)</t>
    </r>
  </si>
  <si>
    <r>
      <t>Tasa de ocupación hotelera</t>
    </r>
    <r>
      <rPr>
        <sz val="12"/>
        <color theme="1"/>
        <rFont val="Aptos Narrow"/>
        <family val="2"/>
      </rPr>
      <t xml:space="preserve"> </t>
    </r>
  </si>
  <si>
    <r>
      <t>Número de empleos existentes en hotelería</t>
    </r>
    <r>
      <rPr>
        <sz val="12"/>
        <color theme="1"/>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</si>
</sst>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_(* \(#,##0.00\);_(* &quot;-&quot;??_);_(@_)"/>
    <numFmt numFmtId="164" formatCode="0.0"/>
    <numFmt numFmtId="165" formatCode="0.000"/>
    <numFmt numFmtId="166" formatCode="0.0%"/>
    <numFmt numFmtId="167" formatCode="#,##0.0"/>
    <numFmt numFmtId="168" formatCode="0.0000"/>
    <numFmt numFmtId="169" formatCode="#,##0.000"/>
    <numFmt numFmtId="170" formatCode="_-* #,##0.00_-;\-* #,##0.00_-;_-* &quot;-&quot;??_-;_-@_-"/>
    <numFmt numFmtId="171" formatCode="_-* #,##0_-;\-* #,##0_-;_-* &quot;-&quot;??_-;_-@_-"/>
    <numFmt numFmtId="172" formatCode="#,##0.00,,\ "/>
    <numFmt numFmtId="173" formatCode="_-* #,##0.00\ &quot;€&quot;_-;\-* #,##0.00\ &quot;€&quot;_-;_-* &quot;-&quot;??\ &quot;€&quot;_-;_-@_-"/>
    <numFmt numFmtId="174" formatCode="#,##0.0,,\ "/>
    <numFmt numFmtId="175" formatCode="#,##0.00000,,\ "/>
    <numFmt numFmtId="176" formatCode="&quot;RD&quot;&quot;$&quot;\ 0.0\ &quot;Millones&quot;"/>
  </numFmts>
  <fonts count="75" x14ac:knownFonts="1">
    <font>
      <sz val="11"/>
      <color theme="1"/>
      <name val="Calibri"/>
      <family val="2"/>
      <scheme val="minor"/>
    </font>
    <font>
      <sz val="11"/>
      <color theme="1"/>
      <name val="Calibri"/>
      <family val="2"/>
      <scheme val="minor"/>
    </font>
    <font>
      <sz val="10"/>
      <color rgb="FF000000"/>
      <name val="Times New Roman"/>
      <family val="1"/>
    </font>
    <font>
      <b/>
      <sz val="10"/>
      <color theme="1"/>
      <name val="Aptos Narrow"/>
      <family val="2"/>
    </font>
    <font>
      <sz val="10"/>
      <color theme="1"/>
      <name val="Aptos Narrow"/>
      <family val="2"/>
    </font>
    <font>
      <sz val="10"/>
      <color theme="0"/>
      <name val="Aptos Narrow"/>
      <family val="2"/>
    </font>
    <font>
      <sz val="10"/>
      <name val="Aptos Narrow"/>
      <family val="2"/>
    </font>
    <font>
      <b/>
      <sz val="10"/>
      <color theme="0"/>
      <name val="Aptos Narrow"/>
      <family val="2"/>
    </font>
    <font>
      <b/>
      <sz val="10"/>
      <color rgb="FFFFFFFF"/>
      <name val="Aptos Narrow"/>
      <family val="2"/>
    </font>
    <font>
      <b/>
      <sz val="10"/>
      <color rgb="FFFF0000"/>
      <name val="Aptos Narrow"/>
      <family val="2"/>
    </font>
    <font>
      <b/>
      <sz val="10"/>
      <name val="Aptos Narrow"/>
      <family val="2"/>
    </font>
    <font>
      <b/>
      <sz val="10"/>
      <color rgb="FF00B050"/>
      <name val="Aptos Narrow"/>
      <family val="2"/>
    </font>
    <font>
      <b/>
      <sz val="11"/>
      <color theme="0"/>
      <name val="Aptos Narrow"/>
      <family val="2"/>
    </font>
    <font>
      <sz val="11"/>
      <color theme="1"/>
      <name val="Aptos Narrow"/>
      <family val="2"/>
    </font>
    <font>
      <sz val="16"/>
      <color rgb="FF3C8A8C"/>
      <name val="Aptos Narrow"/>
      <family val="2"/>
    </font>
    <font>
      <b/>
      <sz val="16"/>
      <color rgb="FFEDB034"/>
      <name val="Aptos Narrow"/>
      <family val="2"/>
    </font>
    <font>
      <b/>
      <sz val="16"/>
      <color rgb="FFFF0000"/>
      <name val="Aptos Narrow"/>
      <family val="2"/>
    </font>
    <font>
      <b/>
      <sz val="16"/>
      <color rgb="FFAE924F"/>
      <name val="Aptos Narrow"/>
      <family val="2"/>
    </font>
    <font>
      <sz val="14"/>
      <color rgb="FF3C8A8C"/>
      <name val="Aptos Narrow"/>
      <family val="2"/>
    </font>
    <font>
      <b/>
      <sz val="12"/>
      <color rgb="FF002060"/>
      <name val="Aptos Narrow"/>
      <family val="2"/>
    </font>
    <font>
      <sz val="16"/>
      <name val="Aptos Narrow"/>
      <family val="2"/>
    </font>
    <font>
      <b/>
      <sz val="16"/>
      <color rgb="FFE43430"/>
      <name val="Aptos Narrow"/>
      <family val="2"/>
    </font>
    <font>
      <b/>
      <sz val="16"/>
      <color theme="0"/>
      <name val="Aptos Narrow"/>
      <family val="2"/>
    </font>
    <font>
      <b/>
      <sz val="16"/>
      <color rgb="FF009242"/>
      <name val="Aptos Narrow"/>
      <family val="2"/>
    </font>
    <font>
      <b/>
      <sz val="16"/>
      <color rgb="FFBBA469"/>
      <name val="Aptos Narrow"/>
      <family val="2"/>
    </font>
    <font>
      <sz val="14"/>
      <name val="Aptos Narrow"/>
      <family val="2"/>
    </font>
    <font>
      <b/>
      <sz val="14"/>
      <color rgb="FF3C8A8C"/>
      <name val="Aptos Narrow"/>
      <family val="2"/>
    </font>
    <font>
      <b/>
      <sz val="14"/>
      <color rgb="FF002060"/>
      <name val="Aptos Narrow"/>
      <family val="2"/>
    </font>
    <font>
      <b/>
      <sz val="11"/>
      <color theme="0"/>
      <name val="Calibri"/>
      <family val="2"/>
      <scheme val="minor"/>
    </font>
    <font>
      <b/>
      <sz val="11"/>
      <color theme="1"/>
      <name val="Calibri"/>
      <family val="2"/>
      <scheme val="minor"/>
    </font>
    <font>
      <sz val="11"/>
      <color theme="1"/>
      <name val="Calibri"/>
      <family val="2"/>
    </font>
    <font>
      <b/>
      <sz val="14"/>
      <color rgb="FF193E6E"/>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theme="0"/>
      <name val="Calibri"/>
      <family val="2"/>
      <scheme val="minor"/>
    </font>
    <font>
      <sz val="9"/>
      <color theme="1"/>
      <name val="Calibri"/>
      <family val="2"/>
      <scheme val="minor"/>
    </font>
    <font>
      <sz val="9"/>
      <name val="Aptos Narrow"/>
      <family val="2"/>
    </font>
    <font>
      <sz val="8"/>
      <name val="Aptos Narrow"/>
      <family val="2"/>
    </font>
    <font>
      <b/>
      <sz val="9"/>
      <name val="Aptos Narrow"/>
      <family val="2"/>
    </font>
    <font>
      <sz val="12"/>
      <color rgb="FF193E6E"/>
      <name val="Calibri"/>
      <family val="2"/>
      <scheme val="minor"/>
    </font>
    <font>
      <sz val="10"/>
      <name val="Calibri"/>
      <family val="2"/>
      <scheme val="minor"/>
    </font>
    <font>
      <b/>
      <sz val="10"/>
      <name val="Calibri"/>
      <family val="2"/>
      <scheme val="minor"/>
    </font>
    <font>
      <b/>
      <sz val="9"/>
      <color theme="1"/>
      <name val="Calibri"/>
      <family val="2"/>
      <scheme val="minor"/>
    </font>
    <font>
      <b/>
      <sz val="10"/>
      <color rgb="FFFFFFFF"/>
      <name val="Calibri"/>
      <family val="2"/>
      <scheme val="minor"/>
    </font>
    <font>
      <b/>
      <sz val="10"/>
      <color theme="0"/>
      <name val="Calibri"/>
      <family val="2"/>
    </font>
    <font>
      <b/>
      <sz val="10"/>
      <name val="Calibri"/>
      <family val="2"/>
    </font>
    <font>
      <sz val="10"/>
      <name val="Calibri"/>
      <family val="2"/>
    </font>
    <font>
      <sz val="10"/>
      <color rgb="FFFF0000"/>
      <name val="Calibri"/>
      <family val="2"/>
    </font>
    <font>
      <sz val="10"/>
      <color theme="1"/>
      <name val="Calibri"/>
      <family val="2"/>
    </font>
    <font>
      <vertAlign val="superscript"/>
      <sz val="10"/>
      <color theme="1"/>
      <name val="Calibri"/>
      <family val="2"/>
      <scheme val="minor"/>
    </font>
    <font>
      <b/>
      <sz val="10"/>
      <color rgb="FF002060"/>
      <name val="Aptos Narrow"/>
      <family val="2"/>
    </font>
    <font>
      <sz val="9"/>
      <color theme="1"/>
      <name val="Aptos Narrow"/>
      <family val="2"/>
    </font>
    <font>
      <b/>
      <sz val="9"/>
      <color theme="1"/>
      <name val="Aptos Narrow"/>
      <family val="2"/>
    </font>
    <font>
      <sz val="12"/>
      <color theme="1"/>
      <name val="Aptos Narrow"/>
      <family val="2"/>
    </font>
    <font>
      <b/>
      <sz val="12"/>
      <color theme="0"/>
      <name val="Aptos Narrow"/>
      <family val="2"/>
    </font>
    <font>
      <b/>
      <sz val="12"/>
      <color theme="1"/>
      <name val="Aptos Narrow"/>
      <family val="2"/>
    </font>
    <font>
      <u/>
      <sz val="11"/>
      <color theme="10"/>
      <name val="Calibri"/>
      <family val="2"/>
      <scheme val="minor"/>
    </font>
    <font>
      <b/>
      <u/>
      <sz val="11"/>
      <color theme="0"/>
      <name val="Calibri"/>
      <family val="2"/>
      <scheme val="minor"/>
    </font>
    <font>
      <b/>
      <u/>
      <sz val="11"/>
      <color theme="0"/>
      <name val="Aptos Narrow"/>
      <family val="2"/>
    </font>
    <font>
      <sz val="12"/>
      <color theme="10"/>
      <name val="Aptos Narrow"/>
      <family val="2"/>
    </font>
    <font>
      <sz val="8"/>
      <name val="Calibri"/>
      <family val="2"/>
      <scheme val="minor"/>
    </font>
    <font>
      <b/>
      <sz val="12"/>
      <color theme="4" tint="-0.499984740745262"/>
      <name val="Aptos Narrow"/>
      <family val="2"/>
    </font>
    <font>
      <sz val="10"/>
      <color rgb="FF342E49"/>
      <name val="Aptos Narrow"/>
      <family val="2"/>
    </font>
    <font>
      <b/>
      <sz val="14"/>
      <color rgb="FF002060"/>
      <name val="Calibri"/>
      <family val="2"/>
      <scheme val="minor"/>
    </font>
    <font>
      <b/>
      <i/>
      <sz val="10"/>
      <color theme="1"/>
      <name val="Calibri"/>
      <family val="2"/>
      <scheme val="minor"/>
    </font>
    <font>
      <i/>
      <sz val="10"/>
      <color theme="1"/>
      <name val="Calibri"/>
      <family val="2"/>
      <scheme val="minor"/>
    </font>
    <font>
      <b/>
      <sz val="10"/>
      <color rgb="FF000000"/>
      <name val="Calibri"/>
      <family val="2"/>
      <scheme val="minor"/>
    </font>
    <font>
      <i/>
      <sz val="10"/>
      <color rgb="FF000000"/>
      <name val="Calibri"/>
      <family val="2"/>
      <scheme val="minor"/>
    </font>
    <font>
      <b/>
      <sz val="14"/>
      <color rgb="FF193E6E"/>
      <name val="Aptos Narrow"/>
      <family val="2"/>
    </font>
    <font>
      <b/>
      <sz val="9"/>
      <color rgb="FF193E6E"/>
      <name val="Aptos Narrow"/>
      <family val="2"/>
    </font>
    <font>
      <sz val="9"/>
      <color theme="8"/>
      <name val="Aptos Narrow"/>
      <family val="2"/>
    </font>
    <font>
      <b/>
      <sz val="12"/>
      <color rgb="FF193E6E"/>
      <name val="Aptos Narrow"/>
      <family val="2"/>
    </font>
    <font>
      <i/>
      <sz val="9"/>
      <color theme="1"/>
      <name val="Aptos Narrow"/>
      <family val="2"/>
    </font>
    <font>
      <sz val="10"/>
      <color rgb="FF000000"/>
      <name val="Aptos Narrow"/>
      <family val="2"/>
    </font>
  </fonts>
  <fills count="26">
    <fill>
      <patternFill patternType="none"/>
    </fill>
    <fill>
      <patternFill patternType="gray125"/>
    </fill>
    <fill>
      <patternFill patternType="solid">
        <fgColor rgb="FF1F4E78"/>
        <bgColor indexed="64"/>
      </patternFill>
    </fill>
    <fill>
      <patternFill patternType="solid">
        <fgColor rgb="FFFFFFFF"/>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00B050"/>
        <bgColor indexed="64"/>
      </patternFill>
    </fill>
    <fill>
      <patternFill patternType="solid">
        <fgColor theme="4" tint="-0.249977111117893"/>
        <bgColor indexed="64"/>
      </patternFill>
    </fill>
    <fill>
      <patternFill patternType="solid">
        <fgColor theme="8"/>
        <bgColor indexed="64"/>
      </patternFill>
    </fill>
    <fill>
      <patternFill patternType="solid">
        <fgColor rgb="FF002060"/>
        <bgColor indexed="64"/>
      </patternFill>
    </fill>
    <fill>
      <patternFill patternType="solid">
        <fgColor rgb="FF3C8A8C"/>
        <bgColor indexed="64"/>
      </patternFill>
    </fill>
    <fill>
      <patternFill patternType="solid">
        <fgColor rgb="FFCAE7E8"/>
        <bgColor indexed="64"/>
      </patternFill>
    </fill>
    <fill>
      <patternFill patternType="solid">
        <fgColor rgb="FFFF0000"/>
        <bgColor indexed="64"/>
      </patternFill>
    </fill>
    <fill>
      <patternFill patternType="solid">
        <fgColor rgb="FF193E6E"/>
        <bgColor indexed="64"/>
      </patternFill>
    </fill>
    <fill>
      <patternFill patternType="solid">
        <fgColor rgb="FFF3AD21"/>
        <bgColor indexed="64"/>
      </patternFill>
    </fill>
    <fill>
      <patternFill patternType="solid">
        <fgColor rgb="FFEC1A24"/>
        <bgColor indexed="64"/>
      </patternFill>
    </fill>
    <fill>
      <patternFill patternType="solid">
        <fgColor rgb="FF01898A"/>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0"/>
        <bgColor theme="4" tint="0.79998168889431442"/>
      </patternFill>
    </fill>
    <fill>
      <patternFill patternType="solid">
        <fgColor theme="4" tint="0.79998168889431442"/>
        <bgColor indexed="64"/>
      </patternFill>
    </fill>
    <fill>
      <patternFill patternType="solid">
        <fgColor theme="0"/>
        <bgColor theme="4" tint="0.5999938962981048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2" tint="-0.249977111117893"/>
      </top>
      <bottom style="thin">
        <color indexed="64"/>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indexed="64"/>
      </top>
      <bottom style="thin">
        <color theme="2" tint="-0.249977111117893"/>
      </bottom>
      <diagonal/>
    </border>
  </borders>
  <cellStyleXfs count="8">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170" fontId="1" fillId="0" borderId="0" applyFont="0" applyFill="0" applyBorder="0" applyAlignment="0" applyProtection="0"/>
    <xf numFmtId="0" fontId="1" fillId="0" borderId="0"/>
    <xf numFmtId="173" fontId="1" fillId="0" borderId="0" applyFont="0" applyFill="0" applyBorder="0" applyAlignment="0" applyProtection="0"/>
    <xf numFmtId="0" fontId="57" fillId="0" borderId="0" applyNumberFormat="0" applyFill="0" applyBorder="0" applyAlignment="0" applyProtection="0"/>
  </cellStyleXfs>
  <cellXfs count="516">
    <xf numFmtId="0" fontId="0" fillId="0" borderId="0" xfId="0"/>
    <xf numFmtId="0" fontId="0" fillId="0" borderId="0" xfId="0" applyAlignment="1">
      <alignment horizontal="center"/>
    </xf>
    <xf numFmtId="0" fontId="3" fillId="3"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left" vertical="center" wrapText="1" indent="1"/>
    </xf>
    <xf numFmtId="0" fontId="8" fillId="2" borderId="1" xfId="0" applyFont="1" applyFill="1" applyBorder="1" applyAlignment="1">
      <alignment horizontal="center" vertical="center" wrapText="1"/>
    </xf>
    <xf numFmtId="0" fontId="4" fillId="0" borderId="0" xfId="0" applyFont="1" applyAlignment="1">
      <alignment vertical="center" wrapText="1"/>
    </xf>
    <xf numFmtId="0" fontId="4" fillId="4" borderId="1" xfId="0"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vertical="center" wrapText="1"/>
    </xf>
    <xf numFmtId="0" fontId="6" fillId="3" borderId="1" xfId="0" applyFont="1" applyFill="1" applyBorder="1" applyAlignment="1">
      <alignment horizontal="left" vertical="center" wrapText="1" indent="1"/>
    </xf>
    <xf numFmtId="2" fontId="10" fillId="4" borderId="1" xfId="0"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4" fillId="0" borderId="1" xfId="0" applyFont="1" applyBorder="1" applyAlignment="1">
      <alignment horizontal="left" vertical="center" wrapText="1" indent="1"/>
    </xf>
    <xf numFmtId="4" fontId="3" fillId="3"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4" fillId="4" borderId="1"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2" fontId="7" fillId="9" borderId="1" xfId="0" applyNumberFormat="1" applyFont="1" applyFill="1" applyBorder="1" applyAlignment="1">
      <alignment horizontal="center" vertical="center" wrapText="1"/>
    </xf>
    <xf numFmtId="166" fontId="4" fillId="0" borderId="1" xfId="1" applyNumberFormat="1" applyFont="1" applyBorder="1" applyAlignment="1">
      <alignment horizontal="center" vertical="center" wrapText="1"/>
    </xf>
    <xf numFmtId="166" fontId="3" fillId="0" borderId="1" xfId="1" applyNumberFormat="1" applyFont="1" applyBorder="1" applyAlignment="1">
      <alignment horizontal="center" vertical="center" wrapText="1"/>
    </xf>
    <xf numFmtId="0" fontId="3" fillId="0" borderId="0" xfId="0" applyFont="1" applyAlignment="1">
      <alignment vertical="center" wrapText="1"/>
    </xf>
    <xf numFmtId="2" fontId="4" fillId="0" borderId="2" xfId="0" applyNumberFormat="1" applyFont="1" applyBorder="1" applyAlignment="1">
      <alignment horizontal="center" vertical="center" wrapText="1"/>
    </xf>
    <xf numFmtId="0" fontId="11" fillId="4" borderId="1" xfId="0" applyFont="1" applyFill="1" applyBorder="1" applyAlignment="1">
      <alignment horizontal="center" vertical="center"/>
    </xf>
    <xf numFmtId="2" fontId="3" fillId="0" borderId="1" xfId="0" applyNumberFormat="1" applyFont="1" applyBorder="1" applyAlignment="1">
      <alignment horizontal="center" vertical="center" wrapText="1"/>
    </xf>
    <xf numFmtId="0" fontId="9" fillId="3" borderId="1" xfId="0" applyFont="1" applyFill="1" applyBorder="1" applyAlignment="1">
      <alignment vertical="center" wrapText="1"/>
    </xf>
    <xf numFmtId="0" fontId="4" fillId="0" borderId="1" xfId="0" applyFont="1" applyBorder="1" applyAlignment="1">
      <alignment vertical="center" wrapText="1"/>
    </xf>
    <xf numFmtId="166" fontId="4" fillId="0" borderId="0" xfId="1" applyNumberFormat="1" applyFont="1" applyAlignment="1">
      <alignment horizontal="center" vertical="center" wrapText="1"/>
    </xf>
    <xf numFmtId="2" fontId="3" fillId="3" borderId="1"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9" fillId="3" borderId="1" xfId="0" applyNumberFormat="1" applyFont="1" applyFill="1" applyBorder="1" applyAlignment="1">
      <alignment vertical="center" wrapText="1"/>
    </xf>
    <xf numFmtId="4" fontId="3" fillId="3"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4" fontId="9" fillId="3" borderId="1"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4" fontId="10" fillId="0" borderId="1" xfId="0" applyNumberFormat="1" applyFont="1" applyBorder="1" applyAlignment="1">
      <alignment horizontal="center" vertical="center" wrapText="1"/>
    </xf>
    <xf numFmtId="0" fontId="4" fillId="4" borderId="1" xfId="0" applyFont="1" applyFill="1" applyBorder="1" applyAlignment="1">
      <alignment horizontal="left" vertical="center" wrapText="1" indent="1"/>
    </xf>
    <xf numFmtId="0" fontId="4" fillId="4" borderId="1" xfId="0" applyFont="1" applyFill="1" applyBorder="1" applyAlignment="1">
      <alignment horizontal="left" wrapText="1" indent="1"/>
    </xf>
    <xf numFmtId="0" fontId="3" fillId="0" borderId="6" xfId="0" applyFont="1" applyBorder="1" applyAlignment="1">
      <alignment horizontal="center" vertical="center" wrapText="1"/>
    </xf>
    <xf numFmtId="165" fontId="3" fillId="7"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4" fontId="10"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2" fontId="4" fillId="0" borderId="7" xfId="0" applyNumberFormat="1" applyFont="1" applyBorder="1" applyAlignment="1">
      <alignment horizontal="center" vertical="center" wrapText="1"/>
    </xf>
    <xf numFmtId="0" fontId="0" fillId="0" borderId="0" xfId="0" applyAlignment="1">
      <alignment wrapText="1"/>
    </xf>
    <xf numFmtId="0" fontId="12" fillId="12" borderId="1" xfId="0" applyFont="1" applyFill="1" applyBorder="1" applyAlignment="1">
      <alignment horizontal="center"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5" fillId="4" borderId="7"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4" fontId="3" fillId="7"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0" fontId="3" fillId="7" borderId="1" xfId="0" applyFont="1" applyFill="1" applyBorder="1" applyAlignment="1">
      <alignment vertical="center" wrapText="1"/>
    </xf>
    <xf numFmtId="165" fontId="3" fillId="3"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2" fontId="3" fillId="3" borderId="1" xfId="1" applyNumberFormat="1" applyFont="1" applyFill="1" applyBorder="1" applyAlignment="1">
      <alignment horizontal="center" vertical="center" wrapText="1"/>
    </xf>
    <xf numFmtId="2" fontId="3" fillId="0" borderId="7" xfId="0" applyNumberFormat="1" applyFont="1" applyBorder="1" applyAlignment="1">
      <alignment horizontal="center" vertical="center" wrapText="1"/>
    </xf>
    <xf numFmtId="2" fontId="4" fillId="3" borderId="1" xfId="1"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5" fontId="3" fillId="3" borderId="1" xfId="1"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167" fontId="3" fillId="7"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wrapText="1"/>
    </xf>
    <xf numFmtId="167" fontId="7" fillId="9"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2" fontId="3" fillId="0" borderId="2" xfId="0" applyNumberFormat="1" applyFont="1" applyBorder="1" applyAlignment="1">
      <alignment horizontal="center" vertical="center" wrapText="1"/>
    </xf>
    <xf numFmtId="167" fontId="3" fillId="3" borderId="1" xfId="0" applyNumberFormat="1" applyFont="1" applyFill="1" applyBorder="1" applyAlignment="1">
      <alignment horizontal="center" vertical="center" wrapText="1"/>
    </xf>
    <xf numFmtId="167" fontId="10"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2" fontId="9" fillId="3" borderId="1" xfId="1" applyNumberFormat="1"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166" fontId="9" fillId="0" borderId="1" xfId="1"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9" fontId="3" fillId="0" borderId="1" xfId="0" applyNumberFormat="1" applyFont="1" applyBorder="1" applyAlignment="1">
      <alignment horizontal="center" vertical="center" wrapText="1"/>
    </xf>
    <xf numFmtId="169" fontId="10"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7" fontId="4" fillId="7" borderId="1" xfId="0"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10" fillId="3" borderId="1" xfId="0" applyNumberFormat="1" applyFont="1" applyFill="1" applyBorder="1" applyAlignment="1">
      <alignment horizontal="center" vertical="center" wrapText="1"/>
    </xf>
    <xf numFmtId="167" fontId="10" fillId="7" borderId="1" xfId="0" applyNumberFormat="1" applyFont="1" applyFill="1" applyBorder="1" applyAlignment="1">
      <alignment horizontal="center" vertical="center" wrapText="1"/>
    </xf>
    <xf numFmtId="0" fontId="21" fillId="0" borderId="1" xfId="0" applyFont="1" applyBorder="1" applyAlignment="1">
      <alignment horizontal="center" vertical="center"/>
    </xf>
    <xf numFmtId="0" fontId="23" fillId="4" borderId="1" xfId="0" applyFont="1" applyFill="1" applyBorder="1" applyAlignment="1">
      <alignment horizontal="center" vertical="center"/>
    </xf>
    <xf numFmtId="2" fontId="3" fillId="4" borderId="7" xfId="0" applyNumberFormat="1" applyFont="1" applyFill="1" applyBorder="1" applyAlignment="1">
      <alignment horizontal="center" vertical="center" wrapText="1"/>
    </xf>
    <xf numFmtId="0" fontId="24" fillId="0" borderId="1" xfId="0" applyFont="1" applyBorder="1" applyAlignment="1">
      <alignment horizontal="center" vertical="center"/>
    </xf>
    <xf numFmtId="2" fontId="4" fillId="4" borderId="7"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0" fontId="3" fillId="4" borderId="1" xfId="0" applyFont="1" applyFill="1" applyBorder="1" applyAlignment="1">
      <alignment horizontal="justify" vertical="center" wrapText="1"/>
    </xf>
    <xf numFmtId="4" fontId="5" fillId="9" borderId="1" xfId="0" applyNumberFormat="1" applyFont="1" applyFill="1" applyBorder="1" applyAlignment="1">
      <alignment horizontal="center" vertical="center" wrapText="1"/>
    </xf>
    <xf numFmtId="0" fontId="3" fillId="3" borderId="1" xfId="0" applyFont="1" applyFill="1" applyBorder="1" applyAlignment="1">
      <alignment horizontal="justify" vertical="center" wrapText="1"/>
    </xf>
    <xf numFmtId="2" fontId="3" fillId="0" borderId="10" xfId="0" applyNumberFormat="1" applyFont="1" applyBorder="1" applyAlignment="1">
      <alignment horizontal="center" vertical="center" wrapText="1"/>
    </xf>
    <xf numFmtId="0" fontId="25" fillId="0" borderId="1" xfId="0" applyFont="1" applyBorder="1" applyAlignment="1">
      <alignment horizontal="center" vertical="center"/>
    </xf>
    <xf numFmtId="2" fontId="9" fillId="0" borderId="7"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0" fontId="9" fillId="3" borderId="1" xfId="0" applyFont="1" applyFill="1" applyBorder="1" applyAlignment="1">
      <alignment horizontal="justify" vertical="center" wrapText="1"/>
    </xf>
    <xf numFmtId="0" fontId="7" fillId="9" borderId="1" xfId="0" applyFont="1" applyFill="1" applyBorder="1" applyAlignment="1">
      <alignment horizontal="center" vertical="center" wrapText="1"/>
    </xf>
    <xf numFmtId="0" fontId="24" fillId="4" borderId="1" xfId="0" applyFont="1" applyFill="1" applyBorder="1" applyAlignment="1">
      <alignment horizontal="center" vertical="center"/>
    </xf>
    <xf numFmtId="2" fontId="3" fillId="14" borderId="1" xfId="0" applyNumberFormat="1" applyFont="1" applyFill="1" applyBorder="1" applyAlignment="1">
      <alignment horizontal="center" vertical="center" wrapText="1"/>
    </xf>
    <xf numFmtId="2" fontId="9" fillId="14" borderId="1" xfId="1" applyNumberFormat="1" applyFont="1" applyFill="1" applyBorder="1" applyAlignment="1">
      <alignment horizontal="center" vertical="center" wrapText="1"/>
    </xf>
    <xf numFmtId="2" fontId="3" fillId="14" borderId="1" xfId="1" applyNumberFormat="1" applyFont="1" applyFill="1" applyBorder="1" applyAlignment="1">
      <alignment horizontal="center" vertical="center" wrapText="1"/>
    </xf>
    <xf numFmtId="4" fontId="4" fillId="14" borderId="1" xfId="0" applyNumberFormat="1" applyFont="1" applyFill="1" applyBorder="1" applyAlignment="1">
      <alignment horizontal="center" vertical="center" wrapText="1"/>
    </xf>
    <xf numFmtId="4" fontId="3" fillId="14" borderId="1" xfId="0" applyNumberFormat="1" applyFont="1" applyFill="1" applyBorder="1" applyAlignment="1">
      <alignment horizontal="center" vertical="center" wrapText="1"/>
    </xf>
    <xf numFmtId="4" fontId="9" fillId="14" borderId="1" xfId="0" applyNumberFormat="1" applyFont="1" applyFill="1" applyBorder="1" applyAlignment="1">
      <alignment horizontal="center" vertical="center" wrapText="1"/>
    </xf>
    <xf numFmtId="169" fontId="3" fillId="14" borderId="1" xfId="0" applyNumberFormat="1" applyFont="1" applyFill="1" applyBorder="1" applyAlignment="1">
      <alignment horizontal="center" vertical="center" wrapText="1"/>
    </xf>
    <xf numFmtId="4" fontId="10" fillId="14" borderId="1" xfId="0" applyNumberFormat="1" applyFont="1" applyFill="1" applyBorder="1" applyAlignment="1">
      <alignment horizontal="center" vertical="center" wrapText="1"/>
    </xf>
    <xf numFmtId="167" fontId="6" fillId="14" borderId="1" xfId="0" applyNumberFormat="1" applyFont="1" applyFill="1" applyBorder="1" applyAlignment="1">
      <alignment horizontal="center" vertical="center" wrapText="1"/>
    </xf>
    <xf numFmtId="4" fontId="6" fillId="14" borderId="1" xfId="0" applyNumberFormat="1" applyFont="1" applyFill="1" applyBorder="1" applyAlignment="1">
      <alignment horizontal="center" vertical="center" wrapText="1"/>
    </xf>
    <xf numFmtId="167" fontId="10" fillId="14" borderId="1" xfId="0" applyNumberFormat="1" applyFont="1" applyFill="1" applyBorder="1" applyAlignment="1">
      <alignment horizontal="center" vertical="center" wrapText="1"/>
    </xf>
    <xf numFmtId="0" fontId="24" fillId="4" borderId="7" xfId="0" applyFont="1" applyFill="1" applyBorder="1" applyAlignment="1">
      <alignment horizontal="center" vertical="center"/>
    </xf>
    <xf numFmtId="2" fontId="4" fillId="14" borderId="1" xfId="0" applyNumberFormat="1" applyFont="1" applyFill="1" applyBorder="1" applyAlignment="1">
      <alignment horizontal="center" vertical="center" wrapText="1"/>
    </xf>
    <xf numFmtId="2" fontId="4" fillId="14" borderId="1" xfId="1" applyNumberFormat="1" applyFont="1" applyFill="1" applyBorder="1" applyAlignment="1">
      <alignment horizontal="center" vertical="center" wrapText="1"/>
    </xf>
    <xf numFmtId="165" fontId="3" fillId="14" borderId="1" xfId="1" applyNumberFormat="1" applyFont="1" applyFill="1" applyBorder="1" applyAlignment="1">
      <alignment horizontal="center" vertical="center" wrapText="1"/>
    </xf>
    <xf numFmtId="165" fontId="4" fillId="14" borderId="1"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3" fillId="14" borderId="1" xfId="0" applyFont="1" applyFill="1" applyBorder="1" applyAlignment="1">
      <alignment horizontal="center" vertical="center" wrapText="1"/>
    </xf>
    <xf numFmtId="4" fontId="4" fillId="14" borderId="5" xfId="0" applyNumberFormat="1" applyFont="1" applyFill="1" applyBorder="1" applyAlignment="1">
      <alignment horizontal="center" vertical="center" wrapText="1"/>
    </xf>
    <xf numFmtId="165" fontId="3" fillId="0" borderId="7" xfId="0" applyNumberFormat="1" applyFont="1" applyBorder="1" applyAlignment="1">
      <alignment horizontal="center" vertical="center" wrapText="1"/>
    </xf>
    <xf numFmtId="0" fontId="9" fillId="0" borderId="1" xfId="0" applyFont="1" applyBorder="1" applyAlignment="1">
      <alignment vertical="center" wrapText="1"/>
    </xf>
    <xf numFmtId="0" fontId="27"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7" borderId="6"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166" fontId="8" fillId="2" borderId="1" xfId="1"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7" xfId="0" applyFont="1" applyFill="1" applyBorder="1" applyAlignment="1">
      <alignment horizontal="center" vertical="center" wrapText="1"/>
    </xf>
    <xf numFmtId="166" fontId="8" fillId="5" borderId="1" xfId="1"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33" fillId="0" borderId="1" xfId="0" applyFont="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43" fontId="31" fillId="0" borderId="0" xfId="0" applyNumberFormat="1" applyFont="1" applyAlignment="1">
      <alignment horizontal="center" vertical="center"/>
    </xf>
    <xf numFmtId="0" fontId="13" fillId="0" borderId="0" xfId="0" applyFont="1"/>
    <xf numFmtId="0" fontId="7" fillId="16" borderId="7"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4" fillId="0" borderId="0" xfId="0" applyFont="1"/>
    <xf numFmtId="0" fontId="32" fillId="0" borderId="0" xfId="0" applyFont="1"/>
    <xf numFmtId="0" fontId="7" fillId="16" borderId="1" xfId="0" applyFont="1" applyFill="1" applyBorder="1" applyAlignment="1">
      <alignment horizontal="center" vertical="center"/>
    </xf>
    <xf numFmtId="0" fontId="7" fillId="16" borderId="1" xfId="0" applyFont="1" applyFill="1" applyBorder="1" applyAlignment="1">
      <alignment horizontal="center" vertical="center" wrapText="1"/>
    </xf>
    <xf numFmtId="4" fontId="6" fillId="0" borderId="0" xfId="0" applyNumberFormat="1" applyFont="1" applyAlignment="1">
      <alignment horizontal="center" vertical="center"/>
    </xf>
    <xf numFmtId="0" fontId="10" fillId="0" borderId="1" xfId="0" applyFont="1" applyBorder="1" applyAlignment="1">
      <alignment horizontal="justify" vertical="center" wrapText="1"/>
    </xf>
    <xf numFmtId="0" fontId="6" fillId="0" borderId="1" xfId="0" applyFont="1" applyBorder="1" applyAlignment="1">
      <alignment horizontal="center" vertical="center"/>
    </xf>
    <xf numFmtId="10"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43" fontId="33" fillId="0" borderId="0" xfId="0" applyNumberFormat="1" applyFont="1"/>
    <xf numFmtId="0" fontId="10" fillId="0" borderId="1" xfId="0" applyFont="1" applyBorder="1" applyAlignment="1">
      <alignment horizontal="justify" vertical="center"/>
    </xf>
    <xf numFmtId="0" fontId="10" fillId="20" borderId="1" xfId="0" applyFont="1" applyFill="1" applyBorder="1" applyAlignment="1">
      <alignment vertical="center"/>
    </xf>
    <xf numFmtId="3" fontId="10" fillId="20" borderId="1" xfId="0" applyNumberFormat="1" applyFont="1" applyFill="1" applyBorder="1" applyAlignment="1">
      <alignment horizontal="center" vertical="center"/>
    </xf>
    <xf numFmtId="10" fontId="10" fillId="20" borderId="1" xfId="1" applyNumberFormat="1" applyFont="1" applyFill="1" applyBorder="1" applyAlignment="1">
      <alignment horizontal="center" vertical="center"/>
    </xf>
    <xf numFmtId="4" fontId="10" fillId="20" borderId="1" xfId="0" applyNumberFormat="1" applyFont="1" applyFill="1" applyBorder="1" applyAlignment="1">
      <alignment horizontal="center" vertical="center"/>
    </xf>
    <xf numFmtId="0" fontId="37" fillId="0" borderId="0" xfId="0" applyFont="1" applyAlignment="1">
      <alignment horizontal="center" vertical="center"/>
    </xf>
    <xf numFmtId="43" fontId="29" fillId="0" borderId="0" xfId="0" applyNumberFormat="1" applyFont="1"/>
    <xf numFmtId="0" fontId="38" fillId="0" borderId="0" xfId="0" applyFont="1" applyAlignment="1">
      <alignment horizontal="left" vertical="center"/>
    </xf>
    <xf numFmtId="0" fontId="7" fillId="16" borderId="8" xfId="0" applyFont="1" applyFill="1" applyBorder="1" applyAlignment="1">
      <alignment horizontal="center" vertical="center" wrapText="1"/>
    </xf>
    <xf numFmtId="0" fontId="7" fillId="16" borderId="1" xfId="0" applyFont="1" applyFill="1" applyBorder="1" applyAlignment="1">
      <alignment vertical="center" wrapText="1"/>
    </xf>
    <xf numFmtId="0" fontId="10" fillId="20" borderId="1" xfId="0" applyFont="1" applyFill="1" applyBorder="1" applyAlignment="1">
      <alignment vertical="center" wrapText="1"/>
    </xf>
    <xf numFmtId="0" fontId="10" fillId="20" borderId="1" xfId="0" applyFont="1" applyFill="1" applyBorder="1" applyAlignment="1">
      <alignment horizontal="center" vertical="center" wrapText="1"/>
    </xf>
    <xf numFmtId="10" fontId="10" fillId="20" borderId="1" xfId="1" applyNumberFormat="1" applyFont="1" applyFill="1" applyBorder="1" applyAlignment="1">
      <alignment horizontal="center" vertical="center" wrapText="1"/>
    </xf>
    <xf numFmtId="4" fontId="10" fillId="20" borderId="1" xfId="0" applyNumberFormat="1" applyFont="1" applyFill="1" applyBorder="1" applyAlignment="1">
      <alignment horizontal="center" vertical="center" wrapText="1"/>
    </xf>
    <xf numFmtId="10" fontId="13" fillId="0" borderId="0" xfId="1" applyNumberFormat="1" applyFont="1"/>
    <xf numFmtId="0" fontId="6" fillId="0" borderId="1" xfId="0" applyFont="1" applyBorder="1" applyAlignment="1">
      <alignment horizontal="left" vertical="center" wrapText="1" indent="1"/>
    </xf>
    <xf numFmtId="0" fontId="6" fillId="0" borderId="1" xfId="0" applyFont="1" applyBorder="1" applyAlignment="1">
      <alignment horizontal="center" vertical="center" wrapText="1"/>
    </xf>
    <xf numFmtId="10" fontId="6" fillId="0" borderId="1" xfId="0" applyNumberFormat="1" applyFont="1" applyBorder="1" applyAlignment="1">
      <alignment horizontal="center" vertical="center" wrapText="1"/>
    </xf>
    <xf numFmtId="43" fontId="0" fillId="0" borderId="0" xfId="0" applyNumberFormat="1"/>
    <xf numFmtId="0" fontId="3" fillId="20" borderId="1" xfId="0" applyFont="1" applyFill="1" applyBorder="1" applyAlignment="1">
      <alignment horizontal="center" vertical="center"/>
    </xf>
    <xf numFmtId="10" fontId="10" fillId="20" borderId="1" xfId="0" applyNumberFormat="1" applyFont="1" applyFill="1" applyBorder="1" applyAlignment="1">
      <alignment horizontal="center" vertical="center" wrapText="1"/>
    </xf>
    <xf numFmtId="4" fontId="3" fillId="20" borderId="1" xfId="0" applyNumberFormat="1" applyFont="1" applyFill="1" applyBorder="1" applyAlignment="1">
      <alignment horizontal="center" vertical="center"/>
    </xf>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3" fontId="13" fillId="0" borderId="0" xfId="0" applyNumberFormat="1" applyFont="1"/>
    <xf numFmtId="0" fontId="32" fillId="0" borderId="1" xfId="0" applyFont="1" applyBorder="1" applyAlignment="1">
      <alignment horizontal="left" indent="1"/>
    </xf>
    <xf numFmtId="0" fontId="13" fillId="0" borderId="0" xfId="0" applyFont="1" applyAlignment="1">
      <alignment horizontal="center"/>
    </xf>
    <xf numFmtId="0" fontId="38" fillId="0" borderId="0" xfId="0" applyFont="1" applyAlignment="1">
      <alignment horizontal="left" vertical="center"/>
    </xf>
    <xf numFmtId="43" fontId="29" fillId="0" borderId="0" xfId="3" applyFont="1"/>
    <xf numFmtId="43" fontId="0" fillId="0" borderId="0" xfId="3" applyFont="1"/>
    <xf numFmtId="43" fontId="13" fillId="0" borderId="0" xfId="3" applyFont="1"/>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4" xfId="0" applyFont="1" applyFill="1" applyBorder="1" applyAlignment="1">
      <alignment horizontal="center" vertical="center" wrapText="1"/>
    </xf>
    <xf numFmtId="43" fontId="31" fillId="0" borderId="0" xfId="0" applyNumberFormat="1" applyFont="1" applyAlignment="1">
      <alignment vertical="center"/>
    </xf>
    <xf numFmtId="0" fontId="35" fillId="16" borderId="1" xfId="0" applyFont="1" applyFill="1" applyBorder="1" applyAlignment="1">
      <alignment horizontal="center" vertical="center"/>
    </xf>
    <xf numFmtId="0" fontId="35" fillId="16" borderId="1" xfId="0" applyFont="1" applyFill="1" applyBorder="1" applyAlignment="1">
      <alignment horizontal="center" vertical="center"/>
    </xf>
    <xf numFmtId="0" fontId="35" fillId="16" borderId="1" xfId="0" applyFont="1" applyFill="1" applyBorder="1" applyAlignment="1">
      <alignment horizontal="center" vertical="center" wrapText="1"/>
    </xf>
    <xf numFmtId="0" fontId="41" fillId="0" borderId="1" xfId="0" applyFont="1" applyBorder="1" applyAlignment="1">
      <alignment vertical="center"/>
    </xf>
    <xf numFmtId="171" fontId="41" fillId="0" borderId="1" xfId="4" applyNumberFormat="1" applyFont="1" applyBorder="1"/>
    <xf numFmtId="10" fontId="32" fillId="0" borderId="1" xfId="0" applyNumberFormat="1" applyFont="1" applyBorder="1"/>
    <xf numFmtId="172" fontId="41" fillId="0" borderId="1" xfId="0" applyNumberFormat="1" applyFont="1" applyBorder="1"/>
    <xf numFmtId="0" fontId="41" fillId="0" borderId="1" xfId="0" applyFont="1" applyBorder="1" applyAlignment="1">
      <alignment vertical="center" wrapText="1"/>
    </xf>
    <xf numFmtId="171" fontId="41" fillId="0" borderId="1" xfId="4" applyNumberFormat="1" applyFont="1" applyBorder="1" applyAlignment="1">
      <alignment vertical="center"/>
    </xf>
    <xf numFmtId="10" fontId="32" fillId="0" borderId="1" xfId="0" applyNumberFormat="1" applyFont="1" applyBorder="1" applyAlignment="1">
      <alignment vertical="center"/>
    </xf>
    <xf numFmtId="172" fontId="41" fillId="0" borderId="1" xfId="0" applyNumberFormat="1" applyFont="1" applyBorder="1" applyAlignment="1">
      <alignment vertical="center"/>
    </xf>
    <xf numFmtId="0" fontId="42" fillId="21" borderId="1" xfId="0" applyFont="1" applyFill="1" applyBorder="1" applyAlignment="1">
      <alignment horizontal="left"/>
    </xf>
    <xf numFmtId="171" fontId="42" fillId="21" borderId="1" xfId="4" applyNumberFormat="1" applyFont="1" applyFill="1" applyBorder="1"/>
    <xf numFmtId="10" fontId="33" fillId="21" borderId="1" xfId="0" applyNumberFormat="1" applyFont="1" applyFill="1" applyBorder="1"/>
    <xf numFmtId="172" fontId="42" fillId="21" borderId="1" xfId="0" applyNumberFormat="1" applyFont="1" applyFill="1" applyBorder="1"/>
    <xf numFmtId="10" fontId="43" fillId="4" borderId="13" xfId="0" applyNumberFormat="1" applyFont="1" applyFill="1" applyBorder="1" applyAlignment="1">
      <alignment horizontal="center" vertical="center"/>
    </xf>
    <xf numFmtId="0" fontId="35" fillId="16" borderId="10" xfId="0" applyFont="1" applyFill="1" applyBorder="1" applyAlignment="1">
      <alignment horizontal="center" vertical="center"/>
    </xf>
    <xf numFmtId="0" fontId="35" fillId="16" borderId="8" xfId="0" applyFont="1" applyFill="1" applyBorder="1" applyAlignment="1">
      <alignment horizontal="center" vertical="center"/>
    </xf>
    <xf numFmtId="0" fontId="42" fillId="21" borderId="1" xfId="0" applyFont="1" applyFill="1" applyBorder="1" applyAlignment="1">
      <alignment vertical="top" wrapText="1"/>
    </xf>
    <xf numFmtId="171" fontId="42" fillId="21" borderId="1" xfId="4" applyNumberFormat="1" applyFont="1" applyFill="1" applyBorder="1" applyAlignment="1">
      <alignment vertical="center"/>
    </xf>
    <xf numFmtId="172" fontId="42" fillId="21" borderId="1" xfId="0" applyNumberFormat="1" applyFont="1" applyFill="1" applyBorder="1" applyAlignment="1">
      <alignment vertical="center"/>
    </xf>
    <xf numFmtId="10" fontId="33" fillId="21" borderId="1" xfId="1" applyNumberFormat="1" applyFont="1" applyFill="1" applyBorder="1" applyAlignment="1">
      <alignment vertical="center"/>
    </xf>
    <xf numFmtId="0" fontId="41" fillId="0" borderId="1" xfId="0" applyFont="1" applyBorder="1" applyAlignment="1">
      <alignment horizontal="left" vertical="top" wrapText="1"/>
    </xf>
    <xf numFmtId="10" fontId="32" fillId="0" borderId="1" xfId="1" applyNumberFormat="1" applyFont="1" applyBorder="1" applyAlignment="1">
      <alignment vertical="center"/>
    </xf>
    <xf numFmtId="172" fontId="41" fillId="4" borderId="1" xfId="0" applyNumberFormat="1" applyFont="1" applyFill="1" applyBorder="1" applyAlignment="1">
      <alignment vertical="center"/>
    </xf>
    <xf numFmtId="1" fontId="0" fillId="0" borderId="0" xfId="0" applyNumberFormat="1"/>
    <xf numFmtId="0" fontId="41" fillId="21" borderId="1" xfId="0" applyFont="1" applyFill="1" applyBorder="1" applyAlignment="1">
      <alignment horizontal="left" vertical="top" wrapText="1"/>
    </xf>
    <xf numFmtId="172" fontId="42" fillId="22" borderId="1" xfId="0" applyNumberFormat="1" applyFont="1" applyFill="1" applyBorder="1" applyAlignment="1">
      <alignment vertical="center"/>
    </xf>
    <xf numFmtId="10" fontId="33" fillId="21" borderId="1" xfId="0" applyNumberFormat="1" applyFont="1" applyFill="1" applyBorder="1" applyAlignment="1">
      <alignment vertical="center"/>
    </xf>
    <xf numFmtId="4" fontId="0" fillId="0" borderId="0" xfId="0" applyNumberFormat="1"/>
    <xf numFmtId="10" fontId="0" fillId="0" borderId="0" xfId="1" applyNumberFormat="1" applyFont="1"/>
    <xf numFmtId="0" fontId="0" fillId="0" borderId="0" xfId="0" applyAlignment="1">
      <alignment vertical="top" wrapText="1"/>
    </xf>
    <xf numFmtId="0" fontId="0" fillId="0" borderId="0" xfId="5" applyFont="1" applyAlignment="1">
      <alignment vertical="center"/>
    </xf>
    <xf numFmtId="0" fontId="42" fillId="21" borderId="1" xfId="0" applyFont="1" applyFill="1" applyBorder="1" applyAlignment="1">
      <alignment vertical="center" wrapText="1"/>
    </xf>
    <xf numFmtId="171" fontId="33" fillId="21" borderId="1" xfId="4" applyNumberFormat="1" applyFont="1" applyFill="1" applyBorder="1" applyAlignment="1">
      <alignment horizontal="right" vertical="center" wrapText="1"/>
    </xf>
    <xf numFmtId="10" fontId="33" fillId="21" borderId="1" xfId="1" applyNumberFormat="1" applyFont="1" applyFill="1" applyBorder="1" applyAlignment="1">
      <alignment horizontal="right" vertical="center" wrapText="1"/>
    </xf>
    <xf numFmtId="0" fontId="41" fillId="0" borderId="1" xfId="0" applyFont="1" applyBorder="1" applyAlignment="1">
      <alignment horizontal="left" vertical="center" indent="1"/>
    </xf>
    <xf numFmtId="171" fontId="32" fillId="0" borderId="1" xfId="4" applyNumberFormat="1" applyFont="1" applyBorder="1" applyAlignment="1">
      <alignment horizontal="right" vertical="center" wrapText="1"/>
    </xf>
    <xf numFmtId="10" fontId="32" fillId="0" borderId="1" xfId="1" applyNumberFormat="1" applyFont="1" applyBorder="1" applyAlignment="1">
      <alignment horizontal="right" vertical="center" wrapText="1"/>
    </xf>
    <xf numFmtId="0" fontId="33" fillId="23" borderId="1" xfId="0" applyFont="1" applyFill="1" applyBorder="1" applyAlignment="1">
      <alignment horizontal="left" vertical="center"/>
    </xf>
    <xf numFmtId="171" fontId="33" fillId="0" borderId="1" xfId="4" applyNumberFormat="1" applyFont="1" applyBorder="1" applyAlignment="1">
      <alignment horizontal="right" vertical="center" wrapText="1"/>
    </xf>
    <xf numFmtId="10" fontId="33" fillId="0" borderId="1" xfId="1" applyNumberFormat="1" applyFont="1" applyBorder="1" applyAlignment="1">
      <alignment horizontal="right" vertical="center" wrapText="1"/>
    </xf>
    <xf numFmtId="172" fontId="42" fillId="4" borderId="1" xfId="0" applyNumberFormat="1" applyFont="1" applyFill="1" applyBorder="1" applyAlignment="1">
      <alignment vertical="center"/>
    </xf>
    <xf numFmtId="0" fontId="31" fillId="4" borderId="9" xfId="0" applyFont="1" applyFill="1" applyBorder="1" applyAlignment="1">
      <alignment horizontal="center" vertical="center" wrapText="1"/>
    </xf>
    <xf numFmtId="0" fontId="31" fillId="4" borderId="0" xfId="0" applyFont="1" applyFill="1" applyAlignment="1">
      <alignment horizontal="center" vertical="center" wrapText="1"/>
    </xf>
    <xf numFmtId="0" fontId="35" fillId="16" borderId="1" xfId="0" applyFont="1" applyFill="1" applyBorder="1" applyAlignment="1">
      <alignment horizontal="center" vertical="center" wrapText="1"/>
    </xf>
    <xf numFmtId="0" fontId="44" fillId="16" borderId="1" xfId="0" applyFont="1" applyFill="1" applyBorder="1" applyAlignment="1">
      <alignment horizontal="center" vertical="center" wrapText="1"/>
    </xf>
    <xf numFmtId="172" fontId="42" fillId="21" borderId="1" xfId="6" applyNumberFormat="1" applyFont="1" applyFill="1" applyBorder="1"/>
    <xf numFmtId="0" fontId="41" fillId="0" borderId="1" xfId="0" applyFont="1" applyBorder="1" applyAlignment="1">
      <alignment horizontal="left"/>
    </xf>
    <xf numFmtId="174" fontId="41" fillId="0" borderId="1" xfId="0" applyNumberFormat="1" applyFont="1" applyBorder="1"/>
    <xf numFmtId="174" fontId="42" fillId="0" borderId="1" xfId="0" applyNumberFormat="1" applyFont="1" applyBorder="1"/>
    <xf numFmtId="0" fontId="41" fillId="0" borderId="1" xfId="0" applyFont="1" applyBorder="1" applyAlignment="1">
      <alignment horizontal="left" wrapText="1" indent="1"/>
    </xf>
    <xf numFmtId="172" fontId="41" fillId="0" borderId="1" xfId="6" applyNumberFormat="1" applyFont="1" applyBorder="1" applyAlignment="1">
      <alignment vertical="center"/>
    </xf>
    <xf numFmtId="10" fontId="32" fillId="0" borderId="0" xfId="1" applyNumberFormat="1" applyFont="1"/>
    <xf numFmtId="172" fontId="42" fillId="21" borderId="1" xfId="6" applyNumberFormat="1" applyFont="1" applyFill="1" applyBorder="1" applyAlignment="1">
      <alignment vertical="center"/>
    </xf>
    <xf numFmtId="0" fontId="42" fillId="22" borderId="1" xfId="0" applyFont="1" applyFill="1" applyBorder="1" applyAlignment="1">
      <alignment horizontal="left"/>
    </xf>
    <xf numFmtId="174" fontId="42" fillId="22" borderId="1" xfId="0" applyNumberFormat="1" applyFont="1" applyFill="1" applyBorder="1"/>
    <xf numFmtId="0" fontId="42" fillId="24" borderId="1" xfId="0" applyFont="1" applyFill="1" applyBorder="1" applyAlignment="1">
      <alignment vertical="center" wrapText="1"/>
    </xf>
    <xf numFmtId="0" fontId="41" fillId="0" borderId="1" xfId="0" applyFont="1" applyBorder="1" applyAlignment="1">
      <alignment horizontal="left" vertical="center" wrapText="1" indent="1"/>
    </xf>
    <xf numFmtId="9" fontId="0" fillId="0" borderId="0" xfId="1" applyFont="1"/>
    <xf numFmtId="0" fontId="41" fillId="0" borderId="1" xfId="0" applyFont="1" applyBorder="1" applyAlignment="1">
      <alignment horizontal="left" indent="1"/>
    </xf>
    <xf numFmtId="172" fontId="42" fillId="22" borderId="1" xfId="0" applyNumberFormat="1" applyFont="1" applyFill="1" applyBorder="1"/>
    <xf numFmtId="0" fontId="35" fillId="16" borderId="2" xfId="0" applyFont="1" applyFill="1" applyBorder="1" applyAlignment="1">
      <alignment horizontal="center" vertical="center" wrapText="1"/>
    </xf>
    <xf numFmtId="0" fontId="35" fillId="16" borderId="3" xfId="0" applyFont="1" applyFill="1" applyBorder="1" applyAlignment="1">
      <alignment horizontal="center" vertical="center" wrapText="1"/>
    </xf>
    <xf numFmtId="0" fontId="35" fillId="16" borderId="4" xfId="0" applyFont="1" applyFill="1" applyBorder="1" applyAlignment="1">
      <alignment horizontal="center" vertical="center" wrapText="1"/>
    </xf>
    <xf numFmtId="0" fontId="42" fillId="22" borderId="1" xfId="0" applyFont="1" applyFill="1" applyBorder="1" applyAlignment="1">
      <alignment horizontal="left" vertical="center"/>
    </xf>
    <xf numFmtId="0" fontId="29" fillId="0" borderId="0" xfId="0" applyFont="1" applyAlignment="1">
      <alignment horizontal="left"/>
    </xf>
    <xf numFmtId="0" fontId="13" fillId="0" borderId="0" xfId="0" applyFont="1" applyAlignment="1">
      <alignment vertical="center"/>
    </xf>
    <xf numFmtId="0" fontId="32" fillId="0" borderId="0" xfId="0" applyFont="1" applyAlignment="1">
      <alignment vertical="center" wrapText="1"/>
    </xf>
    <xf numFmtId="0" fontId="35" fillId="2" borderId="1" xfId="0"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6" fillId="21" borderId="1" xfId="0" applyFont="1" applyFill="1" applyBorder="1" applyAlignment="1">
      <alignment horizontal="left" vertical="center" wrapText="1"/>
    </xf>
    <xf numFmtId="0" fontId="46" fillId="21" borderId="2" xfId="0" applyFont="1" applyFill="1" applyBorder="1" applyAlignment="1">
      <alignment horizontal="left" vertical="center" wrapText="1"/>
    </xf>
    <xf numFmtId="0" fontId="46" fillId="21" borderId="3" xfId="0" applyFont="1" applyFill="1" applyBorder="1" applyAlignment="1">
      <alignment horizontal="left" vertical="center" wrapText="1"/>
    </xf>
    <xf numFmtId="0" fontId="34" fillId="0" borderId="1" xfId="0" applyFont="1" applyBorder="1" applyAlignment="1">
      <alignment vertical="center" wrapText="1" readingOrder="1"/>
    </xf>
    <xf numFmtId="172" fontId="47" fillId="0" borderId="1" xfId="0" applyNumberFormat="1" applyFont="1" applyBorder="1" applyAlignment="1">
      <alignment horizontal="right" vertical="center" wrapText="1"/>
    </xf>
    <xf numFmtId="0" fontId="46" fillId="21" borderId="1" xfId="0" applyFont="1" applyFill="1" applyBorder="1" applyAlignment="1">
      <alignment horizontal="left" vertical="center" wrapText="1"/>
    </xf>
    <xf numFmtId="0" fontId="46" fillId="24" borderId="1" xfId="0" applyFont="1" applyFill="1" applyBorder="1" applyAlignment="1">
      <alignment horizontal="left" vertical="center" wrapText="1"/>
    </xf>
    <xf numFmtId="0" fontId="46" fillId="21" borderId="2" xfId="0" applyFont="1" applyFill="1" applyBorder="1" applyAlignment="1">
      <alignment horizontal="left" vertical="center" wrapText="1"/>
    </xf>
    <xf numFmtId="0" fontId="46" fillId="24" borderId="3" xfId="0" applyFont="1" applyFill="1" applyBorder="1" applyAlignment="1">
      <alignment horizontal="left" vertical="center" wrapText="1"/>
    </xf>
    <xf numFmtId="0" fontId="41" fillId="0" borderId="1" xfId="0" applyFont="1" applyBorder="1" applyAlignment="1">
      <alignment horizontal="left" vertical="center" wrapText="1"/>
    </xf>
    <xf numFmtId="0" fontId="32" fillId="0" borderId="1" xfId="0" applyFont="1" applyBorder="1" applyAlignment="1">
      <alignment vertical="center" wrapText="1"/>
    </xf>
    <xf numFmtId="175" fontId="47" fillId="0" borderId="1" xfId="0" applyNumberFormat="1" applyFont="1" applyBorder="1" applyAlignment="1">
      <alignment horizontal="right" vertical="center" wrapText="1"/>
    </xf>
    <xf numFmtId="0" fontId="45" fillId="16" borderId="1" xfId="0" applyFont="1" applyFill="1" applyBorder="1" applyAlignment="1">
      <alignment horizontal="center" vertical="center" wrapText="1"/>
    </xf>
    <xf numFmtId="0" fontId="32" fillId="0" borderId="1" xfId="5" applyFont="1" applyBorder="1" applyAlignment="1">
      <alignment horizontal="left" vertical="center" wrapText="1"/>
    </xf>
    <xf numFmtId="0" fontId="47" fillId="0" borderId="1" xfId="0" applyFont="1" applyBorder="1" applyAlignment="1">
      <alignment horizontal="left" vertical="center" wrapText="1"/>
    </xf>
    <xf numFmtId="10" fontId="32" fillId="0" borderId="1" xfId="5" applyNumberFormat="1" applyFont="1" applyBorder="1" applyAlignment="1">
      <alignment vertical="center" wrapText="1"/>
    </xf>
    <xf numFmtId="172" fontId="47" fillId="4" borderId="1" xfId="0" applyNumberFormat="1" applyFont="1" applyFill="1" applyBorder="1" applyAlignment="1">
      <alignment vertical="center" wrapText="1"/>
    </xf>
    <xf numFmtId="0" fontId="48" fillId="25" borderId="1" xfId="0" applyFont="1" applyFill="1" applyBorder="1" applyAlignment="1">
      <alignment vertical="center" wrapText="1" readingOrder="1"/>
    </xf>
    <xf numFmtId="0" fontId="49" fillId="23" borderId="1" xfId="0" applyFont="1" applyFill="1" applyBorder="1" applyAlignment="1">
      <alignment vertical="center" wrapText="1" readingOrder="1"/>
    </xf>
    <xf numFmtId="172" fontId="47" fillId="0" borderId="1" xfId="0" applyNumberFormat="1" applyFont="1" applyBorder="1" applyAlignment="1">
      <alignment vertical="center" wrapText="1"/>
    </xf>
    <xf numFmtId="0" fontId="49" fillId="25" borderId="1" xfId="0" applyFont="1" applyFill="1" applyBorder="1" applyAlignment="1">
      <alignment vertical="center" wrapText="1" readingOrder="1"/>
    </xf>
    <xf numFmtId="10" fontId="32" fillId="0" borderId="1" xfId="5" applyNumberFormat="1" applyFont="1" applyBorder="1" applyAlignment="1">
      <alignment horizontal="right" vertical="center" wrapText="1"/>
    </xf>
    <xf numFmtId="0" fontId="46" fillId="24" borderId="1" xfId="0" applyFont="1" applyFill="1" applyBorder="1" applyAlignment="1">
      <alignment horizontal="left" vertical="center" wrapText="1"/>
    </xf>
    <xf numFmtId="0" fontId="48" fillId="23" borderId="1" xfId="0" applyFont="1" applyFill="1" applyBorder="1" applyAlignment="1">
      <alignment vertical="center" wrapText="1" readingOrder="1"/>
    </xf>
    <xf numFmtId="0" fontId="47" fillId="0" borderId="1" xfId="0" applyFont="1" applyBorder="1" applyAlignment="1">
      <alignment horizontal="left" vertical="center"/>
    </xf>
    <xf numFmtId="0" fontId="0" fillId="0" borderId="0" xfId="0" applyAlignment="1">
      <alignment horizontal="right" vertical="center" wrapText="1"/>
    </xf>
    <xf numFmtId="0" fontId="3" fillId="4" borderId="1" xfId="0" applyFont="1" applyFill="1" applyBorder="1" applyAlignment="1">
      <alignment horizontal="center" vertical="center" wrapText="1"/>
    </xf>
    <xf numFmtId="0" fontId="51" fillId="4" borderId="1" xfId="0" applyFont="1" applyFill="1" applyBorder="1" applyAlignment="1">
      <alignment horizontal="center" vertical="center" wrapText="1"/>
    </xf>
    <xf numFmtId="10" fontId="4" fillId="4" borderId="1" xfId="0" applyNumberFormat="1" applyFont="1" applyFill="1" applyBorder="1" applyAlignment="1">
      <alignment horizontal="center"/>
    </xf>
    <xf numFmtId="10" fontId="3" fillId="4" borderId="1" xfId="0" applyNumberFormat="1" applyFont="1" applyFill="1" applyBorder="1" applyAlignment="1">
      <alignment horizontal="center"/>
    </xf>
    <xf numFmtId="0" fontId="51" fillId="0" borderId="1" xfId="0" applyFont="1" applyBorder="1" applyAlignment="1">
      <alignment horizontal="center" vertical="center" wrapText="1"/>
    </xf>
    <xf numFmtId="10" fontId="4" fillId="0" borderId="1" xfId="0" applyNumberFormat="1" applyFont="1" applyBorder="1" applyAlignment="1">
      <alignment horizontal="center"/>
    </xf>
    <xf numFmtId="10" fontId="3" fillId="0" borderId="1" xfId="0" applyNumberFormat="1" applyFont="1" applyBorder="1" applyAlignment="1">
      <alignment horizontal="center"/>
    </xf>
    <xf numFmtId="166" fontId="13" fillId="0" borderId="0" xfId="0" applyNumberFormat="1" applyFont="1"/>
    <xf numFmtId="0" fontId="54" fillId="0" borderId="0" xfId="0" applyFont="1"/>
    <xf numFmtId="0" fontId="59" fillId="13" borderId="9" xfId="7" applyFont="1" applyFill="1" applyBorder="1" applyAlignment="1">
      <alignment horizontal="center" vertical="center" textRotation="180" wrapText="1"/>
    </xf>
    <xf numFmtId="0" fontId="59" fillId="13" borderId="9" xfId="7" applyFont="1" applyFill="1" applyBorder="1" applyAlignment="1">
      <alignment horizontal="center" vertical="center" textRotation="180" wrapText="1"/>
    </xf>
    <xf numFmtId="0" fontId="54" fillId="0" borderId="0" xfId="0" applyFont="1" applyAlignment="1">
      <alignment horizontal="center" vertical="center"/>
    </xf>
    <xf numFmtId="0" fontId="54" fillId="0" borderId="1" xfId="0" applyFont="1" applyBorder="1" applyAlignment="1">
      <alignment horizontal="center" vertical="center"/>
    </xf>
    <xf numFmtId="0" fontId="28" fillId="13" borderId="9" xfId="7" applyFont="1" applyFill="1" applyBorder="1" applyAlignment="1">
      <alignment vertical="center" textRotation="180" wrapText="1"/>
    </xf>
    <xf numFmtId="0" fontId="54" fillId="0" borderId="4" xfId="0" applyFont="1" applyBorder="1" applyAlignment="1">
      <alignment horizontal="left" vertical="center" indent="1"/>
    </xf>
    <xf numFmtId="0" fontId="55" fillId="12" borderId="14" xfId="0" applyFont="1" applyFill="1" applyBorder="1" applyAlignment="1">
      <alignment horizontal="center" vertical="center"/>
    </xf>
    <xf numFmtId="0" fontId="55" fillId="12" borderId="15" xfId="0" applyFont="1" applyFill="1" applyBorder="1" applyAlignment="1">
      <alignment horizontal="center" vertical="center"/>
    </xf>
    <xf numFmtId="0" fontId="55" fillId="12" borderId="15" xfId="0" applyFont="1" applyFill="1" applyBorder="1" applyAlignment="1">
      <alignment horizontal="center" vertical="center"/>
    </xf>
    <xf numFmtId="0" fontId="55" fillId="12" borderId="16" xfId="0" applyFont="1" applyFill="1" applyBorder="1" applyAlignment="1">
      <alignment horizontal="center" vertical="center"/>
    </xf>
    <xf numFmtId="0" fontId="4" fillId="4" borderId="1" xfId="0" applyFont="1" applyFill="1" applyBorder="1" applyAlignment="1">
      <alignment horizontal="center" vertical="center" wrapText="1"/>
    </xf>
    <xf numFmtId="167" fontId="4" fillId="4" borderId="1" xfId="0" applyNumberFormat="1" applyFont="1" applyFill="1" applyBorder="1" applyAlignment="1">
      <alignment horizontal="center" vertical="center" wrapText="1"/>
    </xf>
    <xf numFmtId="166" fontId="4" fillId="4" borderId="1" xfId="1" applyNumberFormat="1"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1" fillId="4" borderId="1" xfId="0" applyFont="1" applyFill="1" applyBorder="1" applyAlignment="1">
      <alignment vertical="center" wrapText="1"/>
    </xf>
    <xf numFmtId="166" fontId="4"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7" fontId="6" fillId="4" borderId="1" xfId="0" applyNumberFormat="1" applyFont="1" applyFill="1" applyBorder="1" applyAlignment="1">
      <alignment horizontal="center" vertical="center" wrapText="1"/>
    </xf>
    <xf numFmtId="166" fontId="6"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xf>
    <xf numFmtId="164" fontId="4" fillId="4" borderId="1" xfId="0" applyNumberFormat="1" applyFont="1" applyFill="1" applyBorder="1" applyAlignment="1">
      <alignment horizontal="center" vertical="center" wrapText="1"/>
    </xf>
    <xf numFmtId="0" fontId="63"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33" fillId="21" borderId="2" xfId="0" applyFont="1" applyFill="1" applyBorder="1" applyAlignment="1">
      <alignment horizontal="center" wrapText="1"/>
    </xf>
    <xf numFmtId="0" fontId="33" fillId="21" borderId="4" xfId="0" applyFont="1" applyFill="1" applyBorder="1" applyAlignment="1">
      <alignment horizontal="center" wrapText="1"/>
    </xf>
    <xf numFmtId="0" fontId="65" fillId="4" borderId="1" xfId="0" applyFont="1" applyFill="1" applyBorder="1" applyAlignment="1">
      <alignment horizontal="left" wrapText="1"/>
    </xf>
    <xf numFmtId="0" fontId="33"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66" fillId="0" borderId="1" xfId="0" applyFont="1" applyBorder="1" applyAlignment="1">
      <alignment horizontal="justify" vertical="center" wrapText="1"/>
    </xf>
    <xf numFmtId="0" fontId="67" fillId="0" borderId="1" xfId="0" applyFont="1" applyBorder="1" applyAlignment="1">
      <alignment horizontal="justify" vertical="center" wrapText="1"/>
    </xf>
    <xf numFmtId="0" fontId="67"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67" fillId="0" borderId="6" xfId="0" applyFont="1" applyBorder="1" applyAlignment="1">
      <alignment horizontal="justify" vertical="center" wrapText="1"/>
    </xf>
    <xf numFmtId="0" fontId="32" fillId="0" borderId="6"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1" xfId="0" applyFont="1" applyBorder="1" applyAlignment="1">
      <alignment vertical="center" wrapText="1"/>
    </xf>
    <xf numFmtId="0" fontId="67" fillId="0" borderId="1" xfId="0" applyFont="1" applyBorder="1" applyAlignment="1">
      <alignment vertical="center" wrapText="1"/>
    </xf>
    <xf numFmtId="0" fontId="34" fillId="0" borderId="1" xfId="0" applyFont="1" applyBorder="1" applyAlignment="1">
      <alignment horizontal="left" vertical="center" wrapText="1" indent="1"/>
    </xf>
    <xf numFmtId="0" fontId="65" fillId="4" borderId="7" xfId="0" applyFont="1" applyFill="1" applyBorder="1" applyAlignment="1">
      <alignment horizontal="left" wrapText="1"/>
    </xf>
    <xf numFmtId="0" fontId="33" fillId="0" borderId="6" xfId="0" applyFont="1" applyBorder="1" applyAlignment="1">
      <alignment horizontal="justify" vertical="center" wrapText="1"/>
    </xf>
    <xf numFmtId="0" fontId="33" fillId="0" borderId="7" xfId="0" applyFont="1" applyBorder="1" applyAlignment="1">
      <alignment horizontal="justify" vertical="center" wrapText="1"/>
    </xf>
    <xf numFmtId="0" fontId="33" fillId="0" borderId="5" xfId="0" applyFont="1" applyBorder="1" applyAlignment="1">
      <alignment horizontal="justify" vertical="center" wrapText="1"/>
    </xf>
    <xf numFmtId="0" fontId="54" fillId="0" borderId="4" xfId="0" applyFont="1" applyBorder="1" applyAlignment="1">
      <alignment horizontal="left" vertical="center" wrapText="1" indent="1"/>
    </xf>
    <xf numFmtId="0" fontId="62" fillId="0" borderId="1"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3" xfId="0" applyFont="1" applyBorder="1" applyAlignment="1">
      <alignment horizontal="center" vertical="center" wrapText="1"/>
    </xf>
    <xf numFmtId="0" fontId="0" fillId="0" borderId="18" xfId="0" applyBorder="1"/>
    <xf numFmtId="0" fontId="0" fillId="0" borderId="11" xfId="0" applyBorder="1"/>
    <xf numFmtId="0" fontId="0" fillId="0" borderId="9" xfId="0" applyBorder="1"/>
    <xf numFmtId="0" fontId="0" fillId="0" borderId="0" xfId="0" applyBorder="1"/>
    <xf numFmtId="0" fontId="28" fillId="13" borderId="17" xfId="7" applyFont="1" applyFill="1" applyBorder="1" applyAlignment="1">
      <alignment horizontal="center" vertical="center" textRotation="180"/>
    </xf>
    <xf numFmtId="0" fontId="28" fillId="13" borderId="18" xfId="7" applyFont="1" applyFill="1" applyBorder="1" applyAlignment="1">
      <alignment horizontal="center" vertical="center" textRotation="180"/>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4" fillId="0" borderId="13" xfId="0" applyFont="1" applyBorder="1"/>
    <xf numFmtId="0" fontId="4" fillId="0" borderId="0" xfId="0" applyFont="1" applyBorder="1"/>
    <xf numFmtId="0" fontId="4" fillId="4" borderId="0" xfId="0" applyFont="1" applyFill="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13" borderId="6" xfId="7" applyFont="1" applyFill="1" applyBorder="1" applyAlignment="1">
      <alignment horizontal="center" vertical="center" textRotation="180" wrapText="1"/>
    </xf>
    <xf numFmtId="0" fontId="28" fillId="13" borderId="5" xfId="7" applyFont="1" applyFill="1" applyBorder="1" applyAlignment="1">
      <alignment horizontal="center" vertical="center" textRotation="180" wrapText="1"/>
    </xf>
    <xf numFmtId="0" fontId="13" fillId="0" borderId="18" xfId="0" applyFont="1" applyBorder="1"/>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13" fillId="0" borderId="11" xfId="0" applyFont="1" applyBorder="1"/>
    <xf numFmtId="0" fontId="28" fillId="13" borderId="6" xfId="7" applyFont="1" applyFill="1" applyBorder="1" applyAlignment="1">
      <alignment vertical="center" textRotation="180" wrapText="1"/>
    </xf>
    <xf numFmtId="0" fontId="0" fillId="0" borderId="18" xfId="5" applyFont="1" applyBorder="1" applyAlignment="1">
      <alignment vertical="center"/>
    </xf>
    <xf numFmtId="0" fontId="0" fillId="0" borderId="9" xfId="5" applyFont="1" applyBorder="1" applyAlignment="1">
      <alignment vertical="center"/>
    </xf>
    <xf numFmtId="0" fontId="0" fillId="0" borderId="0" xfId="5" applyFont="1" applyBorder="1" applyAlignment="1">
      <alignment vertical="center"/>
    </xf>
    <xf numFmtId="10" fontId="43" fillId="4" borderId="12" xfId="0" applyNumberFormat="1" applyFont="1" applyFill="1" applyBorder="1" applyAlignment="1">
      <alignment horizontal="center" vertical="center"/>
    </xf>
    <xf numFmtId="0" fontId="58" fillId="4" borderId="5" xfId="7" applyFont="1" applyFill="1" applyBorder="1" applyAlignment="1">
      <alignment vertical="center" textRotation="180" wrapText="1"/>
    </xf>
    <xf numFmtId="0" fontId="0" fillId="0" borderId="9" xfId="0" applyBorder="1" applyAlignment="1">
      <alignment vertical="top" wrapText="1"/>
    </xf>
    <xf numFmtId="10" fontId="33" fillId="4" borderId="2" xfId="0" applyNumberFormat="1" applyFont="1" applyFill="1" applyBorder="1" applyAlignment="1">
      <alignment horizontal="center" vertical="center"/>
    </xf>
    <xf numFmtId="10" fontId="33" fillId="4" borderId="3" xfId="0" applyNumberFormat="1" applyFont="1" applyFill="1" applyBorder="1" applyAlignment="1">
      <alignment horizontal="center" vertical="center"/>
    </xf>
    <xf numFmtId="0" fontId="12" fillId="13" borderId="9" xfId="7" applyFont="1" applyFill="1" applyBorder="1" applyAlignment="1">
      <alignment horizontal="center" vertical="center" textRotation="180" wrapText="1"/>
    </xf>
    <xf numFmtId="0" fontId="12" fillId="13" borderId="6" xfId="7" applyFont="1" applyFill="1" applyBorder="1" applyAlignment="1">
      <alignment horizontal="center" vertical="center" textRotation="180" wrapText="1"/>
    </xf>
    <xf numFmtId="0" fontId="12" fillId="13" borderId="5" xfId="7" applyFont="1" applyFill="1" applyBorder="1" applyAlignment="1">
      <alignment horizontal="center" vertical="center" textRotation="180" wrapText="1"/>
    </xf>
    <xf numFmtId="0" fontId="69" fillId="0" borderId="0" xfId="0" applyFont="1" applyAlignment="1">
      <alignment horizontal="center" vertical="center"/>
    </xf>
    <xf numFmtId="0" fontId="7" fillId="16" borderId="0" xfId="0" applyFont="1" applyFill="1" applyAlignment="1">
      <alignment horizontal="center" vertical="center" wrapText="1"/>
    </xf>
    <xf numFmtId="0" fontId="13" fillId="0" borderId="0" xfId="0" applyFont="1" applyAlignment="1">
      <alignment vertical="center" wrapText="1"/>
    </xf>
    <xf numFmtId="0" fontId="70" fillId="0" borderId="1" xfId="0" applyFont="1" applyBorder="1" applyAlignment="1">
      <alignment horizontal="center" vertical="center" wrapText="1"/>
    </xf>
    <xf numFmtId="0" fontId="37" fillId="0" borderId="1" xfId="0" applyFont="1" applyBorder="1" applyAlignment="1">
      <alignment horizontal="justify" vertical="center" wrapText="1"/>
    </xf>
    <xf numFmtId="0" fontId="37" fillId="4" borderId="1" xfId="0" applyFont="1" applyFill="1" applyBorder="1" applyAlignment="1">
      <alignment horizontal="justify" vertical="center" wrapText="1"/>
    </xf>
    <xf numFmtId="0" fontId="37" fillId="0" borderId="1" xfId="0" applyFont="1" applyBorder="1" applyAlignment="1">
      <alignment horizontal="center" vertical="center" wrapText="1"/>
    </xf>
    <xf numFmtId="0" fontId="37" fillId="17"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37" fillId="4" borderId="6" xfId="0" applyFont="1" applyFill="1" applyBorder="1" applyAlignment="1">
      <alignment horizontal="justify" vertical="center" wrapText="1"/>
    </xf>
    <xf numFmtId="0" fontId="37" fillId="0" borderId="6" xfId="0" applyFont="1" applyBorder="1" applyAlignment="1">
      <alignment horizontal="justify" vertical="center" wrapText="1"/>
    </xf>
    <xf numFmtId="0" fontId="37" fillId="0" borderId="6" xfId="0" applyFont="1" applyBorder="1" applyAlignment="1">
      <alignment horizontal="center" vertical="center" wrapText="1"/>
    </xf>
    <xf numFmtId="0" fontId="37" fillId="0" borderId="1" xfId="0" applyFont="1" applyBorder="1" applyAlignment="1">
      <alignment vertical="center" wrapText="1"/>
    </xf>
    <xf numFmtId="0" fontId="37" fillId="5" borderId="1" xfId="0" applyFont="1" applyFill="1" applyBorder="1" applyAlignment="1">
      <alignment horizontal="left" vertical="center" wrapText="1"/>
    </xf>
    <xf numFmtId="0" fontId="37" fillId="17" borderId="6" xfId="0" applyFont="1" applyFill="1" applyBorder="1" applyAlignment="1">
      <alignment horizontal="center" vertical="center" wrapText="1"/>
    </xf>
    <xf numFmtId="0" fontId="37" fillId="0" borderId="1" xfId="0" applyFont="1" applyBorder="1" applyAlignment="1">
      <alignment horizontal="justify" vertical="center" wrapText="1"/>
    </xf>
    <xf numFmtId="0" fontId="37" fillId="4" borderId="7" xfId="0" applyFont="1" applyFill="1" applyBorder="1" applyAlignment="1">
      <alignment horizontal="justify" vertical="center" wrapText="1"/>
    </xf>
    <xf numFmtId="0" fontId="37" fillId="0" borderId="7" xfId="0" applyFont="1" applyBorder="1" applyAlignment="1">
      <alignment horizontal="justify" vertical="center" wrapText="1"/>
    </xf>
    <xf numFmtId="0" fontId="37" fillId="0" borderId="7" xfId="0" applyFont="1" applyBorder="1" applyAlignment="1">
      <alignment horizontal="center" vertical="center" wrapText="1"/>
    </xf>
    <xf numFmtId="0" fontId="37" fillId="17" borderId="7" xfId="0" applyFont="1" applyFill="1" applyBorder="1" applyAlignment="1">
      <alignment horizontal="center" vertical="center" wrapText="1"/>
    </xf>
    <xf numFmtId="0" fontId="52" fillId="0" borderId="1" xfId="0" applyFont="1" applyBorder="1" applyAlignment="1">
      <alignment vertical="center" wrapText="1"/>
    </xf>
    <xf numFmtId="0" fontId="37" fillId="17" borderId="6" xfId="0" applyFont="1" applyFill="1" applyBorder="1" applyAlignment="1">
      <alignment horizontal="center" vertical="center" wrapText="1"/>
    </xf>
    <xf numFmtId="0" fontId="37" fillId="4" borderId="6" xfId="0" applyFont="1" applyFill="1" applyBorder="1" applyAlignment="1">
      <alignment horizontal="justify" vertical="center" wrapText="1"/>
    </xf>
    <xf numFmtId="0" fontId="37" fillId="0" borderId="6" xfId="0" applyFont="1" applyBorder="1" applyAlignment="1">
      <alignment horizontal="justify" vertical="center" wrapText="1"/>
    </xf>
    <xf numFmtId="0" fontId="37" fillId="0" borderId="6" xfId="0" applyFont="1" applyBorder="1" applyAlignment="1">
      <alignment horizontal="center" vertical="center" wrapText="1"/>
    </xf>
    <xf numFmtId="0" fontId="37" fillId="5" borderId="6" xfId="0" applyFont="1" applyFill="1" applyBorder="1" applyAlignment="1">
      <alignment horizontal="justify" vertical="center" wrapText="1"/>
    </xf>
    <xf numFmtId="0" fontId="37" fillId="18" borderId="1" xfId="0" applyFont="1" applyFill="1" applyBorder="1" applyAlignment="1">
      <alignment horizontal="center" vertical="center" wrapText="1"/>
    </xf>
    <xf numFmtId="0" fontId="52" fillId="5" borderId="1" xfId="0" applyFont="1" applyFill="1" applyBorder="1" applyAlignment="1">
      <alignment horizontal="left" vertical="center" wrapText="1"/>
    </xf>
    <xf numFmtId="0" fontId="52" fillId="0" borderId="1" xfId="0" applyFont="1" applyBorder="1" applyAlignment="1">
      <alignment horizontal="justify" vertical="center" wrapText="1"/>
    </xf>
    <xf numFmtId="0" fontId="37" fillId="19" borderId="1" xfId="0" applyFont="1" applyFill="1" applyBorder="1" applyAlignment="1">
      <alignment horizontal="center" vertical="center" wrapText="1"/>
    </xf>
    <xf numFmtId="0" fontId="37" fillId="5" borderId="1" xfId="0" applyFont="1" applyFill="1" applyBorder="1" applyAlignment="1">
      <alignment vertical="center" wrapText="1"/>
    </xf>
    <xf numFmtId="0" fontId="37" fillId="5" borderId="1" xfId="0" applyFont="1" applyFill="1" applyBorder="1" applyAlignment="1">
      <alignment horizontal="justify" vertical="center" wrapText="1"/>
    </xf>
    <xf numFmtId="0" fontId="70" fillId="0" borderId="6" xfId="0" applyFont="1" applyBorder="1" applyAlignment="1">
      <alignment horizontal="center" vertical="center" wrapText="1"/>
    </xf>
    <xf numFmtId="0" fontId="52" fillId="0" borderId="6" xfId="0" applyFont="1" applyBorder="1" applyAlignment="1">
      <alignment horizontal="justify" vertical="center" wrapText="1"/>
    </xf>
    <xf numFmtId="0" fontId="52" fillId="0" borderId="6" xfId="0" applyFont="1" applyBorder="1" applyAlignment="1">
      <alignment horizontal="center" vertical="center" wrapText="1"/>
    </xf>
    <xf numFmtId="0" fontId="37" fillId="18" borderId="1" xfId="0" applyFont="1" applyFill="1" applyBorder="1" applyAlignment="1">
      <alignment horizontal="center" vertical="center" wrapText="1"/>
    </xf>
    <xf numFmtId="0" fontId="37" fillId="4" borderId="1" xfId="0" applyFont="1" applyFill="1" applyBorder="1" applyAlignment="1">
      <alignment horizontal="justify" vertical="center" wrapText="1"/>
    </xf>
    <xf numFmtId="0" fontId="70" fillId="0" borderId="7" xfId="0" applyFont="1" applyBorder="1" applyAlignment="1">
      <alignment horizontal="center" vertical="center" wrapText="1"/>
    </xf>
    <xf numFmtId="0" fontId="52" fillId="0" borderId="7" xfId="0" applyFont="1" applyBorder="1" applyAlignment="1">
      <alignment horizontal="justify" vertical="center" wrapText="1"/>
    </xf>
    <xf numFmtId="0" fontId="52" fillId="0" borderId="7" xfId="0" applyFont="1" applyBorder="1" applyAlignment="1">
      <alignment horizontal="center" vertical="center" wrapText="1"/>
    </xf>
    <xf numFmtId="0" fontId="37" fillId="5" borderId="7" xfId="0" applyFont="1" applyFill="1" applyBorder="1" applyAlignment="1">
      <alignment horizontal="left" vertical="center" wrapText="1"/>
    </xf>
    <xf numFmtId="0" fontId="37" fillId="4" borderId="5" xfId="0" applyFont="1" applyFill="1" applyBorder="1" applyAlignment="1">
      <alignment horizontal="justify" vertical="center" wrapText="1"/>
    </xf>
    <xf numFmtId="0" fontId="52" fillId="0" borderId="6" xfId="0" applyFont="1" applyBorder="1" applyAlignment="1">
      <alignment horizontal="justify" vertical="center" wrapText="1"/>
    </xf>
    <xf numFmtId="0" fontId="52" fillId="0" borderId="6" xfId="0" applyFont="1" applyBorder="1" applyAlignment="1">
      <alignment horizontal="center" vertical="center" wrapText="1"/>
    </xf>
    <xf numFmtId="0" fontId="37" fillId="0" borderId="5" xfId="0" applyFont="1" applyBorder="1" applyAlignment="1">
      <alignment vertical="center" wrapText="1"/>
    </xf>
    <xf numFmtId="0" fontId="37" fillId="6" borderId="1" xfId="0" applyFont="1" applyFill="1" applyBorder="1" applyAlignment="1">
      <alignment horizontal="justify" vertical="center" wrapText="1"/>
    </xf>
    <xf numFmtId="0" fontId="52" fillId="4" borderId="6" xfId="0" applyFont="1" applyFill="1" applyBorder="1" applyAlignment="1">
      <alignment horizontal="justify" vertical="center" wrapText="1"/>
    </xf>
    <xf numFmtId="0" fontId="52" fillId="5" borderId="6" xfId="0" applyFont="1" applyFill="1" applyBorder="1" applyAlignment="1">
      <alignment horizontal="justify" vertical="center" wrapText="1"/>
    </xf>
    <xf numFmtId="0" fontId="52" fillId="6" borderId="6" xfId="0" applyFont="1" applyFill="1" applyBorder="1" applyAlignment="1">
      <alignment horizontal="center" vertical="center" wrapText="1"/>
    </xf>
    <xf numFmtId="0" fontId="52" fillId="4" borderId="1" xfId="0" applyFont="1" applyFill="1" applyBorder="1" applyAlignment="1">
      <alignment horizontal="justify" vertical="center" wrapText="1"/>
    </xf>
    <xf numFmtId="0" fontId="52" fillId="0" borderId="2" xfId="0" applyFont="1" applyBorder="1" applyAlignment="1">
      <alignment horizontal="center" vertical="center" wrapText="1"/>
    </xf>
    <xf numFmtId="0" fontId="37" fillId="18" borderId="4" xfId="0" applyFont="1" applyFill="1" applyBorder="1" applyAlignment="1">
      <alignment horizontal="center" vertical="center" wrapText="1"/>
    </xf>
    <xf numFmtId="0" fontId="52" fillId="0" borderId="12" xfId="0" applyFont="1" applyBorder="1" applyAlignment="1">
      <alignment horizontal="center" vertical="center" wrapText="1"/>
    </xf>
    <xf numFmtId="0" fontId="52" fillId="6" borderId="1" xfId="0" applyFont="1" applyFill="1" applyBorder="1" applyAlignment="1">
      <alignment horizontal="justify" vertical="center" wrapText="1"/>
    </xf>
    <xf numFmtId="0" fontId="52" fillId="4" borderId="1" xfId="0" applyFont="1" applyFill="1" applyBorder="1" applyAlignment="1">
      <alignment horizontal="justify" vertical="center" wrapText="1"/>
    </xf>
    <xf numFmtId="0" fontId="52" fillId="0" borderId="1" xfId="0" applyFont="1" applyBorder="1" applyAlignment="1">
      <alignment horizontal="justify" vertical="center" wrapText="1"/>
    </xf>
    <xf numFmtId="0" fontId="52" fillId="5" borderId="7" xfId="0" applyFont="1" applyFill="1" applyBorder="1" applyAlignment="1">
      <alignment vertical="center" wrapText="1"/>
    </xf>
    <xf numFmtId="0" fontId="52" fillId="0" borderId="7" xfId="0" applyFont="1" applyBorder="1" applyAlignment="1">
      <alignment horizontal="justify" vertical="center" wrapText="1"/>
    </xf>
    <xf numFmtId="0" fontId="52" fillId="17" borderId="1" xfId="0" applyFont="1" applyFill="1" applyBorder="1" applyAlignment="1">
      <alignment horizontal="center" vertical="center" wrapText="1"/>
    </xf>
    <xf numFmtId="0" fontId="52" fillId="15" borderId="1" xfId="0" applyFont="1" applyFill="1" applyBorder="1" applyAlignment="1">
      <alignment horizontal="center" vertical="center" wrapText="1"/>
    </xf>
    <xf numFmtId="0" fontId="52" fillId="4" borderId="6" xfId="0" applyFont="1" applyFill="1" applyBorder="1" applyAlignment="1">
      <alignment horizontal="justify" vertical="center" wrapText="1"/>
    </xf>
    <xf numFmtId="0" fontId="52" fillId="6" borderId="6" xfId="0" applyFont="1" applyFill="1" applyBorder="1" applyAlignment="1">
      <alignment horizontal="justify" vertical="center" wrapText="1"/>
    </xf>
    <xf numFmtId="0" fontId="52" fillId="4" borderId="7" xfId="0" applyFont="1" applyFill="1" applyBorder="1" applyAlignment="1">
      <alignment horizontal="justify" vertical="center" wrapText="1"/>
    </xf>
    <xf numFmtId="0" fontId="52" fillId="6" borderId="7" xfId="0" applyFont="1" applyFill="1" applyBorder="1" applyAlignment="1">
      <alignment horizontal="justify" vertical="center" wrapText="1"/>
    </xf>
    <xf numFmtId="0" fontId="52" fillId="0" borderId="1" xfId="0" applyFont="1" applyBorder="1" applyAlignment="1">
      <alignment horizontal="center" vertical="center" wrapText="1"/>
    </xf>
    <xf numFmtId="0" fontId="52" fillId="5" borderId="1" xfId="0" applyFont="1" applyFill="1" applyBorder="1" applyAlignment="1">
      <alignment vertical="center" wrapText="1"/>
    </xf>
    <xf numFmtId="0" fontId="52" fillId="17"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6" borderId="1" xfId="0" applyFont="1" applyFill="1" applyBorder="1" applyAlignment="1">
      <alignment horizontal="justify" vertical="center" wrapText="1"/>
    </xf>
    <xf numFmtId="0" fontId="69" fillId="0" borderId="12" xfId="0" applyFont="1" applyBorder="1" applyAlignment="1">
      <alignment horizontal="center" vertical="center"/>
    </xf>
    <xf numFmtId="0" fontId="69" fillId="0" borderId="13" xfId="0" applyFont="1" applyBorder="1" applyAlignment="1">
      <alignment horizontal="center" vertical="center"/>
    </xf>
    <xf numFmtId="0" fontId="72" fillId="0" borderId="0" xfId="0" applyFont="1" applyAlignment="1">
      <alignment vertical="center"/>
    </xf>
    <xf numFmtId="0" fontId="12" fillId="16" borderId="9" xfId="0" applyFont="1" applyFill="1" applyBorder="1" applyAlignment="1">
      <alignment horizontal="center" vertical="center" wrapText="1"/>
    </xf>
    <xf numFmtId="0" fontId="12" fillId="16" borderId="0" xfId="0" applyFont="1" applyFill="1" applyBorder="1" applyAlignment="1">
      <alignment horizontal="center" vertical="center" wrapText="1"/>
    </xf>
    <xf numFmtId="0" fontId="3" fillId="0" borderId="1" xfId="0" applyFont="1" applyBorder="1" applyAlignment="1">
      <alignment horizontal="justify" vertical="center" wrapText="1"/>
    </xf>
    <xf numFmtId="0" fontId="54" fillId="0" borderId="18" xfId="0" applyFont="1" applyBorder="1" applyAlignment="1">
      <alignment horizontal="center" vertical="center"/>
    </xf>
    <xf numFmtId="0" fontId="3" fillId="0" borderId="1" xfId="0" applyFont="1" applyBorder="1" applyAlignment="1">
      <alignment horizontal="left" vertical="center" wrapText="1" indent="1"/>
    </xf>
    <xf numFmtId="0" fontId="73" fillId="0" borderId="1" xfId="0" applyFont="1" applyBorder="1" applyAlignment="1">
      <alignment horizontal="left" vertical="center" wrapText="1" indent="2"/>
    </xf>
    <xf numFmtId="10" fontId="4" fillId="3" borderId="1" xfId="1" applyNumberFormat="1" applyFont="1" applyFill="1" applyBorder="1" applyAlignment="1">
      <alignment horizontal="center" vertical="center" wrapText="1"/>
    </xf>
    <xf numFmtId="169" fontId="4" fillId="3" borderId="1" xfId="0" applyNumberFormat="1" applyFont="1" applyFill="1" applyBorder="1" applyAlignment="1">
      <alignment horizontal="center" vertical="center" wrapText="1"/>
    </xf>
    <xf numFmtId="0" fontId="54" fillId="0" borderId="10" xfId="0" applyFont="1" applyBorder="1" applyAlignment="1">
      <alignment horizontal="center" vertical="center"/>
    </xf>
    <xf numFmtId="0" fontId="54" fillId="0" borderId="8" xfId="0" applyFont="1" applyBorder="1" applyAlignment="1">
      <alignment horizontal="center" vertical="center"/>
    </xf>
    <xf numFmtId="0" fontId="54" fillId="0" borderId="8" xfId="0" applyFont="1" applyBorder="1"/>
    <xf numFmtId="0" fontId="54" fillId="0" borderId="11" xfId="0" applyFont="1" applyBorder="1" applyAlignment="1">
      <alignment horizontal="center" vertical="center"/>
    </xf>
    <xf numFmtId="0" fontId="54" fillId="0" borderId="13" xfId="0" applyFont="1" applyBorder="1"/>
    <xf numFmtId="0" fontId="54" fillId="0" borderId="0" xfId="0" applyFont="1" applyBorder="1"/>
    <xf numFmtId="0" fontId="60" fillId="0" borderId="1" xfId="7" applyFont="1" applyBorder="1" applyAlignment="1">
      <alignment horizontal="center" vertical="center"/>
    </xf>
    <xf numFmtId="0" fontId="54" fillId="0" borderId="0" xfId="0" applyFont="1" applyAlignment="1">
      <alignment vertical="center"/>
    </xf>
    <xf numFmtId="0" fontId="54" fillId="0" borderId="17" xfId="0" applyFont="1" applyBorder="1" applyAlignment="1">
      <alignment horizontal="left" vertical="center" wrapText="1" indent="1"/>
    </xf>
    <xf numFmtId="0" fontId="54" fillId="0" borderId="19" xfId="0" applyFont="1" applyBorder="1" applyAlignment="1">
      <alignment horizontal="left" vertical="center" wrapText="1" indent="1"/>
    </xf>
    <xf numFmtId="0" fontId="54" fillId="0" borderId="5" xfId="0" applyFont="1" applyBorder="1" applyAlignment="1">
      <alignment horizontal="left" vertical="center" wrapText="1" indent="1"/>
    </xf>
    <xf numFmtId="0" fontId="54" fillId="0" borderId="20" xfId="0" applyFont="1" applyBorder="1" applyAlignment="1">
      <alignment horizontal="left" vertical="center" wrapText="1" indent="1"/>
    </xf>
    <xf numFmtId="0" fontId="54" fillId="0" borderId="7" xfId="0" applyFont="1" applyBorder="1" applyAlignment="1">
      <alignment horizontal="left" vertical="center" indent="1"/>
    </xf>
    <xf numFmtId="0" fontId="54" fillId="0" borderId="21" xfId="0" applyFont="1" applyBorder="1" applyAlignment="1">
      <alignment horizontal="left" vertical="center" indent="1"/>
    </xf>
    <xf numFmtId="0" fontId="60" fillId="0" borderId="7" xfId="7" applyFont="1" applyBorder="1" applyAlignment="1">
      <alignment horizontal="center" vertical="center"/>
    </xf>
    <xf numFmtId="0" fontId="60" fillId="0" borderId="21" xfId="7" applyFont="1" applyBorder="1" applyAlignment="1">
      <alignment horizontal="center" vertical="center"/>
    </xf>
    <xf numFmtId="0" fontId="60" fillId="0" borderId="5" xfId="7" applyFont="1" applyBorder="1" applyAlignment="1">
      <alignment horizontal="center" vertical="center"/>
    </xf>
    <xf numFmtId="0" fontId="60" fillId="0" borderId="19" xfId="7" applyFont="1" applyBorder="1" applyAlignment="1">
      <alignment horizontal="center" vertical="center"/>
    </xf>
    <xf numFmtId="0" fontId="60" fillId="0" borderId="20" xfId="7" applyFont="1" applyBorder="1" applyAlignment="1">
      <alignment horizontal="center" vertical="center"/>
    </xf>
    <xf numFmtId="0" fontId="60" fillId="0" borderId="6" xfId="7" applyFont="1" applyBorder="1" applyAlignment="1">
      <alignment horizontal="center" vertical="center"/>
    </xf>
  </cellXfs>
  <cellStyles count="8">
    <cellStyle name="Hipervínculo" xfId="7" builtinId="8"/>
    <cellStyle name="Millares" xfId="3" builtinId="3"/>
    <cellStyle name="Millares 2" xfId="4" xr:uid="{C649D4C6-2E01-4180-96F6-27F334CDB2C4}"/>
    <cellStyle name="Moneda 2" xfId="6" xr:uid="{442B785B-9C50-4307-B230-77E5DFDCE5FC}"/>
    <cellStyle name="Normal" xfId="0" builtinId="0"/>
    <cellStyle name="Normal 2" xfId="2" xr:uid="{121E9831-B150-4456-87FD-954668547ACD}"/>
    <cellStyle name="Normal 2 2" xfId="5" xr:uid="{BB93DA31-35B7-465F-88A8-39709B99FA6E}"/>
    <cellStyle name="Porcentaje" xfId="1" builtinId="5"/>
  </cellStyles>
  <dxfs count="0"/>
  <tableStyles count="1" defaultTableStyle="TableStyleMedium2" defaultPivotStyle="PivotStyleLight16">
    <tableStyle name="Invisible" pivot="0" table="0" count="0" xr9:uid="{86242FCF-BAF2-427A-9C8E-7E9413796AA7}"/>
  </tableStyles>
  <colors>
    <mruColors>
      <color rgb="FF3C8A8C"/>
      <color rgb="FF1F4E78"/>
      <color rgb="FFE43430"/>
      <color rgb="FFAE924F"/>
      <color rgb="FF009242"/>
      <color rgb="FFCAE7E8"/>
      <color rgb="FFBBA469"/>
      <color rgb="FFEDB034"/>
      <color rgb="FFEDF1F9"/>
      <color rgb="FFD6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calcChain" Target="calcChain.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pyd.sharepoint.com/sites/CoordinacinTcnica/Documentos%20compartidos/END%202030/Informe%20anual%20END%202025/Anexos/Anexos%20con%20clave/ANEXO%20III.%20Compromisos%20del%20Estado%20en%20la%20END.xlsx" TargetMode="External"/><Relationship Id="rId1" Type="http://schemas.openxmlformats.org/officeDocument/2006/relationships/externalLinkPath" Target="ANEXO%20III.%20Compromisos%20del%20Estado%20en%20la%20EN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e.local\perfil\Users\santiagoalmada\Desktop\E7F9D9CA\Configuraci&#243;"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Users\luci.almonte\Desktop\Documents%2520and%2520Settings\jose.actis\Mis%2520documentos\dominicana%2520en%2520cifras%2520cd%2520interactivo%2520de%2520economicasxl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e.local\perfil\Users\santiagoalmada\Desktop\Procesamiento1\C\Dee\Comercio%20Exterior\Transporte\2001-2003\2001-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ne.local\perfil\Estadisticas%20Sectoriales\4.%20Log&#237;stica%20de%20planeaci&#243;n%20y%20monitoreo\3.%20Monitoreo\2022\ODS\MUI%20-%20A%20%20indicadores%20areas%20%20validad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ne.local\perfil\Users\santiagoalmada\Desktop\Procesamiento1\C\dominicana_cifras%202004\(11)%20Transporte%20333\Transporte%201999%20ene-juni.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PUBLICACIONES\DOMINICANA%2520EN%2520CIFRAS\Republica%2520Dominicana%2520en%2520cifras%25202008\Republica%2520Dominicana%2520en%2520cifras%25202008(1)%2520MM%25201ra%2520Lectura%2520carlo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e.local\perfiles\Dep.%20Demografica,%20Sociales%20y%20Culturales\Dominicana%20en%20Cifras\Dominicana%20en%20Cifras%20Por%20A&#241;os\Dominicana%20en%20cifras%202019\Para%20revision\Rep&#250;blica%20Dominicana%20%20en%20Cifras%202019_Def%20UNIFICADO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correccionesdominicana2007\Presupuesto%2520Enero%2520-%2520Junio%25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ne.local\perfil\Users\santiagoalmada\Desktop\Procesamiento1\C\Dee\Depto.%20Economico\Cifras%20Dominicana\TRANSPOR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UBLICACIONES\DOMINICANA%2520EN%2520CIFRAS\dominicana%2520en%2520cifras%2520todas%2520las%2520series%25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Documents%2520and%2520Settings\liverca.gomez\My%2520Documents\Downloads\RD%2520en%2520Cifras%252020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ments%2520and%2520Settings\juan.deaza.INE\My%2520Documents\Transporte%2520Maritimo%2520y%2520Aereo%2520-%25202006\Transporte%2520Mar&#237;timo%2520y%2520A&#233;reo%25202006,%2520Enero-Diciembr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ne.local\perfil\Users\santiagoalmada\Desktop\svrwfileserver\Documents%20and%20Settings\juan.deaza\Desktop\Rep%20Domincana%20en%20Cifras%202011%20%20para%20actualizarlo%20en%20el%202012%20DEFINIT%202%20rev%20LM%203%20%20%20%204corregid.-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520and%2520Settings\juan.deaza.INE\Desktop\MODELO%2520VUELO%2520REGULARES%2520(actualizad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ine.local\perfil\Users\santiagoalmada\Desktop\40CF720A\Configuraci&#243;"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Conciliacion\Analista%2520Geraldo%2520Rosa\------Actualizaci&#243;n%2520CUADROS%2520DE%2520COMERCIO%2520EXTERIOR%2520PARA%2520DOMINICANA%2520EN%2520CIFRAS%2520%2520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ne.local\perfil\Users\santiagoalmada\Desktop\Procesamiento1\C\Datos%20Procesamiento\Divisiones%20DEE\Div.%20Comercio%20Exterior\Anuario%20Comercio%20Exterior%202005\Comercio%20Exterior%20Anuario%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e.local\perfil\Users\santiagoalmada\Desktop\Procesamiento1\C\Dee\Comercio%20Exterior\Transporte\2001-2003\copia%20para%20juan%20Transpor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520and%2520Settings\neuta.ramos\Escritorio\PUBLICACIONES\DOMINICANA%2520EN%2520CIFRAS\dominicana%2520en%2520cifras%2520todas%2520las%2520series%25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8F0545E\Configuraci&#24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e.local\perfil\Users\santiagoalmada\Desktop\BD4DD89D\Configuraci&#243;"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e.local\perfil\Users\santiagoalmada\Desktop\BCCB3745\Configuraci&#243;"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ROMISOS DEL ESTADO"/>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 val="graf_rin"/>
      <sheetName val="P_F_M_D_"/>
      <sheetName val="crec_oferta"/>
      <sheetName val="coloc_cams_sub_y_costo"/>
      <sheetName val="crec_c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 val="333.02"/>
      <sheetName val="333.09"/>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3"/>
      <sheetName val="8.03"/>
      <sheetName val="5.03"/>
      <sheetName val="18.03"/>
      <sheetName val="30.03"/>
      <sheetName val="11.03"/>
      <sheetName val="12.03"/>
      <sheetName val="13.03"/>
      <sheetName val="15.03"/>
      <sheetName val="16.03"/>
      <sheetName val="17.03"/>
      <sheetName val="10.03"/>
      <sheetName val="14.03"/>
      <sheetName val="25.03"/>
      <sheetName val="31.03"/>
      <sheetName val="29.03"/>
      <sheetName val="24.03"/>
      <sheetName val="27.03"/>
      <sheetName val="28.03"/>
      <sheetName val="22.03"/>
      <sheetName val="19.03"/>
      <sheetName val="26.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 por Area ONE"/>
      <sheetName val="Articulacion"/>
      <sheetName val="Hoja1"/>
      <sheetName val="Información_oferta"/>
      <sheetName val="Hoja2"/>
      <sheetName val="Criterio y Factibilidad indicad"/>
      <sheetName val="Linea base"/>
      <sheetName val="Linea Base si Existe"/>
      <sheetName val="Cuádros-Seguimiento"/>
      <sheetName val="Dinámico-Seguimiento"/>
      <sheetName val="Dinámico-linea base"/>
      <sheetName val="Cuádros-linea base"/>
      <sheetName val="Dinámico 2"/>
      <sheetName val="Mandato"/>
      <sheetName val="MUI - A  indicadores areas  val"/>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6"/>
      <sheetName val="5"/>
      <sheetName val="10"/>
      <sheetName val="8"/>
      <sheetName val="1"/>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3-10"/>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ituacion Fisica"/>
      <sheetName val="1.1 Datos generales"/>
      <sheetName val="1.1.-01 Distancias Intermunic"/>
      <sheetName val="1.2 Clima y Medioambiente (2)"/>
      <sheetName val="1.2-01"/>
      <sheetName val="1.2-02"/>
      <sheetName val="1.2-03"/>
      <sheetName val="1.2-04"/>
      <sheetName val="2. Situación Demografica"/>
      <sheetName val="2.1 VITALES (2)"/>
      <sheetName val="2.1-01"/>
      <sheetName val="2.1-02"/>
      <sheetName val="2.1-03"/>
      <sheetName val="2.1-04"/>
      <sheetName val="2.1-05"/>
      <sheetName val="2.1-06"/>
      <sheetName val="2.1-07"/>
      <sheetName val="2.1-08"/>
      <sheetName val="2.1-09"/>
      <sheetName val="2.1-10"/>
      <sheetName val="2.1-11"/>
      <sheetName val="2.1-12"/>
      <sheetName val="2.2 Proyecciones de poblacion"/>
      <sheetName val="2.2-01"/>
      <sheetName val="2.2-02"/>
      <sheetName val="2.2-03"/>
      <sheetName val="2.2-04"/>
      <sheetName val="2.2-05"/>
      <sheetName val="2.2-06"/>
      <sheetName val="2.2-07"/>
      <sheetName val="2.2-08"/>
      <sheetName val="2.2-09"/>
      <sheetName val="2.2-10"/>
      <sheetName val="2.2-11"/>
      <sheetName val="2.2-12"/>
      <sheetName val="2.2-13"/>
      <sheetName val="2.2-14"/>
      <sheetName val="2.2-15"/>
      <sheetName val="3. Situacion Económica"/>
      <sheetName val="3.1 Produccion Agricola"/>
      <sheetName val="3.1- 01 (3)"/>
      <sheetName val="3.1 -02 (3)"/>
      <sheetName val="3.1 -03 (3)"/>
      <sheetName val="3.1 -04 (3)"/>
      <sheetName val="3.1 -05 (4)"/>
      <sheetName val="3.1 -06 (3)"/>
      <sheetName val="3.1 -07 (3)"/>
      <sheetName val="3.1 -08 (2)"/>
      <sheetName val="3.1 -09 (2)"/>
      <sheetName val="3.1 -10 (2)"/>
      <sheetName val="3.1 -11 (3)"/>
      <sheetName val="3.1 -12 (2)"/>
      <sheetName val="3.1 13"/>
      <sheetName val="3.1 -14 (2)"/>
      <sheetName val="3.1 -15 (2)"/>
      <sheetName val="3.1 -16 (2)"/>
      <sheetName val="3.2 Mineria (2)"/>
      <sheetName val="3.2.01"/>
      <sheetName val="3.2.02  (2)"/>
      <sheetName val="3.2.03  (2)"/>
      <sheetName val="3.2.04  (2)"/>
      <sheetName val="3.2.05  (2)"/>
      <sheetName val="3.2.06  (2)"/>
      <sheetName val="3.2.07  (2)"/>
      <sheetName val="3.3 Produc Manufacturera"/>
      <sheetName val="3.3-01  (2)"/>
      <sheetName val="3.4 Zonas Francas"/>
      <sheetName val="3.4-01 (2)"/>
      <sheetName val="3.4-02  (2)"/>
      <sheetName val="3.4.03  (2)"/>
      <sheetName val="3.4.04  (2)"/>
      <sheetName val="3.4-05  (3)"/>
      <sheetName val="3.4-06  (3)"/>
      <sheetName val="3.4.07  (3)"/>
      <sheetName val="3.4.08  (2)"/>
      <sheetName val="3.4-09  (3)"/>
      <sheetName val="3.4-10  (2)"/>
      <sheetName val="3.4.11  (2)"/>
      <sheetName val="3.5 Energia Electrica"/>
      <sheetName val="3.5-01  (2)"/>
      <sheetName val="3.5.02  (2)"/>
      <sheetName val="3.5.3  (2)"/>
      <sheetName val="3.5.4  (2)"/>
      <sheetName val="3.5.05  (2)"/>
      <sheetName val="3.5.06  (3)"/>
      <sheetName val="3.5.07  (2)"/>
      <sheetName val="3.5.08  (3)"/>
      <sheetName val="3.5.09  (2)"/>
      <sheetName val="3.6 Agua potable"/>
      <sheetName val="3.6.01  (2)"/>
      <sheetName val="3.6.02  (2)"/>
      <sheetName val="3.6.03 (2)"/>
      <sheetName val="3.6.04 (2)"/>
      <sheetName val="Construcción"/>
      <sheetName val="3.7-01"/>
      <sheetName val="3.7-02."/>
      <sheetName val="3.7-03."/>
      <sheetName val="3.7-04"/>
      <sheetName val="3.7-05."/>
      <sheetName val="3.7-06"/>
      <sheetName val="3.7-07"/>
      <sheetName val="3.8 Consumo Combustibles"/>
      <sheetName val="3.8-01  (3)"/>
      <sheetName val="3.8.02"/>
      <sheetName val="Turismo"/>
      <sheetName val="3.9.01"/>
      <sheetName val="3.9.02"/>
      <sheetName val="3.9.03"/>
      <sheetName val="3.9.04"/>
      <sheetName val="3.9.05"/>
      <sheetName val="3.9.06."/>
      <sheetName val="3.9.07"/>
      <sheetName val="3.9.08."/>
      <sheetName val="3.9.09"/>
      <sheetName val="3.9.10"/>
      <sheetName val="Transporte"/>
      <sheetName val="3.10.01"/>
      <sheetName val="3.10.02"/>
      <sheetName val="3.10.03"/>
      <sheetName val="3.10.04"/>
      <sheetName val="3.10.05"/>
      <sheetName val="3.10.06"/>
      <sheetName val="3.10.07"/>
      <sheetName val="3.10.08"/>
      <sheetName val="3.10.09"/>
      <sheetName val="3.10.10"/>
      <sheetName val="3.10.11"/>
      <sheetName val="3.10.12"/>
      <sheetName val="3.10.13"/>
      <sheetName val="3.10.14 (2)"/>
      <sheetName val="Comunicación"/>
      <sheetName val="3.11-01"/>
      <sheetName val="3.11-02"/>
      <sheetName val="3.11-03"/>
      <sheetName val="3.11-04"/>
      <sheetName val="3.11-05"/>
      <sheetName val="3.11-06 "/>
      <sheetName val="3.11-07"/>
      <sheetName val="Sistema monetario y financiero "/>
      <sheetName val="3.12.-01"/>
      <sheetName val="3-12.-02"/>
      <sheetName val="3-12-03 "/>
      <sheetName val="3.12.-04"/>
      <sheetName val="3.12-05"/>
      <sheetName val="3.12-06"/>
      <sheetName val="3.12.-07"/>
      <sheetName val="3.12.-08"/>
      <sheetName val="3.12.-09"/>
      <sheetName val="3.12-10"/>
      <sheetName val="3.12-11"/>
      <sheetName val="Mercado de seguros"/>
      <sheetName val="Cuadro 3.13-1"/>
      <sheetName val="Cuadro 3.13-2"/>
      <sheetName val="Cuadro 3.13-3"/>
      <sheetName val="Cuadro 3.13-4"/>
      <sheetName val="Cuadro 3.13-5"/>
      <sheetName val="Cuadro 3.13-6"/>
      <sheetName val="Mercado de Valores"/>
      <sheetName val="3.14.-1"/>
      <sheetName val="3.14.-2"/>
      <sheetName val="3.14.-3"/>
      <sheetName val="3.14-4"/>
      <sheetName val="3.14-5"/>
      <sheetName val="3.14.-6"/>
      <sheetName val="3.14.-7"/>
      <sheetName val="Cuentas Nacionales"/>
      <sheetName val="3.15-1"/>
      <sheetName val="3.15-2"/>
      <sheetName val="3.15-3"/>
      <sheetName val="3.15-4"/>
      <sheetName val="Precios"/>
      <sheetName val="3.16.01"/>
      <sheetName val="3.16.02"/>
      <sheetName val="3.16-03"/>
      <sheetName val="3.16.04"/>
      <sheetName val="3.16.05"/>
      <sheetName val="3.16-06"/>
      <sheetName val="3.16-07"/>
      <sheetName val="3.16-08"/>
      <sheetName val="3.16-09"/>
      <sheetName val="3.16-10"/>
      <sheetName val="3.16-11"/>
      <sheetName val="Sector externo (2)"/>
      <sheetName val="3.17-01 "/>
      <sheetName val="3.17-02  "/>
      <sheetName val="3.17-03 "/>
      <sheetName val="3.17-04"/>
      <sheetName val="3.17-05"/>
      <sheetName val="3.17-06"/>
      <sheetName val="3.19-07"/>
      <sheetName val="3.17-08"/>
      <sheetName val="3.17-09"/>
      <sheetName val="3.17-10"/>
      <sheetName val="3.17-11"/>
      <sheetName val="3.17-12"/>
      <sheetName val="Finanzas públicas Gobierno cent"/>
      <sheetName val="3.18-1"/>
      <sheetName val="3.18-02"/>
      <sheetName val="3.18-03"/>
      <sheetName val="3.18-04"/>
      <sheetName val="3.18.05"/>
      <sheetName val="3.18-06"/>
      <sheetName val="3.18.07"/>
      <sheetName val="3.18-08"/>
      <sheetName val="Finanzas Municipales"/>
      <sheetName val="3.19-01"/>
      <sheetName val="3.19-02"/>
      <sheetName val="3.19-03"/>
      <sheetName val="3.19-04"/>
      <sheetName val="3.19-05"/>
      <sheetName val="Credito Público"/>
      <sheetName val="3.20-01"/>
      <sheetName val="3.20.02"/>
      <sheetName val="4.1 VIVIENDAS Y HOGARES"/>
      <sheetName val="4.1-01 (2)"/>
      <sheetName val="4.1-02 (2)"/>
      <sheetName val="4.1-03 "/>
      <sheetName val="4.1-04 (2)"/>
      <sheetName val="4.1-05 "/>
      <sheetName val="4.1-06 "/>
      <sheetName val="4.1-07 "/>
      <sheetName val="4.1-08 "/>
      <sheetName val="4.1-09 "/>
      <sheetName val="4.1-10 (2)"/>
      <sheetName val="4.1-11 "/>
      <sheetName val="4.1-12 "/>
      <sheetName val="4.1-13 "/>
      <sheetName val="4.1-14 "/>
      <sheetName val="4.1-15 (2)"/>
      <sheetName val="4.1-16"/>
      <sheetName val="4.1-17"/>
      <sheetName val="4.1-18"/>
      <sheetName val="4.2 Educación DC"/>
      <sheetName val="Cuadro 4.2-01"/>
      <sheetName val="Cuadro 4.2-02"/>
      <sheetName val="Cuadro 4.2-03"/>
      <sheetName val="Cuadro 4.2-04"/>
      <sheetName val="Cuadro 4.2-05"/>
      <sheetName val="Cuadro 4.2-06"/>
      <sheetName val="Cuadro 4.2-7"/>
      <sheetName val="Cuadro 4.2-8"/>
      <sheetName val="Cuadro 4.2-9"/>
      <sheetName val="Cuadro 4.2-10"/>
      <sheetName val="Cuadro 4.2-11"/>
      <sheetName val="Cuadro 4.2-12"/>
      <sheetName val="4.3 Salud"/>
      <sheetName val="Cuadro 4.3-01"/>
      <sheetName val="Cuadro 4.3-02"/>
      <sheetName val="Cuadro 4.3-03"/>
      <sheetName val="Cuadro 4.3-04"/>
      <sheetName val="4.4 MERCADO DE TRABAJO"/>
      <sheetName val="4.4-01"/>
      <sheetName val="4.4-02"/>
      <sheetName val="4.4-03"/>
      <sheetName val="4.4-04"/>
      <sheetName val="4.4-05"/>
      <sheetName val="4.4-06"/>
      <sheetName val="4.4-07"/>
      <sheetName val="4.4-08"/>
      <sheetName val="4.4-09"/>
      <sheetName val="4.5 SEGURIDAD SOCIAL"/>
      <sheetName val="4.5-01"/>
      <sheetName val="4.5-02"/>
      <sheetName val="4.5-03"/>
      <sheetName val="4.5-04"/>
      <sheetName val="4.5-05"/>
      <sheetName val="4.5-06"/>
      <sheetName val="4.5-07"/>
      <sheetName val="4.5-08 "/>
      <sheetName val="4.5-09"/>
      <sheetName val="4.5-10"/>
      <sheetName val="4.5-11"/>
      <sheetName val="4.5-12"/>
      <sheetName val="4.5-13 (5)"/>
      <sheetName val="4.5-14 (5)"/>
      <sheetName val="4.5-15 (5)"/>
      <sheetName val="4.6 ACCIDENTES LABORALES"/>
      <sheetName val="4.6.01"/>
      <sheetName val="4.6.02"/>
      <sheetName val="4.6.03"/>
      <sheetName val="4.6.04"/>
      <sheetName val="4.6.05"/>
      <sheetName val="4.7 MUERTES ACCID. Y VIOLENT(4)"/>
      <sheetName val="4.7.01"/>
      <sheetName val="4.7.02"/>
      <sheetName val="4.7-03"/>
      <sheetName val="4.7-04"/>
      <sheetName val="4.7-05"/>
      <sheetName val="4.7-06"/>
      <sheetName val="4.7-07"/>
      <sheetName val="4.7-08"/>
      <sheetName val="4.7-09"/>
      <sheetName val="4.7-10"/>
      <sheetName val="4.7-11"/>
      <sheetName val="4.7-12"/>
      <sheetName val="4.7-13 "/>
      <sheetName val="4.7-14"/>
      <sheetName val="4.7-15"/>
      <sheetName val="4.7-16"/>
      <sheetName val="4.7-17"/>
      <sheetName val="4.7-18"/>
      <sheetName val="4.7-19"/>
      <sheetName val="4.8 CULTURA"/>
      <sheetName val="4.8-01"/>
      <sheetName val="4.8-02"/>
      <sheetName val="4.8-03"/>
      <sheetName val="4.8-04"/>
      <sheetName val="4.8-05"/>
      <sheetName val="4.8-06"/>
      <sheetName val="4.8-07"/>
      <sheetName val="4.8-08"/>
      <sheetName val="4.8-09"/>
      <sheetName val="5. Situacion politica"/>
      <sheetName val="5.1 Representacion Política"/>
      <sheetName val="5.1-01"/>
      <sheetName val="5.1-02"/>
      <sheetName val="5.1-03"/>
      <sheetName val="5.1-04"/>
      <sheetName val="5.1-05"/>
      <sheetName val="5.1-06"/>
      <sheetName val="5.1-07 "/>
      <sheetName val="5.1-08"/>
      <sheetName val="5.1-09"/>
      <sheetName val="5.1-10"/>
      <sheetName val="5.1-11"/>
      <sheetName val="5.1-12"/>
      <sheetName val="5.2 Justicia "/>
      <sheetName val="5.2-01"/>
      <sheetName val="5.2-02"/>
      <sheetName val="5.2-03"/>
      <sheetName val="5.2-04"/>
      <sheetName val="5.2-05"/>
      <sheetName val="5.2-06"/>
      <sheetName val="5.2-07"/>
      <sheetName val="6 Objetivos de Del del Milenio"/>
      <sheetName val="6.1-01"/>
      <sheetName val="6.1-02"/>
      <sheetName val="6.1-03"/>
      <sheetName val="6.1-04"/>
      <sheetName val="6.1-5"/>
      <sheetName val="6.1-06"/>
      <sheetName val="6.1-07"/>
      <sheetName val="6.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3-0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0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 val="333.02"/>
      <sheetName val="333.05"/>
      <sheetName val="331-04"/>
      <sheetName val="333.09"/>
      <sheetName val="333.06"/>
      <sheetName val="333-10"/>
      <sheetName val="333.04"/>
      <sheetName val="333.03"/>
      <sheetName val="333.07"/>
      <sheetName val="333.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0-02"/>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3-1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5-02  (2)"/>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3-1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CHDIC97"/>
      <sheetName val="Sheet1"/>
    </sheetNames>
    <sheetDataSet>
      <sheetData sheetId="0" refreshError="1">
        <row r="1">
          <cell r="A1" t="str">
            <v>CON APERTURAS SUGERIDAS</v>
          </cell>
          <cell r="O1" t="str">
            <v xml:space="preserve"> </v>
          </cell>
          <cell r="P1">
            <v>0</v>
          </cell>
          <cell r="Q1">
            <v>0</v>
          </cell>
          <cell r="R1">
            <v>0</v>
          </cell>
          <cell r="S1">
            <v>1000</v>
          </cell>
          <cell r="T1">
            <v>7000586</v>
          </cell>
        </row>
        <row r="2">
          <cell r="P2">
            <v>0</v>
          </cell>
          <cell r="Q2">
            <v>0</v>
          </cell>
          <cell r="R2">
            <v>0</v>
          </cell>
          <cell r="T2">
            <v>1411272</v>
          </cell>
        </row>
        <row r="3">
          <cell r="A3" t="str">
            <v xml:space="preserve"> </v>
          </cell>
          <cell r="P3">
            <v>47.5</v>
          </cell>
          <cell r="Q3">
            <v>47.5</v>
          </cell>
          <cell r="R3">
            <v>47466</v>
          </cell>
          <cell r="T3">
            <v>2422686</v>
          </cell>
        </row>
        <row r="4">
          <cell r="A4" t="str">
            <v xml:space="preserve"> </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t="str">
            <v xml:space="preserve">    </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t="str">
            <v xml:space="preserve"> </v>
          </cell>
          <cell r="E22" t="str">
            <v xml:space="preserve"> </v>
          </cell>
          <cell r="G22">
            <v>1140274</v>
          </cell>
          <cell r="H22" t="str">
            <v xml:space="preserve"> </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t="str">
            <v xml:space="preserve"> </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t="str">
            <v xml:space="preserve"> </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2-1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1-16"/>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3"/>
      <sheetName val="6.03"/>
      <sheetName val="4.03"/>
      <sheetName val="2.03"/>
      <sheetName val="5.03"/>
      <sheetName val="3.0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 val="333.02"/>
      <sheetName val="333.05"/>
      <sheetName val="331-04"/>
      <sheetName val="333.09"/>
      <sheetName val="333.06"/>
      <sheetName val="333-10"/>
      <sheetName val="333.04"/>
      <sheetName val="333.03"/>
      <sheetName val="333.07"/>
      <sheetName val="333.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11-1"/>
      <sheetName val="121-01"/>
      <sheetName val="121-02"/>
      <sheetName val="121-03"/>
      <sheetName val="121-04"/>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4"/>
      <sheetName val="331-05 "/>
      <sheetName val="331-06"/>
      <sheetName val="333.01"/>
      <sheetName val="333.02"/>
      <sheetName val="333.03"/>
      <sheetName val="333.04"/>
      <sheetName val="333.05"/>
      <sheetName val="333.06"/>
      <sheetName val="333.07"/>
      <sheetName val="333.08"/>
      <sheetName val="333.09"/>
      <sheetName val="333.10"/>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3"/>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5"/>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333-11"/>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 val="graf. 343.1"/>
      <sheetName val="graf.343.1.2"/>
      <sheetName val="graf-343-3-1"/>
      <sheetName val="graf-343-3-2"/>
      <sheetName val="Graf 34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 val="333.0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1-04"/>
      <sheetName val="333.02"/>
      <sheetName val="333.03"/>
      <sheetName val="333.04"/>
      <sheetName val="333.05"/>
      <sheetName val="333.06"/>
      <sheetName val="333.08"/>
      <sheetName val="333.09"/>
      <sheetName val="343-05"/>
      <sheetName val="333-11"/>
      <sheetName val="333.07"/>
      <sheetName val="333.10"/>
      <sheetName val="344.13"/>
      <sheetName val="343-01"/>
      <sheetName val="Indice"/>
      <sheetName val="111-1"/>
      <sheetName val="121-01"/>
      <sheetName val="121-02"/>
      <sheetName val="121-03"/>
      <sheetName val="121-05"/>
      <sheetName val="121-06"/>
      <sheetName val="221-02"/>
      <sheetName val="221-01"/>
      <sheetName val="221.03"/>
      <sheetName val="221.04"/>
      <sheetName val="221.05"/>
      <sheetName val="221.06"/>
      <sheetName val="221-07"/>
      <sheetName val="221-08"/>
      <sheetName val="221.09"/>
      <sheetName val="221.10"/>
      <sheetName val="221.11"/>
      <sheetName val="221.12"/>
      <sheetName val="221.13"/>
      <sheetName val="221.14"/>
      <sheetName val="221.15"/>
      <sheetName val="221.16"/>
      <sheetName val="231-01"/>
      <sheetName val="231-02 "/>
      <sheetName val="231-03"/>
      <sheetName val="231-04"/>
      <sheetName val="231-05"/>
      <sheetName val="231-06"/>
      <sheetName val="312.1"/>
      <sheetName val="312-2"/>
      <sheetName val="322-1"/>
      <sheetName val="323-01"/>
      <sheetName val="323-02"/>
      <sheetName val="325-01"/>
      <sheetName val="325-02"/>
      <sheetName val="325-03"/>
      <sheetName val="331-01"/>
      <sheetName val="331-02"/>
      <sheetName val="331-03"/>
      <sheetName val="331-05 "/>
      <sheetName val="331-06"/>
      <sheetName val="333.01"/>
      <sheetName val="334-01"/>
      <sheetName val="334-02"/>
      <sheetName val="334-03"/>
      <sheetName val="334-04"/>
      <sheetName val="335-01"/>
      <sheetName val="335-02"/>
      <sheetName val="335-03"/>
      <sheetName val="335-04"/>
      <sheetName val="335-05"/>
      <sheetName val="335-06"/>
      <sheetName val="341.01"/>
      <sheetName val="341.02"/>
      <sheetName val="341.03"/>
      <sheetName val="341.04"/>
      <sheetName val="342.01"/>
      <sheetName val="343-02"/>
      <sheetName val="343-03"/>
      <sheetName val="343-04"/>
      <sheetName val="344.01 "/>
      <sheetName val="344.02"/>
      <sheetName val="344.03"/>
      <sheetName val="344.04"/>
      <sheetName val="344.05"/>
      <sheetName val="344.06"/>
      <sheetName val="344.07"/>
      <sheetName val="344.08 "/>
      <sheetName val="344.09"/>
      <sheetName val="344.10"/>
      <sheetName val="344.11"/>
      <sheetName val="344.12"/>
      <sheetName val="344.14"/>
      <sheetName val="344.15"/>
      <sheetName val="351.01"/>
      <sheetName val="351.02"/>
      <sheetName val="351.03"/>
      <sheetName val="351.04"/>
      <sheetName val="351.05"/>
      <sheetName val="411-01"/>
      <sheetName val="411-02"/>
      <sheetName val="411-03"/>
      <sheetName val="411-04"/>
      <sheetName val="411-05"/>
      <sheetName val="431-01"/>
      <sheetName val="431-02"/>
      <sheetName val="431-03"/>
      <sheetName val="431-04"/>
      <sheetName val="441-01"/>
      <sheetName val="441-02"/>
      <sheetName val="441-03"/>
      <sheetName val="441-04 "/>
      <sheetName val="441-05 "/>
      <sheetName val="441-06 "/>
      <sheetName val="441-07 "/>
      <sheetName val="441-08"/>
      <sheetName val="441-09"/>
      <sheetName val="441-10"/>
      <sheetName val="441-11"/>
      <sheetName val="441-12"/>
      <sheetName val="441-13"/>
      <sheetName val="451-01"/>
      <sheetName val="451-02"/>
      <sheetName val="511.01"/>
      <sheetName val="511.02"/>
      <sheetName val="511.03"/>
      <sheetName val="511-04"/>
      <sheetName val="511-05"/>
      <sheetName val="511-06"/>
      <sheetName val="511-07"/>
      <sheetName val="511-08"/>
      <sheetName val="511-09"/>
      <sheetName val="591-1"/>
      <sheetName val="591-2"/>
      <sheetName val="591-3"/>
      <sheetName val="611-01"/>
      <sheetName val="611-02"/>
      <sheetName val="611-03"/>
      <sheetName val="611-04"/>
      <sheetName val="611-05"/>
      <sheetName val="611-06"/>
      <sheetName val="631-01"/>
      <sheetName val="631-02"/>
      <sheetName val="631-03"/>
      <sheetName val="631-04"/>
      <sheetName val="631-05"/>
      <sheetName val="631-06"/>
      <sheetName val="631-07"/>
      <sheetName val="631-08"/>
      <sheetName val="121-04"/>
      <sheetName val="graf. 343.1"/>
      <sheetName val="graf.343.1.2"/>
      <sheetName val="graf-343-3-1"/>
      <sheetName val="graf-343-3-2"/>
      <sheetName val="Graf 343-4"/>
      <sheetName val="9.1.7"/>
      <sheetName val="9.1.8"/>
      <sheetName val="11.1.1"/>
      <sheetName val="337.01"/>
      <sheetName val="10.1.1"/>
      <sheetName val="10.1.2"/>
      <sheetName val="10.1.3"/>
      <sheetName val="10.2.1"/>
      <sheetName val="342"/>
      <sheetName val="7.1.2"/>
      <sheetName val="7.1.3"/>
      <sheetName val="7.2.1"/>
      <sheetName val="7.2.2"/>
      <sheetName val="7.2.3"/>
      <sheetName val="335-07"/>
      <sheetName val="335-08"/>
      <sheetName val="335-09"/>
      <sheetName val="19.1"/>
      <sheetName val="19.2"/>
      <sheetName val="18.1"/>
      <sheetName val="18.2"/>
      <sheetName val="18.3"/>
      <sheetName val="431-05"/>
      <sheetName val="431-06"/>
      <sheetName val="Hoja1"/>
      <sheetName val="Hoja2"/>
      <sheetName val="441-04"/>
      <sheetName val="441-05"/>
      <sheetName val="441-06"/>
      <sheetName val="331-2"/>
      <sheetName val="331-02 viejo"/>
      <sheetName val="Contenido"/>
      <sheetName val="Presentación)"/>
      <sheetName val="Análisis"/>
      <sheetName val="343-06"/>
      <sheetName val="7-8"/>
      <sheetName val="9-10"/>
      <sheetName val="11-12"/>
      <sheetName val="EDUC 2002-2003"/>
      <sheetName val="Sheet2"/>
      <sheetName val="Hoja2 (3)"/>
      <sheetName val="Sheet3"/>
      <sheetName val="C26"/>
      <sheetName val="C27"/>
      <sheetName val="C28"/>
      <sheetName val="333-01"/>
      <sheetName val="333-02"/>
      <sheetName val="Graf.333-02.1"/>
      <sheetName val="333-03"/>
      <sheetName val="Graf.3.06.1"/>
      <sheetName val="333-04"/>
      <sheetName val="333-05"/>
      <sheetName val="333-06"/>
      <sheetName val="333-07"/>
      <sheetName val="333-08"/>
      <sheetName val="333-09"/>
      <sheetName val="333-10"/>
      <sheetName val="Graf. 333-11.1"/>
      <sheetName val="333-12"/>
      <sheetName val="333-13"/>
      <sheetName val="333-14"/>
      <sheetName val="333-15"/>
      <sheetName val="333-16"/>
      <sheetName val="Graf.333-16.1"/>
      <sheetName val="333-17"/>
      <sheetName val="333-18"/>
      <sheetName val="352.1"/>
      <sheetName val="352.2"/>
      <sheetName val="352.3"/>
      <sheetName val="352.4"/>
      <sheetName val="352.5"/>
      <sheetName val="352.6"/>
      <sheetName val="352.7"/>
      <sheetName val="352.8"/>
      <sheetName val="352.9"/>
      <sheetName val="352.10"/>
      <sheetName val="352.11"/>
      <sheetName val="352.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44.13"/>
      <sheetName val="333.09"/>
      <sheetName val="333.06"/>
      <sheetName val="333.03"/>
      <sheetName val="333.02"/>
      <sheetName val="333.05"/>
      <sheetName val="333.08"/>
      <sheetName val="343-05"/>
      <sheetName val="333.04"/>
      <sheetName val="331-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4420-9C62-44F1-B39C-39AB8E8E9D58}">
  <sheetPr>
    <tabColor theme="4" tint="-0.499984740745262"/>
  </sheetPr>
  <dimension ref="A1:C14"/>
  <sheetViews>
    <sheetView showGridLines="0" tabSelected="1" workbookViewId="0">
      <selection activeCell="B4" sqref="B4"/>
    </sheetView>
  </sheetViews>
  <sheetFormatPr baseColWidth="10" defaultColWidth="0" defaultRowHeight="15.75" zeroHeight="1" x14ac:dyDescent="0.25"/>
  <cols>
    <col min="1" max="1" width="14" style="325" customWidth="1"/>
    <col min="2" max="2" width="77.42578125" style="325" bestFit="1" customWidth="1"/>
    <col min="3" max="3" width="12" style="503" customWidth="1"/>
    <col min="4" max="16383" width="11.42578125" style="325" hidden="1"/>
    <col min="16384" max="16384" width="11.42578125" style="325" hidden="1" customWidth="1"/>
  </cols>
  <sheetData>
    <row r="1" spans="1:3" s="500" customFormat="1" ht="33" customHeight="1" x14ac:dyDescent="0.25">
      <c r="A1" s="379" t="s">
        <v>846</v>
      </c>
      <c r="B1" s="379"/>
      <c r="C1" s="379"/>
    </row>
    <row r="2" spans="1:3" s="501" customFormat="1" x14ac:dyDescent="0.25">
      <c r="A2" s="332" t="s">
        <v>798</v>
      </c>
      <c r="B2" s="509" t="s">
        <v>829</v>
      </c>
      <c r="C2" s="515" t="s">
        <v>797</v>
      </c>
    </row>
    <row r="3" spans="1:3" s="501" customFormat="1" x14ac:dyDescent="0.25">
      <c r="A3" s="333"/>
      <c r="B3" s="508" t="s">
        <v>830</v>
      </c>
      <c r="C3" s="513" t="s">
        <v>797</v>
      </c>
    </row>
    <row r="4" spans="1:3" s="501" customFormat="1" ht="20.100000000000001" customHeight="1" x14ac:dyDescent="0.25">
      <c r="A4" s="334" t="s">
        <v>831</v>
      </c>
      <c r="B4" s="331" t="s">
        <v>832</v>
      </c>
      <c r="C4" s="502" t="s">
        <v>797</v>
      </c>
    </row>
    <row r="5" spans="1:3" s="501" customFormat="1" ht="20.100000000000001" customHeight="1" x14ac:dyDescent="0.25">
      <c r="A5" s="334" t="s">
        <v>834</v>
      </c>
      <c r="B5" s="378" t="s">
        <v>833</v>
      </c>
      <c r="C5" s="502" t="s">
        <v>797</v>
      </c>
    </row>
    <row r="6" spans="1:3" s="501" customFormat="1" x14ac:dyDescent="0.25">
      <c r="A6" s="333" t="s">
        <v>836</v>
      </c>
      <c r="B6" s="331" t="s">
        <v>839</v>
      </c>
      <c r="C6" s="502" t="s">
        <v>797</v>
      </c>
    </row>
    <row r="7" spans="1:3" s="501" customFormat="1" x14ac:dyDescent="0.25">
      <c r="A7" s="333"/>
      <c r="B7" s="331" t="s">
        <v>840</v>
      </c>
      <c r="C7" s="502" t="s">
        <v>797</v>
      </c>
    </row>
    <row r="8" spans="1:3" s="501" customFormat="1" ht="31.5" x14ac:dyDescent="0.25">
      <c r="A8" s="333" t="s">
        <v>841</v>
      </c>
      <c r="B8" s="504" t="s">
        <v>842</v>
      </c>
      <c r="C8" s="511" t="s">
        <v>797</v>
      </c>
    </row>
    <row r="9" spans="1:3" s="501" customFormat="1" ht="31.5" x14ac:dyDescent="0.25">
      <c r="A9" s="333"/>
      <c r="B9" s="507" t="s">
        <v>844</v>
      </c>
      <c r="C9" s="512" t="s">
        <v>797</v>
      </c>
    </row>
    <row r="10" spans="1:3" s="501" customFormat="1" ht="31.5" x14ac:dyDescent="0.25">
      <c r="A10" s="333"/>
      <c r="B10" s="506" t="s">
        <v>845</v>
      </c>
      <c r="C10" s="514" t="s">
        <v>797</v>
      </c>
    </row>
    <row r="11" spans="1:3" s="501" customFormat="1" ht="31.5" x14ac:dyDescent="0.25">
      <c r="A11" s="333"/>
      <c r="B11" s="505" t="s">
        <v>2304</v>
      </c>
      <c r="C11" s="510" t="s">
        <v>797</v>
      </c>
    </row>
    <row r="12" spans="1:3" s="501" customFormat="1" ht="20.100000000000001" customHeight="1" x14ac:dyDescent="0.25">
      <c r="A12" s="334" t="s">
        <v>852</v>
      </c>
      <c r="B12" s="331" t="s">
        <v>851</v>
      </c>
      <c r="C12" s="502" t="s">
        <v>797</v>
      </c>
    </row>
    <row r="13" spans="1:3" s="501" customFormat="1" ht="20.100000000000001" customHeight="1" x14ac:dyDescent="0.25">
      <c r="A13" s="334" t="s">
        <v>2017</v>
      </c>
      <c r="B13" s="331" t="s">
        <v>2301</v>
      </c>
      <c r="C13" s="502" t="s">
        <v>797</v>
      </c>
    </row>
    <row r="14" spans="1:3" s="498" customFormat="1" ht="31.5" x14ac:dyDescent="0.25">
      <c r="A14" s="335" t="s">
        <v>2302</v>
      </c>
      <c r="B14" s="378" t="s">
        <v>2303</v>
      </c>
      <c r="C14" s="502" t="s">
        <v>797</v>
      </c>
    </row>
  </sheetData>
  <sheetProtection algorithmName="SHA-512" hashValue="caLJZLqz972VRtVXC59mw0edjtys8F+YEDUit/3Q2B5QyRUNkZ4u5TLS1CwDmS57I6Ht9eI+paEBeH/+BGBblA==" saltValue="xBMnkNqbfSufiBtIR+dMTA==" spinCount="100000" sheet="1" objects="1" scenarios="1"/>
  <mergeCells count="4">
    <mergeCell ref="A2:A3"/>
    <mergeCell ref="A6:A7"/>
    <mergeCell ref="A1:C1"/>
    <mergeCell ref="A8:A11"/>
  </mergeCells>
  <phoneticPr fontId="61" type="noConversion"/>
  <hyperlinks>
    <hyperlink ref="C2" location="'Anexo I-A. Indicadores END'!A1" display="Ver anexo" xr:uid="{5311C777-3B6E-47D7-ABE5-0C9F8FE54F88}"/>
    <hyperlink ref="C3" location="'Anexo I-B. Tendencia de avance'!A1" display="Ver anexo" xr:uid="{3BC08BAC-FE1C-4327-8B2E-DCC7EBB17CA2}"/>
    <hyperlink ref="C4" location="'Anexo II - Ind. complementarios'!A1" display="Ver anexo" xr:uid="{F85D8BE8-E941-4BE0-89C4-2DDCF065E443}"/>
    <hyperlink ref="C5" location="'Anexo III - Compromisos'!A1" display="Ver anexo" xr:uid="{F09A9081-4E80-4B53-8D09-1343349B0EC3}"/>
    <hyperlink ref="C6" location="'Anexo IV-A. CI-SINACID'!A1" display="Ver anexo" xr:uid="{6CAB304E-4513-4D91-9729-817CD8603AFC}"/>
    <hyperlink ref="C7" location="'Anexo IV-B. CI-SINACID'!A1" display="Ver anexo" xr:uid="{FB50D7A4-DC2F-4641-9B51-D5AECE0324A2}"/>
    <hyperlink ref="C8" location="'Anexo V-A. Inversión Pública'!A1" display="Ver anexo" xr:uid="{84CA0858-E203-4BBE-81BB-C1BA3C217361}"/>
    <hyperlink ref="C14" location="'Anexo VIII - Pol. Transversales'!A1" display="Ver anexo" xr:uid="{1105F419-44CC-4C00-A502-FD97ADC305FF}"/>
    <hyperlink ref="C13" location="'Anexo VII - Producción Pública'!A1" display="Ver anexo" xr:uid="{3C1F6CE3-12F9-4D31-B89C-20FB361B387E}"/>
    <hyperlink ref="C12" location="'Anexo VI - Nivel de cumplimient'!A1" display="Ver anexo" xr:uid="{7EF28074-264C-4B0A-A358-9A227D220F3D}"/>
    <hyperlink ref="C11" location="'Anexo V-D. Inversión Pública'!A1" display="Ver anexo" xr:uid="{4732E57C-E858-4E7B-874C-791ECB5B8226}"/>
    <hyperlink ref="C10" location="'Anexo V-C. Inversión Pública'!A1" display="Ver anexo" xr:uid="{EB79CEA4-C2C5-4255-BC5F-DFA2F6934DAA}"/>
    <hyperlink ref="C9" location="'Anexo V-B. Inversión Pública'!A1" display="Ver anexo" xr:uid="{CEC30A5B-D169-4F05-8872-73214B50E5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2489-810E-4215-82A4-153BC4E6AB2A}">
  <sheetPr>
    <tabColor theme="4" tint="-0.249977111117893"/>
  </sheetPr>
  <dimension ref="A1:X56"/>
  <sheetViews>
    <sheetView showGridLines="0" zoomScale="90" zoomScaleNormal="90" workbookViewId="0">
      <selection activeCell="U1" sqref="U1"/>
    </sheetView>
  </sheetViews>
  <sheetFormatPr baseColWidth="10" defaultColWidth="0" defaultRowHeight="15" zeroHeight="1" x14ac:dyDescent="0.25"/>
  <cols>
    <col min="1" max="1" width="51.28515625" customWidth="1"/>
    <col min="2" max="2" width="17.7109375" customWidth="1"/>
    <col min="3" max="3" width="10.5703125" customWidth="1"/>
    <col min="4" max="4" width="13.140625" customWidth="1"/>
    <col min="5" max="5" width="10.42578125" customWidth="1"/>
    <col min="6" max="7" width="11" customWidth="1"/>
    <col min="8" max="8" width="11.85546875" customWidth="1"/>
    <col min="9" max="9" width="9.42578125" customWidth="1"/>
    <col min="10" max="10" width="8.140625" bestFit="1" customWidth="1"/>
    <col min="11" max="12" width="9.85546875" bestFit="1" customWidth="1"/>
    <col min="13" max="13" width="13" bestFit="1" customWidth="1"/>
    <col min="14" max="14" width="11" customWidth="1"/>
    <col min="15" max="15" width="25.85546875" bestFit="1" customWidth="1"/>
    <col min="16" max="16" width="8.7109375" bestFit="1" customWidth="1"/>
    <col min="17" max="17" width="10.140625" bestFit="1" customWidth="1"/>
    <col min="18" max="18" width="12.28515625" bestFit="1" customWidth="1"/>
    <col min="19" max="19" width="8.7109375" bestFit="1" customWidth="1"/>
    <col min="20" max="20" width="13.85546875" bestFit="1" customWidth="1"/>
    <col min="21" max="21" width="3.85546875" bestFit="1" customWidth="1"/>
    <col min="22" max="22" width="9.140625" hidden="1"/>
    <col min="23" max="23" width="25.85546875" hidden="1"/>
    <col min="24" max="24" width="11.5703125" hidden="1"/>
    <col min="25" max="16384" width="9.140625" hidden="1"/>
  </cols>
  <sheetData>
    <row r="1" spans="1:21" s="168" customFormat="1" ht="51.75" customHeight="1" x14ac:dyDescent="0.25">
      <c r="A1" s="262" t="s">
        <v>848</v>
      </c>
      <c r="B1" s="263"/>
      <c r="C1" s="263"/>
      <c r="D1" s="263"/>
      <c r="E1" s="263"/>
      <c r="F1" s="263"/>
      <c r="G1" s="263"/>
      <c r="H1" s="263"/>
      <c r="I1" s="263"/>
      <c r="J1" s="263"/>
      <c r="K1" s="263"/>
      <c r="L1" s="263"/>
      <c r="M1" s="263"/>
      <c r="N1" s="263"/>
      <c r="O1" s="263"/>
      <c r="P1" s="263"/>
      <c r="Q1" s="263"/>
      <c r="R1" s="263"/>
      <c r="S1" s="263"/>
      <c r="T1" s="263"/>
      <c r="U1" s="330" t="s">
        <v>835</v>
      </c>
    </row>
    <row r="2" spans="1:21" ht="30" customHeight="1" x14ac:dyDescent="0.25">
      <c r="A2" s="264" t="s">
        <v>644</v>
      </c>
      <c r="B2" s="219"/>
      <c r="C2" s="219"/>
      <c r="D2" s="219"/>
      <c r="E2" s="219"/>
      <c r="F2" s="219"/>
      <c r="G2" s="219"/>
      <c r="H2" s="219"/>
      <c r="I2" s="219"/>
      <c r="J2" s="219"/>
      <c r="K2" s="219"/>
      <c r="L2" s="219"/>
      <c r="M2" s="219"/>
      <c r="N2" s="174"/>
      <c r="O2" s="264" t="s">
        <v>645</v>
      </c>
      <c r="P2" s="264"/>
      <c r="Q2" s="264"/>
      <c r="R2" s="264"/>
      <c r="S2" s="264"/>
      <c r="T2" s="264"/>
    </row>
    <row r="3" spans="1:21" ht="33.6" customHeight="1" x14ac:dyDescent="0.25">
      <c r="A3" s="265" t="s">
        <v>646</v>
      </c>
      <c r="B3" s="265" t="s">
        <v>647</v>
      </c>
      <c r="C3" s="265" t="s">
        <v>648</v>
      </c>
      <c r="D3" s="265" t="s">
        <v>649</v>
      </c>
      <c r="E3" s="265" t="s">
        <v>650</v>
      </c>
      <c r="F3" s="265" t="s">
        <v>651</v>
      </c>
      <c r="G3" s="265" t="s">
        <v>652</v>
      </c>
      <c r="H3" s="265" t="s">
        <v>653</v>
      </c>
      <c r="I3" s="265" t="s">
        <v>654</v>
      </c>
      <c r="J3" s="265" t="s">
        <v>655</v>
      </c>
      <c r="K3" s="265" t="s">
        <v>656</v>
      </c>
      <c r="L3" s="265" t="s">
        <v>657</v>
      </c>
      <c r="M3" s="265" t="s">
        <v>658</v>
      </c>
      <c r="N3" s="174"/>
      <c r="O3" s="265" t="s">
        <v>659</v>
      </c>
      <c r="P3" s="265" t="s">
        <v>660</v>
      </c>
      <c r="Q3" s="265" t="s">
        <v>661</v>
      </c>
      <c r="R3" s="265" t="s">
        <v>662</v>
      </c>
      <c r="S3" s="265" t="s">
        <v>663</v>
      </c>
      <c r="T3" s="265" t="s">
        <v>658</v>
      </c>
    </row>
    <row r="4" spans="1:21" x14ac:dyDescent="0.25">
      <c r="A4" s="252" t="s">
        <v>613</v>
      </c>
      <c r="B4" s="266">
        <v>2519719497.5300002</v>
      </c>
      <c r="C4" s="266">
        <v>49692732.319999993</v>
      </c>
      <c r="D4" s="266">
        <v>57281981.850000001</v>
      </c>
      <c r="E4" s="266">
        <v>56001665.280000001</v>
      </c>
      <c r="F4" s="266">
        <v>74746726.980000004</v>
      </c>
      <c r="G4" s="266">
        <v>19193194.289999999</v>
      </c>
      <c r="H4" s="266">
        <v>83388747.650000006</v>
      </c>
      <c r="I4" s="266">
        <v>69172600.769999996</v>
      </c>
      <c r="J4" s="266">
        <v>144238781.86000001</v>
      </c>
      <c r="K4" s="266">
        <v>27643339.869999997</v>
      </c>
      <c r="L4" s="266">
        <v>77688126.269999996</v>
      </c>
      <c r="M4" s="266">
        <v>3178767394.6700001</v>
      </c>
      <c r="N4" s="174"/>
      <c r="O4" s="267" t="s">
        <v>647</v>
      </c>
      <c r="P4" s="268">
        <v>2519719497.5300007</v>
      </c>
      <c r="Q4" s="268">
        <v>5791763464.3500004</v>
      </c>
      <c r="R4" s="268">
        <v>11410728672.68</v>
      </c>
      <c r="S4" s="268">
        <v>88200</v>
      </c>
      <c r="T4" s="269">
        <v>19722299834.560001</v>
      </c>
      <c r="U4" s="249"/>
    </row>
    <row r="5" spans="1:21" ht="26.25" x14ac:dyDescent="0.25">
      <c r="A5" s="270" t="s">
        <v>621</v>
      </c>
      <c r="B5" s="271">
        <v>701408820.11000001</v>
      </c>
      <c r="C5" s="271">
        <v>3552211.16</v>
      </c>
      <c r="D5" s="271">
        <v>23186983.539999999</v>
      </c>
      <c r="E5" s="271">
        <v>0</v>
      </c>
      <c r="F5" s="271">
        <v>20735001</v>
      </c>
      <c r="G5" s="271">
        <v>0</v>
      </c>
      <c r="H5" s="271">
        <v>0</v>
      </c>
      <c r="I5" s="271">
        <v>0</v>
      </c>
      <c r="J5" s="271">
        <v>4626268.3</v>
      </c>
      <c r="K5" s="271"/>
      <c r="L5" s="271">
        <v>77688126.269999996</v>
      </c>
      <c r="M5" s="271">
        <v>831197410.38</v>
      </c>
      <c r="N5" s="272"/>
      <c r="O5" s="267" t="s">
        <v>648</v>
      </c>
      <c r="P5" s="268">
        <v>49692732.319999993</v>
      </c>
      <c r="Q5" s="268">
        <v>3476034982.8300018</v>
      </c>
      <c r="R5" s="268">
        <v>2604657627.8400002</v>
      </c>
      <c r="S5" s="268">
        <v>95963049.460000008</v>
      </c>
      <c r="T5" s="269">
        <v>6226348392.4499998</v>
      </c>
      <c r="U5" s="249"/>
    </row>
    <row r="6" spans="1:21" x14ac:dyDescent="0.25">
      <c r="A6" s="270" t="s">
        <v>622</v>
      </c>
      <c r="B6" s="271">
        <v>1818310677.4200001</v>
      </c>
      <c r="C6" s="271">
        <v>46140521.159999996</v>
      </c>
      <c r="D6" s="271">
        <v>34094998.310000002</v>
      </c>
      <c r="E6" s="271">
        <v>56001665.280000001</v>
      </c>
      <c r="F6" s="271">
        <v>54011725.980000004</v>
      </c>
      <c r="G6" s="271">
        <v>19193194.289999999</v>
      </c>
      <c r="H6" s="271">
        <v>83388747.650000006</v>
      </c>
      <c r="I6" s="271">
        <v>69172600.769999996</v>
      </c>
      <c r="J6" s="271">
        <v>139612513.56</v>
      </c>
      <c r="K6" s="271">
        <v>27643339.869999997</v>
      </c>
      <c r="L6" s="271"/>
      <c r="M6" s="271">
        <v>2347569984.29</v>
      </c>
      <c r="N6" s="272"/>
      <c r="O6" s="267" t="s">
        <v>649</v>
      </c>
      <c r="P6" s="268">
        <v>57281981.849999994</v>
      </c>
      <c r="Q6" s="268">
        <v>1595353375.049999</v>
      </c>
      <c r="R6" s="268">
        <v>3635556253.3799996</v>
      </c>
      <c r="S6" s="268">
        <v>80067811.269999996</v>
      </c>
      <c r="T6" s="269">
        <v>5368259421.5500002</v>
      </c>
      <c r="U6" s="249"/>
    </row>
    <row r="7" spans="1:21" x14ac:dyDescent="0.25">
      <c r="A7" s="270" t="s">
        <v>623</v>
      </c>
      <c r="B7" s="271">
        <v>0</v>
      </c>
      <c r="C7" s="271"/>
      <c r="D7" s="271"/>
      <c r="E7" s="271"/>
      <c r="F7" s="271"/>
      <c r="G7" s="271"/>
      <c r="H7" s="271"/>
      <c r="I7" s="271">
        <v>0</v>
      </c>
      <c r="J7" s="271"/>
      <c r="K7" s="271"/>
      <c r="L7" s="271"/>
      <c r="M7" s="271">
        <v>0</v>
      </c>
      <c r="N7" s="174"/>
      <c r="O7" s="267" t="s">
        <v>650</v>
      </c>
      <c r="P7" s="268">
        <v>56001665.280000001</v>
      </c>
      <c r="Q7" s="268">
        <v>1407939993.2400002</v>
      </c>
      <c r="R7" s="268">
        <v>2757898051.9399996</v>
      </c>
      <c r="S7" s="268">
        <v>56620382.949999996</v>
      </c>
      <c r="T7" s="269">
        <v>4278460093.4099998</v>
      </c>
      <c r="U7" s="249"/>
    </row>
    <row r="8" spans="1:21" x14ac:dyDescent="0.25">
      <c r="A8" s="252" t="s">
        <v>614</v>
      </c>
      <c r="B8" s="273">
        <v>5791763464.3500023</v>
      </c>
      <c r="C8" s="273">
        <v>3476034982.8300004</v>
      </c>
      <c r="D8" s="273">
        <v>1595353375.0500002</v>
      </c>
      <c r="E8" s="273">
        <v>1407939993.2399998</v>
      </c>
      <c r="F8" s="273">
        <v>1674234266.0900004</v>
      </c>
      <c r="G8" s="273">
        <v>1349125732.6599998</v>
      </c>
      <c r="H8" s="273">
        <v>433732918.16000003</v>
      </c>
      <c r="I8" s="273">
        <v>683726324.63</v>
      </c>
      <c r="J8" s="273">
        <v>1131144222.0699999</v>
      </c>
      <c r="K8" s="273">
        <v>1147423162.7399998</v>
      </c>
      <c r="L8" s="273">
        <v>322224324.86000001</v>
      </c>
      <c r="M8" s="273">
        <v>19012702766.68</v>
      </c>
      <c r="N8" s="174"/>
      <c r="O8" s="267" t="s">
        <v>651</v>
      </c>
      <c r="P8" s="268">
        <v>74746726.980000004</v>
      </c>
      <c r="Q8" s="268">
        <v>1674234266.0900004</v>
      </c>
      <c r="R8" s="268">
        <v>2136222899.0299997</v>
      </c>
      <c r="S8" s="268">
        <v>140950369.27000001</v>
      </c>
      <c r="T8" s="269">
        <v>4026154261.3699999</v>
      </c>
      <c r="U8" s="249"/>
    </row>
    <row r="9" spans="1:21" x14ac:dyDescent="0.25">
      <c r="A9" s="270" t="s">
        <v>624</v>
      </c>
      <c r="B9" s="271">
        <v>1520066160.6200004</v>
      </c>
      <c r="C9" s="271">
        <v>838235059.84000003</v>
      </c>
      <c r="D9" s="271">
        <v>333718782.02000004</v>
      </c>
      <c r="E9" s="271">
        <v>309689424.19999993</v>
      </c>
      <c r="F9" s="271">
        <v>410822117.02000004</v>
      </c>
      <c r="G9" s="271">
        <v>451181069.05000001</v>
      </c>
      <c r="H9" s="271">
        <v>79710721.50999999</v>
      </c>
      <c r="I9" s="271">
        <v>316842219.31000012</v>
      </c>
      <c r="J9" s="271">
        <v>363810528.06</v>
      </c>
      <c r="K9" s="271">
        <v>627672720.97999978</v>
      </c>
      <c r="L9" s="271"/>
      <c r="M9" s="271">
        <v>5251748802.6100006</v>
      </c>
      <c r="N9" s="174"/>
      <c r="O9" s="267" t="s">
        <v>652</v>
      </c>
      <c r="P9" s="268">
        <v>19193194.289999999</v>
      </c>
      <c r="Q9" s="268">
        <v>1349125732.6600003</v>
      </c>
      <c r="R9" s="268">
        <v>2185098973.4699998</v>
      </c>
      <c r="S9" s="268">
        <v>88200</v>
      </c>
      <c r="T9" s="269">
        <v>3553506100.4200001</v>
      </c>
      <c r="U9" s="249"/>
    </row>
    <row r="10" spans="1:21" x14ac:dyDescent="0.25">
      <c r="A10" s="270" t="s">
        <v>625</v>
      </c>
      <c r="B10" s="271">
        <v>639249874.66000009</v>
      </c>
      <c r="C10" s="271">
        <v>160436851</v>
      </c>
      <c r="D10" s="271">
        <v>755127097.28999996</v>
      </c>
      <c r="E10" s="271">
        <v>566569405.86000001</v>
      </c>
      <c r="F10" s="271">
        <v>627277222.81000006</v>
      </c>
      <c r="G10" s="271">
        <v>321206548.30000001</v>
      </c>
      <c r="H10" s="271"/>
      <c r="I10" s="271">
        <v>0</v>
      </c>
      <c r="J10" s="271">
        <v>302177858.88999999</v>
      </c>
      <c r="K10" s="271">
        <v>59189845.030000001</v>
      </c>
      <c r="L10" s="271">
        <v>119017087.55999999</v>
      </c>
      <c r="M10" s="271">
        <v>3550251791.3999996</v>
      </c>
      <c r="N10" s="174"/>
      <c r="O10" s="267" t="s">
        <v>653</v>
      </c>
      <c r="P10" s="268">
        <v>83388747.650000006</v>
      </c>
      <c r="Q10" s="268">
        <v>433732918.15999997</v>
      </c>
      <c r="R10" s="268">
        <v>1675956635.1400001</v>
      </c>
      <c r="S10" s="268">
        <v>1189168333.22</v>
      </c>
      <c r="T10" s="269">
        <v>3382246634.1700001</v>
      </c>
      <c r="U10" s="249"/>
    </row>
    <row r="11" spans="1:21" x14ac:dyDescent="0.25">
      <c r="A11" s="270" t="s">
        <v>626</v>
      </c>
      <c r="B11" s="271">
        <v>36471209.57</v>
      </c>
      <c r="C11" s="271">
        <v>36471209.57</v>
      </c>
      <c r="D11" s="271"/>
      <c r="E11" s="271"/>
      <c r="F11" s="271">
        <v>0</v>
      </c>
      <c r="G11" s="271">
        <v>0</v>
      </c>
      <c r="H11" s="271">
        <v>0</v>
      </c>
      <c r="I11" s="271">
        <v>0</v>
      </c>
      <c r="J11" s="271"/>
      <c r="K11" s="271"/>
      <c r="L11" s="271">
        <v>70207128.129999995</v>
      </c>
      <c r="M11" s="271">
        <v>143149547.26999998</v>
      </c>
      <c r="N11" s="174"/>
      <c r="O11" s="267" t="s">
        <v>654</v>
      </c>
      <c r="P11" s="268">
        <v>69172600.769999996</v>
      </c>
      <c r="Q11" s="268">
        <v>683726324.63000011</v>
      </c>
      <c r="R11" s="268">
        <v>1703693691.5500004</v>
      </c>
      <c r="S11" s="268">
        <v>817125101.42999995</v>
      </c>
      <c r="T11" s="269">
        <v>3273717718.3800001</v>
      </c>
      <c r="U11" s="249"/>
    </row>
    <row r="12" spans="1:21" x14ac:dyDescent="0.25">
      <c r="A12" s="270" t="s">
        <v>627</v>
      </c>
      <c r="B12" s="271">
        <v>0</v>
      </c>
      <c r="C12" s="271">
        <v>28002239.309999999</v>
      </c>
      <c r="D12" s="271">
        <v>30123164.470000003</v>
      </c>
      <c r="E12" s="271"/>
      <c r="F12" s="271">
        <v>31142399.980000004</v>
      </c>
      <c r="G12" s="271">
        <v>24372449.469999999</v>
      </c>
      <c r="H12" s="271">
        <v>36662155.300000004</v>
      </c>
      <c r="I12" s="271">
        <v>27830863.16</v>
      </c>
      <c r="J12" s="271">
        <v>0</v>
      </c>
      <c r="K12" s="271">
        <v>0</v>
      </c>
      <c r="L12" s="271">
        <v>114687939.41</v>
      </c>
      <c r="M12" s="271">
        <v>292821211.10000002</v>
      </c>
      <c r="N12" s="174"/>
      <c r="O12" s="267" t="s">
        <v>655</v>
      </c>
      <c r="P12" s="268">
        <v>144238781.86000001</v>
      </c>
      <c r="Q12" s="268">
        <v>1131144222.0699995</v>
      </c>
      <c r="R12" s="268">
        <v>1190670524.8400002</v>
      </c>
      <c r="S12" s="268">
        <v>0</v>
      </c>
      <c r="T12" s="269">
        <v>2466053528.77</v>
      </c>
      <c r="U12" s="249"/>
    </row>
    <row r="13" spans="1:21" x14ac:dyDescent="0.25">
      <c r="A13" s="270" t="s">
        <v>628</v>
      </c>
      <c r="B13" s="271">
        <v>3251410300.1600008</v>
      </c>
      <c r="C13" s="271">
        <v>2214625233.5400004</v>
      </c>
      <c r="D13" s="271">
        <v>428770376.13999999</v>
      </c>
      <c r="E13" s="271">
        <v>495899590.62</v>
      </c>
      <c r="F13" s="271">
        <v>598416918.10000002</v>
      </c>
      <c r="G13" s="271">
        <v>544300798.70999992</v>
      </c>
      <c r="H13" s="271">
        <v>305566620.68000001</v>
      </c>
      <c r="I13" s="271">
        <v>314287938.94999999</v>
      </c>
      <c r="J13" s="271">
        <v>396954516.48000002</v>
      </c>
      <c r="K13" s="271">
        <v>460560596.72999996</v>
      </c>
      <c r="L13" s="271">
        <v>16088674.800000001</v>
      </c>
      <c r="M13" s="271">
        <v>9026881564.9100018</v>
      </c>
      <c r="N13" s="174"/>
      <c r="O13" s="267" t="s">
        <v>656</v>
      </c>
      <c r="P13" s="268">
        <v>27643339.869999997</v>
      </c>
      <c r="Q13" s="268">
        <v>1147423162.74</v>
      </c>
      <c r="R13" s="268">
        <v>1126467398.3699999</v>
      </c>
      <c r="S13" s="268">
        <v>9156570.1799999997</v>
      </c>
      <c r="T13" s="269">
        <v>2310690471.1599998</v>
      </c>
      <c r="U13" s="249"/>
    </row>
    <row r="14" spans="1:21" x14ac:dyDescent="0.25">
      <c r="A14" s="270" t="s">
        <v>629</v>
      </c>
      <c r="B14" s="271">
        <v>65216406.45000001</v>
      </c>
      <c r="C14" s="271">
        <v>180982584.75999999</v>
      </c>
      <c r="D14" s="271">
        <v>6331892.9500000002</v>
      </c>
      <c r="E14" s="271">
        <v>14088046.949999999</v>
      </c>
      <c r="F14" s="271">
        <v>536474.71</v>
      </c>
      <c r="G14" s="271">
        <v>5053962.01</v>
      </c>
      <c r="H14" s="271">
        <v>8550034.6899999995</v>
      </c>
      <c r="I14" s="271">
        <v>21598548.18</v>
      </c>
      <c r="J14" s="271">
        <v>37426632.119999997</v>
      </c>
      <c r="K14" s="271">
        <v>0</v>
      </c>
      <c r="L14" s="271">
        <v>2223494.96</v>
      </c>
      <c r="M14" s="271">
        <v>342008077.77999997</v>
      </c>
      <c r="N14" s="174"/>
      <c r="O14" s="267" t="s">
        <v>657</v>
      </c>
      <c r="P14" s="268">
        <v>77688126.269999996</v>
      </c>
      <c r="Q14" s="268">
        <v>322224324.86000001</v>
      </c>
      <c r="R14" s="268">
        <v>1051767942.41</v>
      </c>
      <c r="S14" s="268">
        <v>16867887.710000001</v>
      </c>
      <c r="T14" s="269">
        <v>1468548281.25</v>
      </c>
      <c r="U14" s="249"/>
    </row>
    <row r="15" spans="1:21" x14ac:dyDescent="0.25">
      <c r="A15" s="270" t="s">
        <v>630</v>
      </c>
      <c r="B15" s="271">
        <v>279349512.88999999</v>
      </c>
      <c r="C15" s="271">
        <v>17281804.810000002</v>
      </c>
      <c r="D15" s="271">
        <v>41282062.18</v>
      </c>
      <c r="E15" s="271">
        <v>21693525.609999999</v>
      </c>
      <c r="F15" s="271">
        <v>6039133.4699999997</v>
      </c>
      <c r="G15" s="271">
        <v>3010905.12</v>
      </c>
      <c r="H15" s="271">
        <v>3243385.9800000004</v>
      </c>
      <c r="I15" s="271">
        <v>3166755.03</v>
      </c>
      <c r="J15" s="271">
        <v>30774686.52</v>
      </c>
      <c r="K15" s="271">
        <v>0</v>
      </c>
      <c r="L15" s="271">
        <v>0</v>
      </c>
      <c r="M15" s="271">
        <v>405841771.61000001</v>
      </c>
      <c r="N15" s="174"/>
      <c r="O15" s="274" t="s">
        <v>664</v>
      </c>
      <c r="P15" s="275">
        <v>3178767394.670001</v>
      </c>
      <c r="Q15" s="275">
        <v>19012702766.680008</v>
      </c>
      <c r="R15" s="275">
        <v>31478718670.649994</v>
      </c>
      <c r="S15" s="275">
        <v>2406095905.4899998</v>
      </c>
      <c r="T15" s="275">
        <v>56076284737.489998</v>
      </c>
      <c r="U15" s="248"/>
    </row>
    <row r="16" spans="1:21" x14ac:dyDescent="0.25">
      <c r="A16" s="276" t="s">
        <v>615</v>
      </c>
      <c r="B16" s="239">
        <v>11410728672.679998</v>
      </c>
      <c r="C16" s="239">
        <v>2604657627.8400002</v>
      </c>
      <c r="D16" s="239">
        <v>3635556253.3800001</v>
      </c>
      <c r="E16" s="239">
        <v>2757898051.9400001</v>
      </c>
      <c r="F16" s="239">
        <v>2136222899.0299997</v>
      </c>
      <c r="G16" s="239">
        <v>2185098973.4699998</v>
      </c>
      <c r="H16" s="239">
        <v>1675956635.1399999</v>
      </c>
      <c r="I16" s="239">
        <v>1703693691.5500004</v>
      </c>
      <c r="J16" s="239">
        <v>1190670524.8399999</v>
      </c>
      <c r="K16" s="239">
        <v>1126467398.3700001</v>
      </c>
      <c r="L16" s="239">
        <v>1051767942.4100001</v>
      </c>
      <c r="M16" s="239">
        <v>31478718670.649998</v>
      </c>
      <c r="N16" s="174"/>
      <c r="O16" s="174"/>
      <c r="P16" s="174"/>
      <c r="Q16" s="174"/>
      <c r="R16" s="174"/>
      <c r="S16" s="174"/>
      <c r="T16" s="174"/>
    </row>
    <row r="17" spans="1:21" ht="26.25" x14ac:dyDescent="0.25">
      <c r="A17" s="270" t="s">
        <v>631</v>
      </c>
      <c r="B17" s="229"/>
      <c r="C17" s="229">
        <v>0</v>
      </c>
      <c r="D17" s="229"/>
      <c r="E17" s="229"/>
      <c r="F17" s="229">
        <v>0</v>
      </c>
      <c r="G17" s="229"/>
      <c r="H17" s="229">
        <v>0</v>
      </c>
      <c r="I17" s="229">
        <v>0</v>
      </c>
      <c r="J17" s="229"/>
      <c r="K17" s="229"/>
      <c r="L17" s="229"/>
      <c r="M17" s="229">
        <v>0</v>
      </c>
      <c r="N17" s="174"/>
      <c r="O17" s="264" t="s">
        <v>665</v>
      </c>
      <c r="P17" s="264"/>
      <c r="Q17" s="264"/>
      <c r="R17" s="264"/>
      <c r="S17" s="264"/>
      <c r="T17" s="264"/>
    </row>
    <row r="18" spans="1:21" x14ac:dyDescent="0.25">
      <c r="A18" s="277" t="s">
        <v>632</v>
      </c>
      <c r="B18" s="229"/>
      <c r="C18" s="229"/>
      <c r="D18" s="229"/>
      <c r="E18" s="229"/>
      <c r="F18" s="229"/>
      <c r="G18" s="229"/>
      <c r="H18" s="229"/>
      <c r="I18" s="229"/>
      <c r="J18" s="229"/>
      <c r="K18" s="229"/>
      <c r="L18" s="229">
        <v>711887267.88999999</v>
      </c>
      <c r="M18" s="229">
        <v>711887267.88999999</v>
      </c>
      <c r="N18" s="174"/>
      <c r="O18" s="265" t="s">
        <v>666</v>
      </c>
      <c r="P18" s="265" t="s">
        <v>660</v>
      </c>
      <c r="Q18" s="265" t="s">
        <v>661</v>
      </c>
      <c r="R18" s="265" t="s">
        <v>662</v>
      </c>
      <c r="S18" s="265" t="s">
        <v>663</v>
      </c>
      <c r="T18" s="265" t="s">
        <v>667</v>
      </c>
    </row>
    <row r="19" spans="1:21" ht="26.25" x14ac:dyDescent="0.25">
      <c r="A19" s="270" t="s">
        <v>633</v>
      </c>
      <c r="B19" s="229">
        <v>10770041393.42</v>
      </c>
      <c r="C19" s="229">
        <v>2517036744.9699998</v>
      </c>
      <c r="D19" s="229">
        <v>3336775831.8400002</v>
      </c>
      <c r="E19" s="229">
        <v>2748037208.7799997</v>
      </c>
      <c r="F19" s="229">
        <v>2129726586.9999998</v>
      </c>
      <c r="G19" s="229">
        <v>2148663856.8699999</v>
      </c>
      <c r="H19" s="229">
        <v>831268082.57999992</v>
      </c>
      <c r="I19" s="229">
        <v>1703685155.5500004</v>
      </c>
      <c r="J19" s="229">
        <v>970875780.6099999</v>
      </c>
      <c r="K19" s="229">
        <v>1043326204.21</v>
      </c>
      <c r="L19" s="229">
        <v>33666651.810000002</v>
      </c>
      <c r="M19" s="229">
        <v>28233103497.639999</v>
      </c>
      <c r="N19" s="174"/>
      <c r="O19" s="267" t="s">
        <v>668</v>
      </c>
      <c r="P19" s="225">
        <v>2175714596.6900001</v>
      </c>
      <c r="Q19" s="225">
        <v>9770645882.0599995</v>
      </c>
      <c r="R19" s="225">
        <v>23119881446.139999</v>
      </c>
      <c r="S19" s="225">
        <v>237108828.18000001</v>
      </c>
      <c r="T19" s="225">
        <v>35303350753.070007</v>
      </c>
      <c r="U19" s="278"/>
    </row>
    <row r="20" spans="1:21" x14ac:dyDescent="0.25">
      <c r="A20" s="279" t="s">
        <v>634</v>
      </c>
      <c r="B20" s="229">
        <v>4571773.25</v>
      </c>
      <c r="C20" s="229">
        <v>0</v>
      </c>
      <c r="D20" s="229">
        <v>0</v>
      </c>
      <c r="E20" s="229">
        <v>9860843.1600000001</v>
      </c>
      <c r="F20" s="229">
        <v>12804</v>
      </c>
      <c r="G20" s="229">
        <v>0</v>
      </c>
      <c r="H20" s="229">
        <v>0</v>
      </c>
      <c r="I20" s="229">
        <v>8536</v>
      </c>
      <c r="J20" s="229">
        <v>4268</v>
      </c>
      <c r="K20" s="229">
        <v>0</v>
      </c>
      <c r="L20" s="229"/>
      <c r="M20" s="229">
        <v>14458224.41</v>
      </c>
      <c r="N20" s="174"/>
      <c r="O20" s="267" t="s">
        <v>669</v>
      </c>
      <c r="P20" s="225">
        <v>252511224.69</v>
      </c>
      <c r="Q20" s="225">
        <v>8919832559.7600002</v>
      </c>
      <c r="R20" s="225">
        <v>7304583858.1899996</v>
      </c>
      <c r="S20" s="225">
        <v>2078632563.5999997</v>
      </c>
      <c r="T20" s="225">
        <v>18555560206.240002</v>
      </c>
      <c r="U20" s="278"/>
    </row>
    <row r="21" spans="1:21" ht="39" x14ac:dyDescent="0.25">
      <c r="A21" s="270" t="s">
        <v>635</v>
      </c>
      <c r="B21" s="229">
        <v>636115506.00999999</v>
      </c>
      <c r="C21" s="229">
        <v>87620882.870000005</v>
      </c>
      <c r="D21" s="229">
        <v>298780421.5399999</v>
      </c>
      <c r="E21" s="229">
        <v>0</v>
      </c>
      <c r="F21" s="229">
        <v>6483508.0300000003</v>
      </c>
      <c r="G21" s="229">
        <v>36435116.600000001</v>
      </c>
      <c r="H21" s="229">
        <v>844688552.56000006</v>
      </c>
      <c r="I21" s="229">
        <v>0</v>
      </c>
      <c r="J21" s="229">
        <v>219790476.23000002</v>
      </c>
      <c r="K21" s="229">
        <v>83141194.159999996</v>
      </c>
      <c r="L21" s="229">
        <v>306214022.70999998</v>
      </c>
      <c r="M21" s="229">
        <v>2519269680.7099996</v>
      </c>
      <c r="N21" s="174"/>
      <c r="O21" s="267" t="s">
        <v>670</v>
      </c>
      <c r="P21" s="225">
        <v>672853447.01999998</v>
      </c>
      <c r="Q21" s="225">
        <v>0</v>
      </c>
      <c r="R21" s="225">
        <v>2485423.91</v>
      </c>
      <c r="S21" s="225">
        <v>73486626</v>
      </c>
      <c r="T21" s="225">
        <v>748825496.92999995</v>
      </c>
      <c r="U21" s="278"/>
    </row>
    <row r="22" spans="1:21" ht="25.5" x14ac:dyDescent="0.25">
      <c r="A22" s="252" t="s">
        <v>575</v>
      </c>
      <c r="B22" s="239">
        <v>88200</v>
      </c>
      <c r="C22" s="239">
        <v>95963049.460000008</v>
      </c>
      <c r="D22" s="239">
        <v>80067811.269999996</v>
      </c>
      <c r="E22" s="239">
        <v>56620382.950000003</v>
      </c>
      <c r="F22" s="239">
        <v>140950369.27000001</v>
      </c>
      <c r="G22" s="239">
        <v>88200</v>
      </c>
      <c r="H22" s="239">
        <v>1189168333.22</v>
      </c>
      <c r="I22" s="239">
        <v>817125101.42999995</v>
      </c>
      <c r="J22" s="239">
        <v>0</v>
      </c>
      <c r="K22" s="239">
        <v>9156570.1799999997</v>
      </c>
      <c r="L22" s="239">
        <v>16867887.710000001</v>
      </c>
      <c r="M22" s="239">
        <v>2406095905.4899998</v>
      </c>
      <c r="N22" s="174"/>
      <c r="O22" s="267" t="s">
        <v>249</v>
      </c>
      <c r="P22" s="225">
        <v>77688126.269999996</v>
      </c>
      <c r="Q22" s="225">
        <v>322224324.86000001</v>
      </c>
      <c r="R22" s="225">
        <v>1051767942.41</v>
      </c>
      <c r="S22" s="225">
        <v>16867887.710000001</v>
      </c>
      <c r="T22" s="225">
        <v>1468548281.25</v>
      </c>
      <c r="U22" s="278"/>
    </row>
    <row r="23" spans="1:21" x14ac:dyDescent="0.25">
      <c r="A23" s="270" t="s">
        <v>636</v>
      </c>
      <c r="B23" s="229">
        <v>88200</v>
      </c>
      <c r="C23" s="229">
        <v>95963049.460000008</v>
      </c>
      <c r="D23" s="229">
        <v>80067811.269999996</v>
      </c>
      <c r="E23" s="229">
        <v>36027467.539999999</v>
      </c>
      <c r="F23" s="229">
        <v>140950369.27000001</v>
      </c>
      <c r="G23" s="229">
        <v>88200</v>
      </c>
      <c r="H23" s="229">
        <v>1189168243.22</v>
      </c>
      <c r="I23" s="229">
        <v>790667840.95999992</v>
      </c>
      <c r="J23" s="229">
        <v>0</v>
      </c>
      <c r="K23" s="229">
        <v>9156570.1799999997</v>
      </c>
      <c r="L23" s="229">
        <v>14250809.109999999</v>
      </c>
      <c r="M23" s="229">
        <v>2356428561.0099998</v>
      </c>
      <c r="N23" s="174"/>
      <c r="O23" s="274" t="s">
        <v>664</v>
      </c>
      <c r="P23" s="280">
        <v>3178767394.6700001</v>
      </c>
      <c r="Q23" s="280">
        <v>19012702766.68</v>
      </c>
      <c r="R23" s="280">
        <v>31478718670.650009</v>
      </c>
      <c r="S23" s="280">
        <v>2406095905.4899998</v>
      </c>
      <c r="T23" s="280">
        <v>56076284737.489998</v>
      </c>
    </row>
    <row r="24" spans="1:21" ht="26.25" x14ac:dyDescent="0.25">
      <c r="A24" s="270" t="s">
        <v>637</v>
      </c>
      <c r="B24" s="229">
        <v>0</v>
      </c>
      <c r="C24" s="229">
        <v>0</v>
      </c>
      <c r="D24" s="229">
        <v>0</v>
      </c>
      <c r="E24" s="229">
        <v>20592915.41</v>
      </c>
      <c r="F24" s="229">
        <v>0</v>
      </c>
      <c r="G24" s="229"/>
      <c r="H24" s="229">
        <v>90</v>
      </c>
      <c r="I24" s="229">
        <v>26457260.469999999</v>
      </c>
      <c r="J24" s="229"/>
      <c r="K24" s="229"/>
      <c r="L24" s="229">
        <v>0</v>
      </c>
      <c r="M24" s="229">
        <v>47050265.879999995</v>
      </c>
      <c r="N24" s="174"/>
      <c r="O24" s="174"/>
      <c r="P24" s="174"/>
      <c r="Q24" s="174"/>
      <c r="R24" s="174"/>
      <c r="S24" s="174"/>
      <c r="T24" s="174"/>
    </row>
    <row r="25" spans="1:21" ht="43.5" customHeight="1" x14ac:dyDescent="0.25">
      <c r="A25" s="277" t="s">
        <v>638</v>
      </c>
      <c r="B25" s="229"/>
      <c r="C25" s="229"/>
      <c r="D25" s="229"/>
      <c r="E25" s="229"/>
      <c r="F25" s="229"/>
      <c r="G25" s="229"/>
      <c r="H25" s="229"/>
      <c r="I25" s="229"/>
      <c r="J25" s="229"/>
      <c r="K25" s="229"/>
      <c r="L25" s="229">
        <v>2617078.6</v>
      </c>
      <c r="M25" s="229">
        <v>2617078.6</v>
      </c>
      <c r="N25" s="174"/>
      <c r="O25" s="281" t="s">
        <v>671</v>
      </c>
      <c r="P25" s="282"/>
      <c r="Q25" s="282"/>
      <c r="R25" s="282"/>
      <c r="S25" s="282"/>
      <c r="T25" s="283"/>
    </row>
    <row r="26" spans="1:21" x14ac:dyDescent="0.25">
      <c r="A26" s="284" t="s">
        <v>577</v>
      </c>
      <c r="B26" s="246">
        <v>19722299834.559998</v>
      </c>
      <c r="C26" s="246">
        <v>6226348392.4500008</v>
      </c>
      <c r="D26" s="246">
        <v>5368259421.5500002</v>
      </c>
      <c r="E26" s="246">
        <v>4278460093.4099994</v>
      </c>
      <c r="F26" s="246">
        <v>4026154261.3700004</v>
      </c>
      <c r="G26" s="246">
        <v>3553506100.4199996</v>
      </c>
      <c r="H26" s="246">
        <v>3382246634.1700001</v>
      </c>
      <c r="I26" s="246">
        <v>3273717718.3800001</v>
      </c>
      <c r="J26" s="246">
        <v>2466053528.77</v>
      </c>
      <c r="K26" s="246">
        <v>2310690471.1599994</v>
      </c>
      <c r="L26" s="246">
        <v>1468548281.2499998</v>
      </c>
      <c r="M26" s="246">
        <v>56076284737.490005</v>
      </c>
      <c r="N26" s="174"/>
      <c r="O26" s="265" t="s">
        <v>672</v>
      </c>
      <c r="P26" s="265" t="s">
        <v>660</v>
      </c>
      <c r="Q26" s="265" t="s">
        <v>661</v>
      </c>
      <c r="R26" s="265" t="s">
        <v>662</v>
      </c>
      <c r="S26" s="265" t="s">
        <v>663</v>
      </c>
      <c r="T26" s="265" t="s">
        <v>667</v>
      </c>
    </row>
    <row r="27" spans="1:21" ht="14.45" customHeight="1" x14ac:dyDescent="0.25">
      <c r="A27" s="174"/>
      <c r="B27" s="174"/>
      <c r="C27" s="174"/>
      <c r="D27" s="174"/>
      <c r="E27" s="174"/>
      <c r="F27" s="174"/>
      <c r="G27" s="174"/>
      <c r="H27" s="174"/>
      <c r="I27" s="174"/>
      <c r="J27" s="174"/>
      <c r="K27" s="174"/>
      <c r="L27" s="174"/>
      <c r="M27" s="174"/>
      <c r="N27" s="174"/>
      <c r="O27" s="267" t="s">
        <v>673</v>
      </c>
      <c r="P27" s="268">
        <v>13757418.84</v>
      </c>
      <c r="Q27" s="268">
        <v>68260555.75</v>
      </c>
      <c r="R27" s="268">
        <v>428377631.19</v>
      </c>
      <c r="S27" s="268">
        <v>393699193.63999999</v>
      </c>
      <c r="T27" s="268">
        <v>904094799.41999996</v>
      </c>
    </row>
    <row r="28" spans="1:21" x14ac:dyDescent="0.25">
      <c r="A28" s="174"/>
      <c r="B28" s="174"/>
      <c r="C28" s="174"/>
      <c r="D28" s="174"/>
      <c r="E28" s="174"/>
      <c r="F28" s="174"/>
      <c r="G28" s="174"/>
      <c r="H28" s="174"/>
      <c r="I28" s="174"/>
      <c r="J28" s="174"/>
      <c r="K28" s="174"/>
      <c r="L28" s="174"/>
      <c r="M28" s="174"/>
      <c r="N28" s="174"/>
      <c r="O28" s="267" t="s">
        <v>674</v>
      </c>
      <c r="P28" s="268">
        <v>0</v>
      </c>
      <c r="Q28" s="268">
        <v>150461273.60000002</v>
      </c>
      <c r="R28" s="268">
        <v>1461433793.47</v>
      </c>
      <c r="S28" s="268">
        <v>36027467.539999999</v>
      </c>
      <c r="T28" s="268">
        <v>1647922534.6100001</v>
      </c>
    </row>
    <row r="29" spans="1:21" x14ac:dyDescent="0.25">
      <c r="A29" s="174"/>
      <c r="B29" s="174"/>
      <c r="C29" s="174"/>
      <c r="D29" s="174"/>
      <c r="E29" s="174"/>
      <c r="F29" s="174"/>
      <c r="G29" s="174"/>
      <c r="H29" s="174"/>
      <c r="I29" s="174"/>
      <c r="J29" s="174"/>
      <c r="K29" s="174"/>
      <c r="L29" s="174"/>
      <c r="M29" s="174"/>
      <c r="N29" s="174"/>
      <c r="O29" s="267" t="s">
        <v>675</v>
      </c>
      <c r="P29" s="268">
        <v>0</v>
      </c>
      <c r="Q29" s="268">
        <v>290827542.8599999</v>
      </c>
      <c r="R29" s="268">
        <v>269092826.15000004</v>
      </c>
      <c r="S29" s="268">
        <v>149521109.03999999</v>
      </c>
      <c r="T29" s="268">
        <v>709441478.04999995</v>
      </c>
    </row>
    <row r="30" spans="1:21" x14ac:dyDescent="0.25">
      <c r="A30" s="174"/>
      <c r="B30" s="174"/>
      <c r="C30" s="174"/>
      <c r="D30" s="174"/>
      <c r="E30" s="174"/>
      <c r="F30" s="174"/>
      <c r="G30" s="174"/>
      <c r="H30" s="174"/>
      <c r="I30" s="174"/>
      <c r="J30" s="174"/>
      <c r="K30" s="174"/>
      <c r="L30" s="174"/>
      <c r="M30" s="174"/>
      <c r="N30" s="174"/>
      <c r="O30" s="267" t="s">
        <v>676</v>
      </c>
      <c r="P30" s="268">
        <v>4585806.28</v>
      </c>
      <c r="Q30" s="268">
        <v>789180028.95000005</v>
      </c>
      <c r="R30" s="268">
        <v>711494944.20000005</v>
      </c>
      <c r="S30" s="268">
        <v>0</v>
      </c>
      <c r="T30" s="268">
        <v>1505260779.4300001</v>
      </c>
    </row>
    <row r="31" spans="1:21" x14ac:dyDescent="0.25">
      <c r="A31" s="174"/>
      <c r="B31" s="174"/>
      <c r="C31" s="174"/>
      <c r="D31" s="174"/>
      <c r="E31" s="174"/>
      <c r="F31" s="174"/>
      <c r="G31" s="174"/>
      <c r="H31" s="174"/>
      <c r="I31" s="174"/>
      <c r="J31" s="174"/>
      <c r="K31" s="174"/>
      <c r="L31" s="174"/>
      <c r="M31" s="174"/>
      <c r="N31" s="174"/>
      <c r="O31" s="267" t="s">
        <v>677</v>
      </c>
      <c r="P31" s="268">
        <v>0</v>
      </c>
      <c r="Q31" s="268">
        <v>118954364.10000001</v>
      </c>
      <c r="R31" s="268">
        <v>449748183.26000005</v>
      </c>
      <c r="S31" s="268">
        <v>0</v>
      </c>
      <c r="T31" s="268">
        <v>568702547.36000001</v>
      </c>
    </row>
    <row r="32" spans="1:21" ht="14.45" customHeight="1" x14ac:dyDescent="0.25">
      <c r="A32" s="174"/>
      <c r="B32" s="174"/>
      <c r="C32" s="174"/>
      <c r="D32" s="174"/>
      <c r="E32" s="174"/>
      <c r="F32" s="174"/>
      <c r="G32" s="174"/>
      <c r="H32" s="174"/>
      <c r="I32" s="174"/>
      <c r="J32" s="174"/>
      <c r="K32" s="174"/>
      <c r="L32" s="174"/>
      <c r="M32" s="174"/>
      <c r="N32" s="174"/>
      <c r="O32" s="267" t="s">
        <v>678</v>
      </c>
      <c r="P32" s="268">
        <v>3262436.66</v>
      </c>
      <c r="Q32" s="268">
        <v>2905892500.5300021</v>
      </c>
      <c r="R32" s="268">
        <v>1495289733.6100001</v>
      </c>
      <c r="S32" s="268">
        <v>37700398.700000003</v>
      </c>
      <c r="T32" s="268">
        <v>4442145069.5000019</v>
      </c>
    </row>
    <row r="33" spans="1:20" x14ac:dyDescent="0.25">
      <c r="A33" s="174"/>
      <c r="B33" s="174"/>
      <c r="C33" s="174"/>
      <c r="D33" s="174"/>
      <c r="E33" s="174"/>
      <c r="F33" s="174"/>
      <c r="G33" s="174"/>
      <c r="H33" s="174"/>
      <c r="I33" s="174"/>
      <c r="J33" s="174"/>
      <c r="K33" s="174"/>
      <c r="L33" s="174"/>
      <c r="M33" s="174"/>
      <c r="N33" s="174"/>
      <c r="O33" s="267" t="s">
        <v>679</v>
      </c>
      <c r="P33" s="268">
        <v>13208911.240000002</v>
      </c>
      <c r="Q33" s="268">
        <v>242173887.94000003</v>
      </c>
      <c r="R33" s="268">
        <v>204523593.58000001</v>
      </c>
      <c r="S33" s="268">
        <v>0</v>
      </c>
      <c r="T33" s="268">
        <v>459906392.76000005</v>
      </c>
    </row>
    <row r="34" spans="1:20" x14ac:dyDescent="0.25">
      <c r="A34" s="174"/>
      <c r="B34" s="174"/>
      <c r="C34" s="174"/>
      <c r="D34" s="174"/>
      <c r="E34" s="174"/>
      <c r="F34" s="174"/>
      <c r="G34" s="174"/>
      <c r="H34" s="174"/>
      <c r="I34" s="174"/>
      <c r="J34" s="174"/>
      <c r="K34" s="174"/>
      <c r="L34" s="174"/>
      <c r="M34" s="174"/>
      <c r="N34" s="174"/>
      <c r="O34" s="267" t="s">
        <v>680</v>
      </c>
      <c r="P34" s="268">
        <v>1320414633.5599999</v>
      </c>
      <c r="Q34" s="268">
        <v>3947962854.1300011</v>
      </c>
      <c r="R34" s="268">
        <v>8857544311.2599983</v>
      </c>
      <c r="S34" s="268">
        <v>88200</v>
      </c>
      <c r="T34" s="268">
        <v>14126009998.949999</v>
      </c>
    </row>
    <row r="35" spans="1:20" x14ac:dyDescent="0.25">
      <c r="A35" s="174"/>
      <c r="B35" s="174"/>
      <c r="C35" s="174"/>
      <c r="D35" s="174"/>
      <c r="E35" s="174"/>
      <c r="F35" s="174"/>
      <c r="G35" s="174"/>
      <c r="H35" s="174"/>
      <c r="I35" s="174"/>
      <c r="J35" s="174"/>
      <c r="K35" s="174"/>
      <c r="L35" s="174"/>
      <c r="M35" s="174"/>
      <c r="N35" s="174"/>
      <c r="O35" s="267" t="s">
        <v>681</v>
      </c>
      <c r="P35" s="268">
        <v>5183750.25</v>
      </c>
      <c r="Q35" s="268">
        <v>396574751.10999995</v>
      </c>
      <c r="R35" s="268">
        <v>67018128.060000002</v>
      </c>
      <c r="S35" s="268">
        <v>0</v>
      </c>
      <c r="T35" s="268">
        <v>468776629.41999996</v>
      </c>
    </row>
    <row r="36" spans="1:20" x14ac:dyDescent="0.25">
      <c r="A36" s="174"/>
      <c r="B36" s="174"/>
      <c r="C36" s="174"/>
      <c r="D36" s="174"/>
      <c r="E36" s="174"/>
      <c r="F36" s="174"/>
      <c r="G36" s="174"/>
      <c r="H36" s="174"/>
      <c r="I36" s="174"/>
      <c r="J36" s="174"/>
      <c r="K36" s="174"/>
      <c r="L36" s="174"/>
      <c r="M36" s="174"/>
      <c r="N36" s="174"/>
      <c r="O36" s="274" t="s">
        <v>664</v>
      </c>
      <c r="P36" s="275">
        <v>3178767394.6700001</v>
      </c>
      <c r="Q36" s="275">
        <v>19012702766.680008</v>
      </c>
      <c r="R36" s="275">
        <v>31478718670.650005</v>
      </c>
      <c r="S36" s="275">
        <v>2406095905.4899998</v>
      </c>
      <c r="T36" s="275">
        <v>56076284737.490005</v>
      </c>
    </row>
    <row r="56" spans="9:11" hidden="1" x14ac:dyDescent="0.25">
      <c r="I56" s="285"/>
      <c r="J56" s="285"/>
      <c r="K56" s="285"/>
    </row>
  </sheetData>
  <sheetProtection algorithmName="SHA-512" hashValue="cAo7cSCiQc5gu/Lu+ZQukLt6FJ0hyb7mF/5enMC1BPGT/Xb2wJuarD/wIzV07WCTteZ8UWL8neWOcFnITiyYfQ==" saltValue="/J42HWh+J+ceVMawoJmwGQ==" spinCount="100000" sheet="1" objects="1" scenarios="1"/>
  <mergeCells count="5">
    <mergeCell ref="A1:T1"/>
    <mergeCell ref="A2:M2"/>
    <mergeCell ref="O2:T2"/>
    <mergeCell ref="O17:T17"/>
    <mergeCell ref="O25:T25"/>
  </mergeCells>
  <hyperlinks>
    <hyperlink ref="U1" location="Índice!A1" display="Índice" xr:uid="{399913C0-7621-4FE2-9653-2880172E335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7FE0-E02D-44F5-8F37-74A38ABF61F4}">
  <sheetPr>
    <tabColor theme="4" tint="-0.249977111117893"/>
  </sheetPr>
  <dimension ref="A1:L128"/>
  <sheetViews>
    <sheetView showGridLines="0" topLeftCell="C1" zoomScale="90" zoomScaleNormal="90" workbookViewId="0">
      <selection activeCell="J1" sqref="J1"/>
    </sheetView>
  </sheetViews>
  <sheetFormatPr baseColWidth="10" defaultColWidth="0" defaultRowHeight="15" zeroHeight="1" x14ac:dyDescent="0.25"/>
  <cols>
    <col min="1" max="1" width="55.5703125" style="167" customWidth="1"/>
    <col min="2" max="2" width="34.85546875" style="167" customWidth="1"/>
    <col min="3" max="3" width="72.28515625" style="167" customWidth="1"/>
    <col min="4" max="4" width="17.42578125" style="316" customWidth="1"/>
    <col min="5" max="5" width="6.5703125" style="316" customWidth="1"/>
    <col min="6" max="6" width="55.5703125" style="167" customWidth="1"/>
    <col min="7" max="7" width="34.85546875" style="167" customWidth="1"/>
    <col min="8" max="8" width="56" style="167" customWidth="1"/>
    <col min="9" max="9" width="17.42578125" style="167" customWidth="1"/>
    <col min="10" max="10" width="3.85546875" style="167" bestFit="1" customWidth="1"/>
    <col min="11" max="11" width="40.85546875" style="167" hidden="1" customWidth="1"/>
    <col min="12" max="12" width="23" style="167" hidden="1"/>
    <col min="13" max="16384" width="10.85546875" style="167" hidden="1"/>
  </cols>
  <sheetData>
    <row r="1" spans="1:10" s="286" customFormat="1" ht="51.75" customHeight="1" x14ac:dyDescent="0.25">
      <c r="A1" s="215" t="s">
        <v>849</v>
      </c>
      <c r="B1" s="216"/>
      <c r="C1" s="216"/>
      <c r="D1" s="216"/>
      <c r="E1" s="218"/>
      <c r="F1" s="216" t="s">
        <v>850</v>
      </c>
      <c r="G1" s="216"/>
      <c r="H1" s="216"/>
      <c r="I1" s="216"/>
      <c r="J1" s="330" t="s">
        <v>835</v>
      </c>
    </row>
    <row r="2" spans="1:10" ht="25.5" customHeight="1" x14ac:dyDescent="0.25">
      <c r="A2" s="264" t="s">
        <v>682</v>
      </c>
      <c r="B2" s="264"/>
      <c r="C2" s="264"/>
      <c r="D2" s="264"/>
      <c r="E2" s="287"/>
      <c r="F2" s="288" t="s">
        <v>683</v>
      </c>
      <c r="G2" s="288"/>
      <c r="H2" s="288"/>
      <c r="I2" s="288"/>
    </row>
    <row r="3" spans="1:10" x14ac:dyDescent="0.25">
      <c r="A3" s="289" t="s">
        <v>684</v>
      </c>
      <c r="B3" s="289" t="s">
        <v>685</v>
      </c>
      <c r="C3" s="289" t="s">
        <v>686</v>
      </c>
      <c r="D3" s="289" t="s">
        <v>687</v>
      </c>
      <c r="E3" s="287"/>
      <c r="F3" s="290" t="s">
        <v>684</v>
      </c>
      <c r="G3" s="290" t="s">
        <v>685</v>
      </c>
      <c r="H3" s="290" t="s">
        <v>686</v>
      </c>
      <c r="I3" s="290" t="s">
        <v>688</v>
      </c>
    </row>
    <row r="4" spans="1:10" ht="29.25" customHeight="1" x14ac:dyDescent="0.25">
      <c r="A4" s="291" t="s">
        <v>613</v>
      </c>
      <c r="B4" s="291"/>
      <c r="C4" s="291"/>
      <c r="D4" s="291"/>
      <c r="E4" s="287"/>
      <c r="F4" s="292" t="s">
        <v>613</v>
      </c>
      <c r="G4" s="293"/>
      <c r="H4" s="293"/>
      <c r="I4" s="293"/>
    </row>
    <row r="5" spans="1:10" ht="51" x14ac:dyDescent="0.25">
      <c r="A5" s="294" t="s">
        <v>689</v>
      </c>
      <c r="B5" s="294" t="s">
        <v>621</v>
      </c>
      <c r="C5" s="294" t="s">
        <v>690</v>
      </c>
      <c r="D5" s="295">
        <v>448669997.94</v>
      </c>
      <c r="E5" s="287"/>
      <c r="F5" s="294" t="s">
        <v>691</v>
      </c>
      <c r="G5" s="294" t="s">
        <v>621</v>
      </c>
      <c r="H5" s="294" t="s">
        <v>690</v>
      </c>
      <c r="I5" s="295">
        <v>3398184000</v>
      </c>
    </row>
    <row r="6" spans="1:10" ht="51" x14ac:dyDescent="0.25">
      <c r="A6" s="294" t="s">
        <v>692</v>
      </c>
      <c r="B6" s="294" t="s">
        <v>621</v>
      </c>
      <c r="C6" s="294" t="s">
        <v>690</v>
      </c>
      <c r="D6" s="295">
        <v>70542247.810000002</v>
      </c>
      <c r="E6" s="287"/>
      <c r="F6" s="294" t="s">
        <v>689</v>
      </c>
      <c r="G6" s="294" t="s">
        <v>621</v>
      </c>
      <c r="H6" s="294" t="s">
        <v>690</v>
      </c>
      <c r="I6" s="295">
        <v>1611633604</v>
      </c>
    </row>
    <row r="7" spans="1:10" ht="51" x14ac:dyDescent="0.25">
      <c r="A7" s="294" t="s">
        <v>691</v>
      </c>
      <c r="B7" s="294" t="s">
        <v>621</v>
      </c>
      <c r="C7" s="294" t="s">
        <v>690</v>
      </c>
      <c r="D7" s="295">
        <v>36397141.299999997</v>
      </c>
      <c r="E7" s="287"/>
      <c r="F7" s="294" t="s">
        <v>692</v>
      </c>
      <c r="G7" s="294" t="s">
        <v>621</v>
      </c>
      <c r="H7" s="294" t="s">
        <v>690</v>
      </c>
      <c r="I7" s="295">
        <v>366875457.33999997</v>
      </c>
    </row>
    <row r="8" spans="1:10" ht="51" x14ac:dyDescent="0.25">
      <c r="A8" s="294" t="s">
        <v>693</v>
      </c>
      <c r="B8" s="294" t="s">
        <v>622</v>
      </c>
      <c r="C8" s="294" t="s">
        <v>694</v>
      </c>
      <c r="D8" s="295">
        <v>1304387460.9300001</v>
      </c>
      <c r="E8" s="287"/>
      <c r="F8" s="294" t="s">
        <v>695</v>
      </c>
      <c r="G8" s="294" t="s">
        <v>622</v>
      </c>
      <c r="H8" s="294" t="s">
        <v>696</v>
      </c>
      <c r="I8" s="295">
        <v>13070142819</v>
      </c>
    </row>
    <row r="9" spans="1:10" ht="63.75" x14ac:dyDescent="0.25">
      <c r="A9" s="294" t="s">
        <v>695</v>
      </c>
      <c r="B9" s="294" t="s">
        <v>622</v>
      </c>
      <c r="C9" s="294" t="s">
        <v>696</v>
      </c>
      <c r="D9" s="295">
        <v>615724243.63</v>
      </c>
      <c r="E9" s="287"/>
      <c r="F9" s="294" t="s">
        <v>697</v>
      </c>
      <c r="G9" s="294" t="s">
        <v>622</v>
      </c>
      <c r="H9" s="294" t="s">
        <v>694</v>
      </c>
      <c r="I9" s="295">
        <v>6432000000</v>
      </c>
    </row>
    <row r="10" spans="1:10" ht="63.75" x14ac:dyDescent="0.25">
      <c r="A10" s="294" t="s">
        <v>697</v>
      </c>
      <c r="B10" s="294" t="s">
        <v>622</v>
      </c>
      <c r="C10" s="294" t="s">
        <v>694</v>
      </c>
      <c r="D10" s="295">
        <v>114645157.09999999</v>
      </c>
      <c r="E10" s="287"/>
      <c r="F10" s="294" t="s">
        <v>693</v>
      </c>
      <c r="G10" s="294" t="s">
        <v>622</v>
      </c>
      <c r="H10" s="294" t="s">
        <v>694</v>
      </c>
      <c r="I10" s="295">
        <v>398173515</v>
      </c>
    </row>
    <row r="11" spans="1:10" ht="25.5" x14ac:dyDescent="0.25">
      <c r="A11" s="291" t="s">
        <v>614</v>
      </c>
      <c r="B11" s="291"/>
      <c r="C11" s="291"/>
      <c r="D11" s="291"/>
      <c r="E11" s="287"/>
      <c r="F11" s="294" t="s">
        <v>698</v>
      </c>
      <c r="G11" s="294" t="s">
        <v>623</v>
      </c>
      <c r="H11" s="294" t="s">
        <v>699</v>
      </c>
      <c r="I11" s="295">
        <v>242701721.58000001</v>
      </c>
    </row>
    <row r="12" spans="1:10" ht="25.5" x14ac:dyDescent="0.25">
      <c r="A12" s="294" t="s">
        <v>700</v>
      </c>
      <c r="B12" s="294" t="s">
        <v>624</v>
      </c>
      <c r="C12" s="294" t="s">
        <v>701</v>
      </c>
      <c r="D12" s="295">
        <v>633456604.44000006</v>
      </c>
      <c r="E12" s="287"/>
      <c r="F12" s="292" t="s">
        <v>614</v>
      </c>
      <c r="G12" s="293"/>
      <c r="H12" s="293"/>
      <c r="I12" s="293"/>
    </row>
    <row r="13" spans="1:10" ht="25.5" x14ac:dyDescent="0.25">
      <c r="A13" s="294" t="s">
        <v>702</v>
      </c>
      <c r="B13" s="294" t="s">
        <v>624</v>
      </c>
      <c r="C13" s="294" t="s">
        <v>701</v>
      </c>
      <c r="D13" s="295">
        <v>48802464.950000003</v>
      </c>
      <c r="E13" s="287"/>
      <c r="F13" s="294" t="s">
        <v>700</v>
      </c>
      <c r="G13" s="294" t="s">
        <v>624</v>
      </c>
      <c r="H13" s="294" t="s">
        <v>701</v>
      </c>
      <c r="I13" s="295">
        <v>7540252817</v>
      </c>
    </row>
    <row r="14" spans="1:10" ht="38.25" x14ac:dyDescent="0.25">
      <c r="A14" s="294" t="s">
        <v>703</v>
      </c>
      <c r="B14" s="294" t="s">
        <v>625</v>
      </c>
      <c r="C14" s="294" t="s">
        <v>704</v>
      </c>
      <c r="D14" s="295">
        <v>733596487.49000001</v>
      </c>
      <c r="E14" s="287"/>
      <c r="F14" s="294" t="s">
        <v>702</v>
      </c>
      <c r="G14" s="294" t="s">
        <v>624</v>
      </c>
      <c r="H14" s="294" t="s">
        <v>701</v>
      </c>
      <c r="I14" s="295">
        <v>4964905415.3999996</v>
      </c>
    </row>
    <row r="15" spans="1:10" ht="51" x14ac:dyDescent="0.25">
      <c r="A15" s="294" t="s">
        <v>705</v>
      </c>
      <c r="B15" s="294" t="s">
        <v>625</v>
      </c>
      <c r="C15" s="294" t="s">
        <v>704</v>
      </c>
      <c r="D15" s="295">
        <v>566569405.86000001</v>
      </c>
      <c r="E15" s="287"/>
      <c r="F15" s="294" t="s">
        <v>705</v>
      </c>
      <c r="G15" s="294" t="s">
        <v>625</v>
      </c>
      <c r="H15" s="294" t="s">
        <v>704</v>
      </c>
      <c r="I15" s="295">
        <v>17573038001</v>
      </c>
    </row>
    <row r="16" spans="1:10" ht="51" x14ac:dyDescent="0.25">
      <c r="A16" s="294" t="s">
        <v>706</v>
      </c>
      <c r="B16" s="294" t="s">
        <v>625</v>
      </c>
      <c r="C16" s="294" t="s">
        <v>704</v>
      </c>
      <c r="D16" s="295">
        <v>437637894.48000002</v>
      </c>
      <c r="E16" s="287"/>
      <c r="F16" s="294" t="s">
        <v>707</v>
      </c>
      <c r="G16" s="294" t="s">
        <v>625</v>
      </c>
      <c r="H16" s="294" t="s">
        <v>704</v>
      </c>
      <c r="I16" s="295">
        <v>4700000000</v>
      </c>
    </row>
    <row r="17" spans="1:9" ht="51" x14ac:dyDescent="0.25">
      <c r="A17" s="294" t="s">
        <v>707</v>
      </c>
      <c r="B17" s="294" t="s">
        <v>625</v>
      </c>
      <c r="C17" s="294" t="s">
        <v>704</v>
      </c>
      <c r="D17" s="295">
        <v>282596088.87</v>
      </c>
      <c r="E17" s="287"/>
      <c r="F17" s="294" t="s">
        <v>703</v>
      </c>
      <c r="G17" s="294" t="s">
        <v>625</v>
      </c>
      <c r="H17" s="294" t="s">
        <v>704</v>
      </c>
      <c r="I17" s="295">
        <v>1500000000</v>
      </c>
    </row>
    <row r="18" spans="1:9" ht="51" x14ac:dyDescent="0.25">
      <c r="A18" s="294" t="s">
        <v>708</v>
      </c>
      <c r="B18" s="294" t="s">
        <v>626</v>
      </c>
      <c r="C18" s="294" t="s">
        <v>709</v>
      </c>
      <c r="D18" s="295">
        <v>72942419.140000001</v>
      </c>
      <c r="E18" s="287"/>
      <c r="F18" s="294" t="s">
        <v>706</v>
      </c>
      <c r="G18" s="294" t="s">
        <v>625</v>
      </c>
      <c r="H18" s="294" t="s">
        <v>704</v>
      </c>
      <c r="I18" s="295">
        <v>577942430</v>
      </c>
    </row>
    <row r="19" spans="1:9" ht="38.25" x14ac:dyDescent="0.25">
      <c r="A19" s="294" t="s">
        <v>710</v>
      </c>
      <c r="B19" s="294" t="s">
        <v>626</v>
      </c>
      <c r="C19" s="294" t="s">
        <v>711</v>
      </c>
      <c r="D19" s="295">
        <v>61599546.130000003</v>
      </c>
      <c r="E19" s="287"/>
      <c r="F19" s="294" t="s">
        <v>710</v>
      </c>
      <c r="G19" s="294" t="s">
        <v>626</v>
      </c>
      <c r="H19" s="294" t="s">
        <v>711</v>
      </c>
      <c r="I19" s="295">
        <v>1693464000</v>
      </c>
    </row>
    <row r="20" spans="1:9" ht="25.5" x14ac:dyDescent="0.25">
      <c r="A20" s="294" t="s">
        <v>712</v>
      </c>
      <c r="B20" s="294" t="s">
        <v>627</v>
      </c>
      <c r="C20" s="294" t="s">
        <v>713</v>
      </c>
      <c r="D20" s="295">
        <v>107604756.95</v>
      </c>
      <c r="E20" s="287"/>
      <c r="F20" s="294" t="s">
        <v>708</v>
      </c>
      <c r="G20" s="294" t="s">
        <v>626</v>
      </c>
      <c r="H20" s="294" t="s">
        <v>709</v>
      </c>
      <c r="I20" s="295">
        <v>900000000</v>
      </c>
    </row>
    <row r="21" spans="1:9" ht="25.5" x14ac:dyDescent="0.25">
      <c r="A21" s="294" t="s">
        <v>714</v>
      </c>
      <c r="B21" s="294" t="s">
        <v>627</v>
      </c>
      <c r="C21" s="294" t="s">
        <v>715</v>
      </c>
      <c r="D21" s="295">
        <v>70254569.519999996</v>
      </c>
      <c r="E21" s="287"/>
      <c r="F21" s="294" t="s">
        <v>714</v>
      </c>
      <c r="G21" s="294" t="s">
        <v>627</v>
      </c>
      <c r="H21" s="294" t="s">
        <v>715</v>
      </c>
      <c r="I21" s="295">
        <v>10591976359</v>
      </c>
    </row>
    <row r="22" spans="1:9" ht="51" x14ac:dyDescent="0.25">
      <c r="A22" s="294" t="s">
        <v>716</v>
      </c>
      <c r="B22" s="294" t="s">
        <v>628</v>
      </c>
      <c r="C22" s="294" t="s">
        <v>717</v>
      </c>
      <c r="D22" s="295">
        <v>1059819243.91</v>
      </c>
      <c r="E22" s="287"/>
      <c r="F22" s="294" t="s">
        <v>712</v>
      </c>
      <c r="G22" s="294" t="s">
        <v>627</v>
      </c>
      <c r="H22" s="294" t="s">
        <v>713</v>
      </c>
      <c r="I22" s="295">
        <v>601677263</v>
      </c>
    </row>
    <row r="23" spans="1:9" ht="38.25" x14ac:dyDescent="0.25">
      <c r="A23" s="294" t="s">
        <v>718</v>
      </c>
      <c r="B23" s="294" t="s">
        <v>628</v>
      </c>
      <c r="C23" s="294" t="s">
        <v>719</v>
      </c>
      <c r="D23" s="295">
        <v>1027777497.84</v>
      </c>
      <c r="E23" s="287"/>
      <c r="F23" s="294" t="s">
        <v>720</v>
      </c>
      <c r="G23" s="294" t="s">
        <v>628</v>
      </c>
      <c r="H23" s="294" t="s">
        <v>719</v>
      </c>
      <c r="I23" s="295">
        <v>16488938798</v>
      </c>
    </row>
    <row r="24" spans="1:9" ht="63.75" x14ac:dyDescent="0.25">
      <c r="A24" s="294" t="s">
        <v>721</v>
      </c>
      <c r="B24" s="294" t="s">
        <v>628</v>
      </c>
      <c r="C24" s="294" t="s">
        <v>717</v>
      </c>
      <c r="D24" s="295">
        <v>712723262</v>
      </c>
      <c r="E24" s="287"/>
      <c r="F24" s="294" t="s">
        <v>716</v>
      </c>
      <c r="G24" s="294" t="s">
        <v>628</v>
      </c>
      <c r="H24" s="294" t="s">
        <v>717</v>
      </c>
      <c r="I24" s="295">
        <v>9076506534</v>
      </c>
    </row>
    <row r="25" spans="1:9" ht="38.25" x14ac:dyDescent="0.25">
      <c r="A25" s="294" t="s">
        <v>722</v>
      </c>
      <c r="B25" s="294" t="s">
        <v>629</v>
      </c>
      <c r="C25" s="294" t="s">
        <v>723</v>
      </c>
      <c r="D25" s="295">
        <v>89277357.560000002</v>
      </c>
      <c r="E25" s="287"/>
      <c r="F25" s="294" t="s">
        <v>718</v>
      </c>
      <c r="G25" s="294" t="s">
        <v>628</v>
      </c>
      <c r="H25" s="294" t="s">
        <v>719</v>
      </c>
      <c r="I25" s="295">
        <v>7350968946</v>
      </c>
    </row>
    <row r="26" spans="1:9" ht="63.75" x14ac:dyDescent="0.25">
      <c r="A26" s="294" t="s">
        <v>724</v>
      </c>
      <c r="B26" s="294" t="s">
        <v>629</v>
      </c>
      <c r="C26" s="294" t="s">
        <v>723</v>
      </c>
      <c r="D26" s="295">
        <v>40306460</v>
      </c>
      <c r="E26" s="287"/>
      <c r="F26" s="294" t="s">
        <v>721</v>
      </c>
      <c r="G26" s="294" t="s">
        <v>628</v>
      </c>
      <c r="H26" s="294" t="s">
        <v>717</v>
      </c>
      <c r="I26" s="295">
        <v>4018602093</v>
      </c>
    </row>
    <row r="27" spans="1:9" ht="51" x14ac:dyDescent="0.25">
      <c r="A27" s="294" t="s">
        <v>725</v>
      </c>
      <c r="B27" s="294" t="s">
        <v>629</v>
      </c>
      <c r="C27" s="294" t="s">
        <v>723</v>
      </c>
      <c r="D27" s="295">
        <v>35136060.969999999</v>
      </c>
      <c r="E27" s="287"/>
      <c r="F27" s="294" t="s">
        <v>726</v>
      </c>
      <c r="G27" s="294" t="s">
        <v>629</v>
      </c>
      <c r="H27" s="294" t="s">
        <v>723</v>
      </c>
      <c r="I27" s="295">
        <v>649157346</v>
      </c>
    </row>
    <row r="28" spans="1:9" ht="51" x14ac:dyDescent="0.25">
      <c r="A28" s="294" t="s">
        <v>727</v>
      </c>
      <c r="B28" s="294" t="s">
        <v>629</v>
      </c>
      <c r="C28" s="294" t="s">
        <v>723</v>
      </c>
      <c r="D28" s="295">
        <v>34175465.840000004</v>
      </c>
      <c r="E28" s="287"/>
      <c r="F28" s="294" t="s">
        <v>728</v>
      </c>
      <c r="G28" s="294" t="s">
        <v>629</v>
      </c>
      <c r="H28" s="294" t="s">
        <v>723</v>
      </c>
      <c r="I28" s="295">
        <v>422720189</v>
      </c>
    </row>
    <row r="29" spans="1:9" ht="51" x14ac:dyDescent="0.25">
      <c r="A29" s="294" t="s">
        <v>728</v>
      </c>
      <c r="B29" s="294" t="s">
        <v>629</v>
      </c>
      <c r="C29" s="294" t="s">
        <v>723</v>
      </c>
      <c r="D29" s="295">
        <v>8021512.0199999996</v>
      </c>
      <c r="E29" s="287"/>
      <c r="F29" s="294" t="s">
        <v>722</v>
      </c>
      <c r="G29" s="294" t="s">
        <v>629</v>
      </c>
      <c r="H29" s="294" t="s">
        <v>723</v>
      </c>
      <c r="I29" s="295">
        <v>337762931</v>
      </c>
    </row>
    <row r="30" spans="1:9" ht="51" x14ac:dyDescent="0.25">
      <c r="A30" s="294" t="s">
        <v>729</v>
      </c>
      <c r="B30" s="294" t="s">
        <v>630</v>
      </c>
      <c r="C30" s="294" t="s">
        <v>730</v>
      </c>
      <c r="D30" s="295">
        <v>219700060.11000001</v>
      </c>
      <c r="E30" s="287"/>
      <c r="F30" s="294" t="s">
        <v>725</v>
      </c>
      <c r="G30" s="294" t="s">
        <v>629</v>
      </c>
      <c r="H30" s="294" t="s">
        <v>723</v>
      </c>
      <c r="I30" s="295">
        <v>315000000</v>
      </c>
    </row>
    <row r="31" spans="1:9" ht="51" x14ac:dyDescent="0.25">
      <c r="A31" s="294" t="s">
        <v>731</v>
      </c>
      <c r="B31" s="294" t="s">
        <v>630</v>
      </c>
      <c r="C31" s="294" t="s">
        <v>730</v>
      </c>
      <c r="D31" s="295">
        <v>27529159.609999999</v>
      </c>
      <c r="E31" s="287"/>
      <c r="F31" s="294" t="s">
        <v>724</v>
      </c>
      <c r="G31" s="294" t="s">
        <v>629</v>
      </c>
      <c r="H31" s="294" t="s">
        <v>723</v>
      </c>
      <c r="I31" s="295">
        <v>139087565</v>
      </c>
    </row>
    <row r="32" spans="1:9" ht="25.5" x14ac:dyDescent="0.25">
      <c r="A32" s="294" t="s">
        <v>732</v>
      </c>
      <c r="B32" s="294" t="s">
        <v>630</v>
      </c>
      <c r="C32" s="294" t="s">
        <v>730</v>
      </c>
      <c r="D32" s="295">
        <v>15447461.91</v>
      </c>
      <c r="E32" s="287"/>
      <c r="F32" s="294" t="s">
        <v>729</v>
      </c>
      <c r="G32" s="294" t="s">
        <v>630</v>
      </c>
      <c r="H32" s="294" t="s">
        <v>730</v>
      </c>
      <c r="I32" s="295">
        <v>1437553662</v>
      </c>
    </row>
    <row r="33" spans="1:9" ht="28.5" customHeight="1" x14ac:dyDescent="0.25">
      <c r="A33" s="296" t="s">
        <v>615</v>
      </c>
      <c r="B33" s="296"/>
      <c r="C33" s="296"/>
      <c r="D33" s="297"/>
      <c r="E33" s="287"/>
      <c r="F33" s="298" t="s">
        <v>615</v>
      </c>
      <c r="G33" s="299"/>
      <c r="H33" s="299"/>
      <c r="I33" s="299"/>
    </row>
    <row r="34" spans="1:9" ht="38.25" x14ac:dyDescent="0.25">
      <c r="A34" s="294" t="s">
        <v>733</v>
      </c>
      <c r="B34" s="294" t="s">
        <v>632</v>
      </c>
      <c r="C34" s="294" t="s">
        <v>734</v>
      </c>
      <c r="D34" s="295">
        <v>702127006.75999999</v>
      </c>
      <c r="E34" s="287"/>
      <c r="F34" s="294" t="s">
        <v>735</v>
      </c>
      <c r="G34" s="294" t="s">
        <v>631</v>
      </c>
      <c r="H34" s="294" t="s">
        <v>736</v>
      </c>
      <c r="I34" s="295">
        <v>1172660850</v>
      </c>
    </row>
    <row r="35" spans="1:9" ht="38.25" x14ac:dyDescent="0.25">
      <c r="A35" s="294" t="s">
        <v>737</v>
      </c>
      <c r="B35" s="294" t="s">
        <v>632</v>
      </c>
      <c r="C35" s="294" t="s">
        <v>734</v>
      </c>
      <c r="D35" s="295">
        <v>9760261.1300000008</v>
      </c>
      <c r="E35" s="287"/>
      <c r="F35" s="294" t="s">
        <v>733</v>
      </c>
      <c r="G35" s="294" t="s">
        <v>632</v>
      </c>
      <c r="H35" s="294" t="s">
        <v>734</v>
      </c>
      <c r="I35" s="295">
        <v>25199999996</v>
      </c>
    </row>
    <row r="36" spans="1:9" ht="51" x14ac:dyDescent="0.25">
      <c r="A36" s="294" t="s">
        <v>738</v>
      </c>
      <c r="B36" s="294" t="s">
        <v>633</v>
      </c>
      <c r="C36" s="294" t="s">
        <v>739</v>
      </c>
      <c r="D36" s="295">
        <v>3068276096.0900002</v>
      </c>
      <c r="E36" s="287"/>
      <c r="F36" s="294" t="s">
        <v>737</v>
      </c>
      <c r="G36" s="294" t="s">
        <v>632</v>
      </c>
      <c r="H36" s="294" t="s">
        <v>734</v>
      </c>
      <c r="I36" s="295">
        <v>9625000012</v>
      </c>
    </row>
    <row r="37" spans="1:9" ht="51" x14ac:dyDescent="0.25">
      <c r="A37" s="294" t="s">
        <v>740</v>
      </c>
      <c r="B37" s="294" t="s">
        <v>633</v>
      </c>
      <c r="C37" s="294" t="s">
        <v>739</v>
      </c>
      <c r="D37" s="295">
        <v>1194090645.71</v>
      </c>
      <c r="E37" s="287"/>
      <c r="F37" s="294" t="s">
        <v>741</v>
      </c>
      <c r="G37" s="294" t="s">
        <v>632</v>
      </c>
      <c r="H37" s="294" t="s">
        <v>734</v>
      </c>
      <c r="I37" s="295">
        <v>1513349436</v>
      </c>
    </row>
    <row r="38" spans="1:9" ht="63.75" x14ac:dyDescent="0.25">
      <c r="A38" s="294" t="s">
        <v>742</v>
      </c>
      <c r="B38" s="294" t="s">
        <v>633</v>
      </c>
      <c r="C38" s="294" t="s">
        <v>739</v>
      </c>
      <c r="D38" s="295">
        <v>1165260662.5699999</v>
      </c>
      <c r="E38" s="287"/>
      <c r="F38" s="294" t="s">
        <v>738</v>
      </c>
      <c r="G38" s="294" t="s">
        <v>633</v>
      </c>
      <c r="H38" s="294" t="s">
        <v>739</v>
      </c>
      <c r="I38" s="295">
        <v>29353471941</v>
      </c>
    </row>
    <row r="39" spans="1:9" ht="63.75" x14ac:dyDescent="0.25">
      <c r="A39" s="294" t="s">
        <v>743</v>
      </c>
      <c r="B39" s="294" t="s">
        <v>633</v>
      </c>
      <c r="C39" s="294" t="s">
        <v>739</v>
      </c>
      <c r="D39" s="295">
        <v>1103777619.73</v>
      </c>
      <c r="E39" s="287"/>
      <c r="F39" s="294" t="s">
        <v>744</v>
      </c>
      <c r="G39" s="294" t="s">
        <v>633</v>
      </c>
      <c r="H39" s="294" t="s">
        <v>739</v>
      </c>
      <c r="I39" s="295">
        <v>20422639822.66</v>
      </c>
    </row>
    <row r="40" spans="1:9" ht="63.75" x14ac:dyDescent="0.25">
      <c r="A40" s="294" t="s">
        <v>744</v>
      </c>
      <c r="B40" s="294" t="s">
        <v>633</v>
      </c>
      <c r="C40" s="294" t="s">
        <v>739</v>
      </c>
      <c r="D40" s="295">
        <v>324258309</v>
      </c>
      <c r="E40" s="287"/>
      <c r="F40" s="294" t="s">
        <v>745</v>
      </c>
      <c r="G40" s="294" t="s">
        <v>633</v>
      </c>
      <c r="H40" s="294" t="s">
        <v>739</v>
      </c>
      <c r="I40" s="295">
        <v>16800000000</v>
      </c>
    </row>
    <row r="41" spans="1:9" ht="63.75" x14ac:dyDescent="0.25">
      <c r="A41" s="294" t="s">
        <v>745</v>
      </c>
      <c r="B41" s="294" t="s">
        <v>633</v>
      </c>
      <c r="C41" s="294" t="s">
        <v>739</v>
      </c>
      <c r="D41" s="295">
        <v>276346067.52999997</v>
      </c>
      <c r="E41" s="287"/>
      <c r="F41" s="294" t="s">
        <v>743</v>
      </c>
      <c r="G41" s="294" t="s">
        <v>633</v>
      </c>
      <c r="H41" s="294" t="s">
        <v>739</v>
      </c>
      <c r="I41" s="295">
        <v>6230000000</v>
      </c>
    </row>
    <row r="42" spans="1:9" ht="63.75" x14ac:dyDescent="0.25">
      <c r="A42" s="294" t="s">
        <v>746</v>
      </c>
      <c r="B42" s="294" t="s">
        <v>634</v>
      </c>
      <c r="C42" s="294" t="s">
        <v>747</v>
      </c>
      <c r="D42" s="295">
        <v>9847651.1600000001</v>
      </c>
      <c r="E42" s="287"/>
      <c r="F42" s="294" t="s">
        <v>742</v>
      </c>
      <c r="G42" s="294" t="s">
        <v>633</v>
      </c>
      <c r="H42" s="294" t="s">
        <v>739</v>
      </c>
      <c r="I42" s="295">
        <v>2575804290.0900002</v>
      </c>
    </row>
    <row r="43" spans="1:9" ht="63.75" x14ac:dyDescent="0.25">
      <c r="A43" s="294" t="s">
        <v>748</v>
      </c>
      <c r="B43" s="294" t="s">
        <v>634</v>
      </c>
      <c r="C43" s="294" t="s">
        <v>747</v>
      </c>
      <c r="D43" s="295">
        <v>4571773.25</v>
      </c>
      <c r="E43" s="287"/>
      <c r="F43" s="294" t="s">
        <v>740</v>
      </c>
      <c r="G43" s="294" t="s">
        <v>633</v>
      </c>
      <c r="H43" s="294" t="s">
        <v>739</v>
      </c>
      <c r="I43" s="295">
        <v>2563295703.46</v>
      </c>
    </row>
    <row r="44" spans="1:9" ht="63.75" x14ac:dyDescent="0.25">
      <c r="A44" s="294" t="s">
        <v>749</v>
      </c>
      <c r="B44" s="294" t="s">
        <v>635</v>
      </c>
      <c r="C44" s="294" t="s">
        <v>750</v>
      </c>
      <c r="D44" s="295">
        <v>782084656.94000006</v>
      </c>
      <c r="E44" s="287"/>
      <c r="F44" s="294" t="s">
        <v>751</v>
      </c>
      <c r="G44" s="294" t="s">
        <v>634</v>
      </c>
      <c r="H44" s="294" t="s">
        <v>747</v>
      </c>
      <c r="I44" s="295">
        <v>2087425000</v>
      </c>
    </row>
    <row r="45" spans="1:9" ht="63.75" x14ac:dyDescent="0.25">
      <c r="A45" s="294" t="s">
        <v>752</v>
      </c>
      <c r="B45" s="294" t="s">
        <v>635</v>
      </c>
      <c r="C45" s="294" t="s">
        <v>750</v>
      </c>
      <c r="D45" s="295">
        <v>515730375.19999999</v>
      </c>
      <c r="E45" s="287"/>
      <c r="F45" s="294" t="s">
        <v>752</v>
      </c>
      <c r="G45" s="294" t="s">
        <v>635</v>
      </c>
      <c r="H45" s="294" t="s">
        <v>750</v>
      </c>
      <c r="I45" s="295">
        <v>4158000000</v>
      </c>
    </row>
    <row r="46" spans="1:9" ht="63.75" x14ac:dyDescent="0.25">
      <c r="A46" s="294" t="s">
        <v>753</v>
      </c>
      <c r="B46" s="294" t="s">
        <v>635</v>
      </c>
      <c r="C46" s="294" t="s">
        <v>754</v>
      </c>
      <c r="D46" s="295">
        <v>187850556</v>
      </c>
      <c r="E46" s="287"/>
      <c r="F46" s="294" t="s">
        <v>749</v>
      </c>
      <c r="G46" s="294" t="s">
        <v>635</v>
      </c>
      <c r="H46" s="294" t="s">
        <v>750</v>
      </c>
      <c r="I46" s="295">
        <v>2732257453.77</v>
      </c>
    </row>
    <row r="47" spans="1:9" ht="63.75" x14ac:dyDescent="0.25">
      <c r="A47" s="291" t="s">
        <v>575</v>
      </c>
      <c r="B47" s="291"/>
      <c r="C47" s="291"/>
      <c r="D47" s="291"/>
      <c r="E47" s="287"/>
      <c r="F47" s="294" t="s">
        <v>753</v>
      </c>
      <c r="G47" s="294" t="s">
        <v>635</v>
      </c>
      <c r="H47" s="294" t="s">
        <v>754</v>
      </c>
      <c r="I47" s="295">
        <v>2500000000</v>
      </c>
    </row>
    <row r="48" spans="1:9" ht="38.25" x14ac:dyDescent="0.25">
      <c r="A48" s="294" t="s">
        <v>755</v>
      </c>
      <c r="B48" s="294" t="s">
        <v>636</v>
      </c>
      <c r="C48" s="294" t="s">
        <v>756</v>
      </c>
      <c r="D48" s="295">
        <v>807066230.44000006</v>
      </c>
      <c r="E48" s="287"/>
      <c r="F48" s="292" t="s">
        <v>575</v>
      </c>
      <c r="G48" s="293"/>
      <c r="H48" s="293"/>
      <c r="I48" s="293"/>
    </row>
    <row r="49" spans="1:9" ht="38.25" x14ac:dyDescent="0.25">
      <c r="A49" s="300" t="s">
        <v>757</v>
      </c>
      <c r="B49" s="300" t="s">
        <v>636</v>
      </c>
      <c r="C49" s="294" t="s">
        <v>758</v>
      </c>
      <c r="D49" s="295">
        <v>761694064.08000004</v>
      </c>
      <c r="E49" s="287"/>
      <c r="F49" s="294" t="s">
        <v>755</v>
      </c>
      <c r="G49" s="294" t="s">
        <v>636</v>
      </c>
      <c r="H49" s="294" t="s">
        <v>756</v>
      </c>
      <c r="I49" s="295">
        <v>16144286025</v>
      </c>
    </row>
    <row r="50" spans="1:9" ht="38.25" x14ac:dyDescent="0.25">
      <c r="A50" s="301" t="s">
        <v>759</v>
      </c>
      <c r="B50" s="301" t="s">
        <v>637</v>
      </c>
      <c r="C50" s="301" t="s">
        <v>760</v>
      </c>
      <c r="D50" s="295">
        <v>26457260.469999999</v>
      </c>
      <c r="E50" s="287"/>
      <c r="F50" s="300" t="s">
        <v>757</v>
      </c>
      <c r="G50" s="300" t="s">
        <v>636</v>
      </c>
      <c r="H50" s="294" t="s">
        <v>758</v>
      </c>
      <c r="I50" s="295">
        <v>7032898028</v>
      </c>
    </row>
    <row r="51" spans="1:9" ht="51" x14ac:dyDescent="0.25">
      <c r="A51" s="301" t="s">
        <v>761</v>
      </c>
      <c r="B51" s="301" t="s">
        <v>637</v>
      </c>
      <c r="C51" s="301" t="s">
        <v>760</v>
      </c>
      <c r="D51" s="295">
        <v>20592915.41</v>
      </c>
      <c r="E51" s="287"/>
      <c r="F51" s="294" t="s">
        <v>762</v>
      </c>
      <c r="G51" s="294" t="s">
        <v>637</v>
      </c>
      <c r="H51" s="294" t="s">
        <v>760</v>
      </c>
      <c r="I51" s="295">
        <v>3325000000</v>
      </c>
    </row>
    <row r="52" spans="1:9" ht="51" x14ac:dyDescent="0.25">
      <c r="A52" s="301" t="s">
        <v>763</v>
      </c>
      <c r="B52" s="301" t="s">
        <v>637</v>
      </c>
      <c r="C52" s="301" t="s">
        <v>760</v>
      </c>
      <c r="D52" s="302">
        <v>90</v>
      </c>
      <c r="E52" s="287"/>
      <c r="F52" s="301" t="s">
        <v>759</v>
      </c>
      <c r="G52" s="301" t="s">
        <v>637</v>
      </c>
      <c r="H52" s="301" t="s">
        <v>760</v>
      </c>
      <c r="I52" s="295">
        <v>170078065</v>
      </c>
    </row>
    <row r="53" spans="1:9" ht="51" x14ac:dyDescent="0.25">
      <c r="A53" s="301" t="s">
        <v>764</v>
      </c>
      <c r="B53" s="301" t="s">
        <v>638</v>
      </c>
      <c r="C53" s="301" t="s">
        <v>765</v>
      </c>
      <c r="D53" s="295">
        <v>2617078.6</v>
      </c>
      <c r="E53" s="287"/>
      <c r="F53" s="301" t="s">
        <v>761</v>
      </c>
      <c r="G53" s="301" t="s">
        <v>637</v>
      </c>
      <c r="H53" s="301" t="s">
        <v>760</v>
      </c>
      <c r="I53" s="295">
        <v>163479782.03</v>
      </c>
    </row>
    <row r="54" spans="1:9" ht="38.25" x14ac:dyDescent="0.25">
      <c r="A54" s="301"/>
      <c r="B54" s="301"/>
      <c r="C54" s="301"/>
      <c r="D54" s="301"/>
      <c r="E54" s="287"/>
      <c r="F54" s="301" t="s">
        <v>764</v>
      </c>
      <c r="G54" s="301" t="s">
        <v>638</v>
      </c>
      <c r="H54" s="301" t="s">
        <v>765</v>
      </c>
      <c r="I54" s="295">
        <v>276480000</v>
      </c>
    </row>
    <row r="55" spans="1:9" x14ac:dyDescent="0.25">
      <c r="A55" s="303" t="s">
        <v>766</v>
      </c>
      <c r="B55" s="303"/>
      <c r="C55" s="303"/>
      <c r="D55" s="303"/>
      <c r="E55" s="287"/>
      <c r="F55" s="287"/>
      <c r="G55" s="287"/>
      <c r="H55" s="287"/>
      <c r="I55" s="287"/>
    </row>
    <row r="56" spans="1:9" ht="25.5" x14ac:dyDescent="0.25">
      <c r="A56" s="289" t="s">
        <v>767</v>
      </c>
      <c r="B56" s="289" t="s">
        <v>685</v>
      </c>
      <c r="C56" s="289" t="s">
        <v>768</v>
      </c>
      <c r="D56" s="289" t="s">
        <v>611</v>
      </c>
      <c r="E56" s="287"/>
      <c r="F56" s="288" t="s">
        <v>769</v>
      </c>
      <c r="G56" s="288"/>
      <c r="H56" s="288"/>
      <c r="I56" s="288"/>
    </row>
    <row r="57" spans="1:9" x14ac:dyDescent="0.25">
      <c r="A57" s="291" t="s">
        <v>613</v>
      </c>
      <c r="B57" s="291"/>
      <c r="C57" s="291"/>
      <c r="D57" s="291"/>
      <c r="E57" s="287"/>
      <c r="F57" s="290" t="s">
        <v>684</v>
      </c>
      <c r="G57" s="290" t="s">
        <v>685</v>
      </c>
      <c r="H57" s="290" t="s">
        <v>659</v>
      </c>
      <c r="I57" s="290" t="s">
        <v>687</v>
      </c>
    </row>
    <row r="58" spans="1:9" ht="25.5" x14ac:dyDescent="0.25">
      <c r="A58" s="304" t="s">
        <v>770</v>
      </c>
      <c r="B58" s="305" t="s">
        <v>621</v>
      </c>
      <c r="C58" s="306">
        <v>0.26827052609578406</v>
      </c>
      <c r="D58" s="307">
        <v>517634546.19999999</v>
      </c>
      <c r="E58" s="287"/>
      <c r="F58" s="291" t="s">
        <v>613</v>
      </c>
      <c r="G58" s="291"/>
      <c r="H58" s="291"/>
      <c r="I58" s="291"/>
    </row>
    <row r="59" spans="1:9" ht="25.5" x14ac:dyDescent="0.25">
      <c r="A59" s="304" t="s">
        <v>771</v>
      </c>
      <c r="B59" s="305" t="s">
        <v>621</v>
      </c>
      <c r="C59" s="306">
        <v>0.22027874143167636</v>
      </c>
      <c r="D59" s="307">
        <v>425033223.06</v>
      </c>
      <c r="E59" s="287"/>
      <c r="F59" s="308" t="s">
        <v>738</v>
      </c>
      <c r="G59" s="309" t="s">
        <v>622</v>
      </c>
      <c r="H59" s="309" t="s">
        <v>647</v>
      </c>
      <c r="I59" s="310">
        <v>3068276096.0900002</v>
      </c>
    </row>
    <row r="60" spans="1:9" ht="25.5" x14ac:dyDescent="0.25">
      <c r="A60" s="304" t="s">
        <v>772</v>
      </c>
      <c r="B60" s="305" t="s">
        <v>621</v>
      </c>
      <c r="C60" s="306">
        <v>9.6274651647763498E-2</v>
      </c>
      <c r="D60" s="307">
        <v>185764296.74000001</v>
      </c>
      <c r="E60" s="287"/>
      <c r="F60" s="309" t="s">
        <v>693</v>
      </c>
      <c r="G60" s="311" t="s">
        <v>622</v>
      </c>
      <c r="H60" s="311" t="s">
        <v>655</v>
      </c>
      <c r="I60" s="310">
        <v>1304387460.9300001</v>
      </c>
    </row>
    <row r="61" spans="1:9" ht="25.5" x14ac:dyDescent="0.25">
      <c r="A61" s="304" t="s">
        <v>691</v>
      </c>
      <c r="B61" s="305" t="s">
        <v>621</v>
      </c>
      <c r="C61" s="312">
        <v>9.5100000000000004E-2</v>
      </c>
      <c r="D61" s="307">
        <v>183500950.33000001</v>
      </c>
      <c r="E61" s="287"/>
      <c r="F61" s="291" t="s">
        <v>614</v>
      </c>
      <c r="G61" s="291"/>
      <c r="H61" s="291"/>
      <c r="I61" s="291"/>
    </row>
    <row r="62" spans="1:9" ht="25.5" x14ac:dyDescent="0.25">
      <c r="A62" s="304" t="s">
        <v>697</v>
      </c>
      <c r="B62" s="305" t="s">
        <v>622</v>
      </c>
      <c r="C62" s="306">
        <v>0.64477747775450012</v>
      </c>
      <c r="D62" s="307">
        <v>1773173441</v>
      </c>
      <c r="E62" s="287"/>
      <c r="F62" s="308" t="s">
        <v>740</v>
      </c>
      <c r="G62" s="311" t="s">
        <v>625</v>
      </c>
      <c r="H62" s="311" t="s">
        <v>649</v>
      </c>
      <c r="I62" s="310">
        <v>1194090645.71</v>
      </c>
    </row>
    <row r="63" spans="1:9" ht="25.5" x14ac:dyDescent="0.25">
      <c r="A63" s="304" t="s">
        <v>698</v>
      </c>
      <c r="B63" s="305" t="s">
        <v>623</v>
      </c>
      <c r="C63" s="306">
        <v>1</v>
      </c>
      <c r="D63" s="307">
        <v>48185916.68</v>
      </c>
      <c r="E63" s="287"/>
      <c r="F63" s="308" t="s">
        <v>721</v>
      </c>
      <c r="G63" s="309" t="s">
        <v>625</v>
      </c>
      <c r="H63" s="309" t="s">
        <v>651</v>
      </c>
      <c r="I63" s="310">
        <v>712723262</v>
      </c>
    </row>
    <row r="64" spans="1:9" ht="38.25" x14ac:dyDescent="0.25">
      <c r="A64" s="313" t="s">
        <v>614</v>
      </c>
      <c r="B64" s="313"/>
      <c r="C64" s="313"/>
      <c r="D64" s="313"/>
      <c r="E64" s="287"/>
      <c r="F64" s="314" t="s">
        <v>773</v>
      </c>
      <c r="G64" s="311" t="s">
        <v>625</v>
      </c>
      <c r="H64" s="311" t="s">
        <v>652</v>
      </c>
      <c r="I64" s="310">
        <v>486710000</v>
      </c>
    </row>
    <row r="65" spans="1:9" ht="38.25" x14ac:dyDescent="0.25">
      <c r="A65" s="304" t="s">
        <v>714</v>
      </c>
      <c r="B65" s="305" t="s">
        <v>627</v>
      </c>
      <c r="C65" s="306">
        <v>0.71984597801816053</v>
      </c>
      <c r="D65" s="307">
        <v>3011185491.4400001</v>
      </c>
      <c r="E65" s="287"/>
      <c r="F65" s="308" t="s">
        <v>774</v>
      </c>
      <c r="G65" s="309" t="s">
        <v>625</v>
      </c>
      <c r="H65" s="309" t="s">
        <v>650</v>
      </c>
      <c r="I65" s="310">
        <v>434589295.86000001</v>
      </c>
    </row>
    <row r="66" spans="1:9" ht="25.5" x14ac:dyDescent="0.25">
      <c r="A66" s="304" t="s">
        <v>725</v>
      </c>
      <c r="B66" s="305" t="s">
        <v>629</v>
      </c>
      <c r="C66" s="306">
        <v>0.10455518904677696</v>
      </c>
      <c r="D66" s="307">
        <v>149004091.44999999</v>
      </c>
      <c r="E66" s="287"/>
      <c r="F66" s="308" t="s">
        <v>703</v>
      </c>
      <c r="G66" s="311" t="s">
        <v>628</v>
      </c>
      <c r="H66" s="311" t="s">
        <v>648</v>
      </c>
      <c r="I66" s="310">
        <v>733596487.49000001</v>
      </c>
    </row>
    <row r="67" spans="1:9" ht="25.5" x14ac:dyDescent="0.25">
      <c r="A67" s="304" t="s">
        <v>728</v>
      </c>
      <c r="B67" s="305" t="s">
        <v>629</v>
      </c>
      <c r="C67" s="306">
        <v>9.45762917806897E-2</v>
      </c>
      <c r="D67" s="307">
        <v>134782927.16</v>
      </c>
      <c r="E67" s="287"/>
      <c r="F67" s="314" t="s">
        <v>775</v>
      </c>
      <c r="G67" s="311" t="s">
        <v>628</v>
      </c>
      <c r="H67" s="311" t="s">
        <v>648</v>
      </c>
      <c r="I67" s="310">
        <v>559220179</v>
      </c>
    </row>
    <row r="68" spans="1:9" ht="38.25" x14ac:dyDescent="0.25">
      <c r="A68" s="304" t="s">
        <v>722</v>
      </c>
      <c r="B68" s="305" t="s">
        <v>629</v>
      </c>
      <c r="C68" s="306">
        <v>0.2078753193687787</v>
      </c>
      <c r="D68" s="307">
        <v>296248071.27999997</v>
      </c>
      <c r="E68" s="287"/>
      <c r="F68" s="308" t="s">
        <v>776</v>
      </c>
      <c r="G68" s="311" t="s">
        <v>628</v>
      </c>
      <c r="H68" s="311" t="s">
        <v>656</v>
      </c>
      <c r="I68" s="310">
        <v>538814537.47000003</v>
      </c>
    </row>
    <row r="69" spans="1:9" ht="25.5" x14ac:dyDescent="0.25">
      <c r="A69" s="304" t="s">
        <v>729</v>
      </c>
      <c r="B69" s="305" t="s">
        <v>630</v>
      </c>
      <c r="C69" s="306">
        <v>0.5066979234986837</v>
      </c>
      <c r="D69" s="307">
        <v>1161537145.3199999</v>
      </c>
      <c r="E69" s="287"/>
      <c r="F69" s="308" t="s">
        <v>743</v>
      </c>
      <c r="G69" s="309" t="s">
        <v>628</v>
      </c>
      <c r="H69" s="309" t="s">
        <v>655</v>
      </c>
      <c r="I69" s="310">
        <v>1103777619.73</v>
      </c>
    </row>
    <row r="70" spans="1:9" ht="25.5" x14ac:dyDescent="0.25">
      <c r="A70" s="304" t="s">
        <v>777</v>
      </c>
      <c r="B70" s="305" t="s">
        <v>624</v>
      </c>
      <c r="C70" s="306">
        <v>0.97950000000000004</v>
      </c>
      <c r="D70" s="307">
        <v>4881402.83</v>
      </c>
      <c r="E70" s="287"/>
      <c r="F70" s="291" t="s">
        <v>615</v>
      </c>
      <c r="G70" s="291"/>
      <c r="H70" s="291"/>
      <c r="I70" s="291"/>
    </row>
    <row r="71" spans="1:9" ht="38.25" x14ac:dyDescent="0.25">
      <c r="A71" s="304" t="s">
        <v>710</v>
      </c>
      <c r="B71" s="305" t="s">
        <v>626</v>
      </c>
      <c r="C71" s="306">
        <v>0.69403931569538035</v>
      </c>
      <c r="D71" s="307">
        <v>496866019.98000002</v>
      </c>
      <c r="E71" s="287"/>
      <c r="F71" s="309" t="s">
        <v>706</v>
      </c>
      <c r="G71" s="311" t="s">
        <v>633</v>
      </c>
      <c r="H71" s="311" t="s">
        <v>647</v>
      </c>
      <c r="I71" s="310">
        <v>437637894.48000002</v>
      </c>
    </row>
    <row r="72" spans="1:9" ht="51" x14ac:dyDescent="0.25">
      <c r="A72" s="304" t="s">
        <v>706</v>
      </c>
      <c r="B72" s="305" t="s">
        <v>625</v>
      </c>
      <c r="C72" s="306">
        <v>0.34620849122019237</v>
      </c>
      <c r="D72" s="307">
        <v>1495265116.3400002</v>
      </c>
      <c r="E72" s="287"/>
      <c r="F72" s="311" t="s">
        <v>778</v>
      </c>
      <c r="G72" s="311" t="s">
        <v>633</v>
      </c>
      <c r="H72" s="311" t="s">
        <v>647</v>
      </c>
      <c r="I72" s="310">
        <v>231236955.62</v>
      </c>
    </row>
    <row r="73" spans="1:9" ht="38.25" x14ac:dyDescent="0.25">
      <c r="A73" s="304" t="s">
        <v>705</v>
      </c>
      <c r="B73" s="305" t="s">
        <v>625</v>
      </c>
      <c r="C73" s="306">
        <v>0.36545160179860731</v>
      </c>
      <c r="D73" s="307">
        <v>1578375590.8299999</v>
      </c>
      <c r="E73" s="287"/>
      <c r="F73" s="311" t="s">
        <v>779</v>
      </c>
      <c r="G73" s="309" t="s">
        <v>633</v>
      </c>
      <c r="H73" s="309" t="s">
        <v>648</v>
      </c>
      <c r="I73" s="310">
        <v>217974576.21000001</v>
      </c>
    </row>
    <row r="74" spans="1:9" ht="38.25" x14ac:dyDescent="0.25">
      <c r="A74" s="304" t="s">
        <v>718</v>
      </c>
      <c r="B74" s="305" t="s">
        <v>628</v>
      </c>
      <c r="C74" s="306">
        <v>0.10593608465160581</v>
      </c>
      <c r="D74" s="307">
        <v>6086455719.7399998</v>
      </c>
      <c r="E74" s="287"/>
      <c r="F74" s="309" t="s">
        <v>780</v>
      </c>
      <c r="G74" s="309" t="s">
        <v>633</v>
      </c>
      <c r="H74" s="309" t="s">
        <v>649</v>
      </c>
      <c r="I74" s="310">
        <v>143842418.58000001</v>
      </c>
    </row>
    <row r="75" spans="1:9" ht="38.25" x14ac:dyDescent="0.25">
      <c r="A75" s="291" t="s">
        <v>615</v>
      </c>
      <c r="B75" s="291"/>
      <c r="C75" s="291"/>
      <c r="D75" s="291"/>
      <c r="E75" s="287"/>
      <c r="F75" s="311" t="s">
        <v>745</v>
      </c>
      <c r="G75" s="311" t="s">
        <v>633</v>
      </c>
      <c r="H75" s="311" t="s">
        <v>649</v>
      </c>
      <c r="I75" s="310">
        <v>138173033.77000001</v>
      </c>
    </row>
    <row r="76" spans="1:9" ht="38.25" x14ac:dyDescent="0.25">
      <c r="A76" s="304" t="s">
        <v>738</v>
      </c>
      <c r="B76" s="305" t="s">
        <v>633</v>
      </c>
      <c r="C76" s="306">
        <v>0.31061249138091118</v>
      </c>
      <c r="D76" s="307">
        <v>30190926214.080002</v>
      </c>
      <c r="E76" s="287"/>
      <c r="F76" s="311" t="s">
        <v>781</v>
      </c>
      <c r="G76" s="311" t="s">
        <v>633</v>
      </c>
      <c r="H76" s="311" t="s">
        <v>651</v>
      </c>
      <c r="I76" s="310">
        <v>397659067.26999998</v>
      </c>
    </row>
    <row r="77" spans="1:9" ht="38.25" x14ac:dyDescent="0.25">
      <c r="A77" s="304" t="s">
        <v>751</v>
      </c>
      <c r="B77" s="305" t="s">
        <v>634</v>
      </c>
      <c r="C77" s="306">
        <v>0.26489891052374315</v>
      </c>
      <c r="D77" s="307">
        <v>40218307.5</v>
      </c>
      <c r="E77" s="287"/>
      <c r="F77" s="309" t="s">
        <v>782</v>
      </c>
      <c r="G77" s="311" t="s">
        <v>633</v>
      </c>
      <c r="H77" s="311" t="s">
        <v>651</v>
      </c>
      <c r="I77" s="310">
        <v>266924973</v>
      </c>
    </row>
    <row r="78" spans="1:9" ht="38.25" x14ac:dyDescent="0.25">
      <c r="A78" s="304" t="s">
        <v>783</v>
      </c>
      <c r="B78" s="305" t="s">
        <v>634</v>
      </c>
      <c r="C78" s="306">
        <v>0.24097244397803946</v>
      </c>
      <c r="D78" s="307">
        <v>36585668.969999999</v>
      </c>
      <c r="E78" s="287"/>
      <c r="F78" s="311" t="s">
        <v>784</v>
      </c>
      <c r="G78" s="309" t="s">
        <v>633</v>
      </c>
      <c r="H78" s="309" t="s">
        <v>656</v>
      </c>
      <c r="I78" s="310">
        <v>224834922.88999999</v>
      </c>
    </row>
    <row r="79" spans="1:9" ht="38.25" x14ac:dyDescent="0.25">
      <c r="A79" s="304" t="s">
        <v>785</v>
      </c>
      <c r="B79" s="305" t="s">
        <v>634</v>
      </c>
      <c r="C79" s="306">
        <v>0.18317590924988339</v>
      </c>
      <c r="D79" s="307">
        <v>27810703.449999999</v>
      </c>
      <c r="E79" s="287"/>
      <c r="F79" s="311" t="s">
        <v>749</v>
      </c>
      <c r="G79" s="311" t="s">
        <v>633</v>
      </c>
      <c r="H79" s="311" t="s">
        <v>656</v>
      </c>
      <c r="I79" s="310">
        <v>782084656.94000006</v>
      </c>
    </row>
    <row r="80" spans="1:9" ht="38.25" x14ac:dyDescent="0.25">
      <c r="A80" s="304" t="s">
        <v>746</v>
      </c>
      <c r="B80" s="305" t="s">
        <v>634</v>
      </c>
      <c r="C80" s="306">
        <v>0.2388692095400092</v>
      </c>
      <c r="D80" s="307">
        <v>36266345.159999996</v>
      </c>
      <c r="E80" s="287"/>
      <c r="F80" s="309" t="s">
        <v>755</v>
      </c>
      <c r="G80" s="311" t="s">
        <v>633</v>
      </c>
      <c r="H80" s="311" t="s">
        <v>654</v>
      </c>
      <c r="I80" s="310">
        <v>274402518.35000002</v>
      </c>
    </row>
    <row r="81" spans="1:9" ht="38.25" x14ac:dyDescent="0.25">
      <c r="A81" s="304" t="s">
        <v>741</v>
      </c>
      <c r="B81" s="305" t="s">
        <v>632</v>
      </c>
      <c r="C81" s="306">
        <v>0.99135104470570079</v>
      </c>
      <c r="D81" s="307">
        <v>135293811.56</v>
      </c>
      <c r="E81" s="287"/>
      <c r="F81" s="311" t="s">
        <v>755</v>
      </c>
      <c r="G81" s="309" t="s">
        <v>633</v>
      </c>
      <c r="H81" s="309" t="s">
        <v>654</v>
      </c>
      <c r="I81" s="310">
        <v>266331856.05000001</v>
      </c>
    </row>
    <row r="82" spans="1:9" ht="38.25" x14ac:dyDescent="0.25">
      <c r="A82" s="304" t="s">
        <v>786</v>
      </c>
      <c r="B82" s="305" t="s">
        <v>632</v>
      </c>
      <c r="C82" s="306">
        <v>8.6489552942991699E-3</v>
      </c>
      <c r="D82" s="307">
        <v>1180359</v>
      </c>
      <c r="E82" s="287"/>
      <c r="F82" s="311" t="s">
        <v>787</v>
      </c>
      <c r="G82" s="309" t="s">
        <v>633</v>
      </c>
      <c r="H82" s="309" t="s">
        <v>652</v>
      </c>
      <c r="I82" s="310">
        <v>321206548.30000001</v>
      </c>
    </row>
    <row r="83" spans="1:9" ht="63.75" x14ac:dyDescent="0.25">
      <c r="A83" s="304" t="s">
        <v>749</v>
      </c>
      <c r="B83" s="305" t="s">
        <v>635</v>
      </c>
      <c r="C83" s="306">
        <v>0.25353747237393304</v>
      </c>
      <c r="D83" s="307">
        <v>1332084656.9400001</v>
      </c>
      <c r="E83" s="287"/>
      <c r="F83" s="309" t="s">
        <v>788</v>
      </c>
      <c r="G83" s="311" t="s">
        <v>633</v>
      </c>
      <c r="H83" s="311" t="s">
        <v>652</v>
      </c>
      <c r="I83" s="310">
        <v>218603646.71000001</v>
      </c>
    </row>
    <row r="84" spans="1:9" ht="63.75" x14ac:dyDescent="0.25">
      <c r="A84" s="304" t="s">
        <v>753</v>
      </c>
      <c r="B84" s="305" t="s">
        <v>635</v>
      </c>
      <c r="C84" s="306">
        <v>0.11713911857800238</v>
      </c>
      <c r="D84" s="307">
        <v>615448364</v>
      </c>
      <c r="E84" s="287"/>
      <c r="F84" s="311" t="s">
        <v>789</v>
      </c>
      <c r="G84" s="311" t="s">
        <v>633</v>
      </c>
      <c r="H84" s="311" t="s">
        <v>650</v>
      </c>
      <c r="I84" s="310">
        <v>210149289.16</v>
      </c>
    </row>
    <row r="85" spans="1:9" ht="51" x14ac:dyDescent="0.25">
      <c r="A85" s="304" t="s">
        <v>790</v>
      </c>
      <c r="B85" s="305" t="s">
        <v>631</v>
      </c>
      <c r="C85" s="306">
        <v>0.79129868566868944</v>
      </c>
      <c r="D85" s="307">
        <v>1137461</v>
      </c>
      <c r="E85" s="287"/>
      <c r="F85" s="311" t="s">
        <v>791</v>
      </c>
      <c r="G85" s="311" t="s">
        <v>633</v>
      </c>
      <c r="H85" s="311" t="s">
        <v>650</v>
      </c>
      <c r="I85" s="310">
        <v>705957147.5</v>
      </c>
    </row>
    <row r="86" spans="1:9" ht="38.25" x14ac:dyDescent="0.25">
      <c r="A86" s="304" t="s">
        <v>735</v>
      </c>
      <c r="B86" s="305" t="s">
        <v>631</v>
      </c>
      <c r="C86" s="306">
        <v>0.20870131433131056</v>
      </c>
      <c r="D86" s="307">
        <v>300000</v>
      </c>
      <c r="E86" s="287"/>
      <c r="F86" s="309" t="s">
        <v>705</v>
      </c>
      <c r="G86" s="311" t="s">
        <v>633</v>
      </c>
      <c r="H86" s="311" t="s">
        <v>655</v>
      </c>
      <c r="I86" s="310">
        <v>566569405.86000001</v>
      </c>
    </row>
    <row r="87" spans="1:9" ht="63.75" x14ac:dyDescent="0.25">
      <c r="A87" s="291" t="s">
        <v>575</v>
      </c>
      <c r="B87" s="291"/>
      <c r="C87" s="291"/>
      <c r="D87" s="291"/>
      <c r="E87" s="287"/>
      <c r="F87" s="311" t="s">
        <v>744</v>
      </c>
      <c r="G87" s="311" t="s">
        <v>635</v>
      </c>
      <c r="H87" s="311" t="s">
        <v>653</v>
      </c>
      <c r="I87" s="310">
        <v>324258309</v>
      </c>
    </row>
    <row r="88" spans="1:9" ht="25.5" x14ac:dyDescent="0.25">
      <c r="A88" s="304" t="s">
        <v>792</v>
      </c>
      <c r="B88" s="315" t="s">
        <v>636</v>
      </c>
      <c r="C88" s="306">
        <v>0.23353091959933073</v>
      </c>
      <c r="D88" s="307">
        <v>537201708</v>
      </c>
      <c r="E88" s="287"/>
      <c r="F88" s="291" t="s">
        <v>575</v>
      </c>
      <c r="G88" s="291"/>
      <c r="H88" s="291"/>
      <c r="I88" s="291"/>
    </row>
    <row r="89" spans="1:9" ht="38.25" x14ac:dyDescent="0.25">
      <c r="A89" s="304" t="s">
        <v>793</v>
      </c>
      <c r="B89" s="315" t="s">
        <v>637</v>
      </c>
      <c r="C89" s="306">
        <v>0.30665143797579381</v>
      </c>
      <c r="D89" s="307">
        <v>147849435.41999999</v>
      </c>
      <c r="E89" s="287"/>
      <c r="F89" s="311" t="s">
        <v>794</v>
      </c>
      <c r="G89" s="311" t="s">
        <v>636</v>
      </c>
      <c r="H89" s="311" t="s">
        <v>654</v>
      </c>
      <c r="I89" s="310">
        <v>148438672.16</v>
      </c>
    </row>
    <row r="90" spans="1:9" ht="25.5" x14ac:dyDescent="0.25">
      <c r="A90" s="304" t="s">
        <v>761</v>
      </c>
      <c r="B90" s="315" t="s">
        <v>637</v>
      </c>
      <c r="C90" s="306">
        <v>0.2955074169122201</v>
      </c>
      <c r="D90" s="307">
        <v>142476438.53</v>
      </c>
      <c r="E90" s="287"/>
      <c r="F90" s="309" t="s">
        <v>795</v>
      </c>
      <c r="G90" s="309" t="s">
        <v>636</v>
      </c>
      <c r="H90" s="309" t="s">
        <v>653</v>
      </c>
      <c r="I90" s="310">
        <v>130250221.38</v>
      </c>
    </row>
    <row r="91" spans="1:9" ht="38.25" x14ac:dyDescent="0.25">
      <c r="A91" s="304" t="s">
        <v>759</v>
      </c>
      <c r="B91" s="315" t="s">
        <v>637</v>
      </c>
      <c r="C91" s="306">
        <v>0.28621634205013008</v>
      </c>
      <c r="D91" s="307">
        <v>137996824.20999998</v>
      </c>
      <c r="E91" s="287"/>
      <c r="F91" s="311" t="s">
        <v>796</v>
      </c>
      <c r="G91" s="311" t="s">
        <v>636</v>
      </c>
      <c r="H91" s="311" t="s">
        <v>653</v>
      </c>
      <c r="I91" s="310">
        <v>114983543.81</v>
      </c>
    </row>
    <row r="92" spans="1:9" hidden="1" x14ac:dyDescent="0.25">
      <c r="E92" s="167"/>
    </row>
    <row r="93" spans="1:9" hidden="1" x14ac:dyDescent="0.25">
      <c r="D93" s="167"/>
      <c r="E93" s="167"/>
    </row>
    <row r="94" spans="1:9" hidden="1" x14ac:dyDescent="0.25">
      <c r="D94" s="167"/>
      <c r="E94" s="167"/>
    </row>
    <row r="95" spans="1:9" hidden="1" x14ac:dyDescent="0.25">
      <c r="D95" s="167"/>
      <c r="E95" s="167"/>
    </row>
    <row r="96" spans="1:9" hidden="1" x14ac:dyDescent="0.25">
      <c r="D96" s="167"/>
      <c r="E96" s="167"/>
    </row>
    <row r="97" s="167" customFormat="1" hidden="1" x14ac:dyDescent="0.25"/>
    <row r="98" s="167" customFormat="1" hidden="1" x14ac:dyDescent="0.25"/>
    <row r="99" s="167" customFormat="1" hidden="1" x14ac:dyDescent="0.25"/>
    <row r="100" s="167" customFormat="1" hidden="1" x14ac:dyDescent="0.25"/>
    <row r="101" s="167" customFormat="1" hidden="1" x14ac:dyDescent="0.25"/>
    <row r="102" s="167" customFormat="1" hidden="1" x14ac:dyDescent="0.25"/>
    <row r="103" s="167" customFormat="1" hidden="1" x14ac:dyDescent="0.25"/>
    <row r="104" s="167" customFormat="1" hidden="1" x14ac:dyDescent="0.25"/>
    <row r="105" s="167" customFormat="1" hidden="1" x14ac:dyDescent="0.25"/>
    <row r="106" s="167" customFormat="1" hidden="1" x14ac:dyDescent="0.25"/>
    <row r="107" s="167" customFormat="1" hidden="1" x14ac:dyDescent="0.25"/>
    <row r="108" s="167" customFormat="1" hidden="1" x14ac:dyDescent="0.25"/>
    <row r="109" s="167" customFormat="1" hidden="1" x14ac:dyDescent="0.25"/>
    <row r="110" s="167" customFormat="1" hidden="1" x14ac:dyDescent="0.25"/>
    <row r="111" s="167" customFormat="1" hidden="1" x14ac:dyDescent="0.25"/>
    <row r="112" s="167" customFormat="1" hidden="1" x14ac:dyDescent="0.25"/>
    <row r="113" s="167" customFormat="1" hidden="1" x14ac:dyDescent="0.25"/>
    <row r="114" s="167" customFormat="1" hidden="1" x14ac:dyDescent="0.25"/>
    <row r="115" s="167" customFormat="1" hidden="1" x14ac:dyDescent="0.25"/>
    <row r="116" s="167" customFormat="1" hidden="1" x14ac:dyDescent="0.25"/>
    <row r="117" s="167" customFormat="1" hidden="1" x14ac:dyDescent="0.25"/>
    <row r="118" s="167" customFormat="1" hidden="1" x14ac:dyDescent="0.25"/>
    <row r="119" s="167" customFormat="1" hidden="1" x14ac:dyDescent="0.25"/>
    <row r="120" s="167" customFormat="1" hidden="1" x14ac:dyDescent="0.25"/>
    <row r="121" s="167" customFormat="1" hidden="1" x14ac:dyDescent="0.25"/>
    <row r="122" s="167" customFormat="1" hidden="1" x14ac:dyDescent="0.25"/>
    <row r="123" s="167" customFormat="1" hidden="1" x14ac:dyDescent="0.25"/>
    <row r="124" s="167" customFormat="1" hidden="1" x14ac:dyDescent="0.25"/>
    <row r="125" s="167" customFormat="1" hidden="1" x14ac:dyDescent="0.25"/>
    <row r="126" s="167" customFormat="1" hidden="1" x14ac:dyDescent="0.25"/>
    <row r="127" s="167" customFormat="1" hidden="1" x14ac:dyDescent="0.25"/>
    <row r="128" s="167" customFormat="1" hidden="1" x14ac:dyDescent="0.25"/>
  </sheetData>
  <sheetProtection algorithmName="SHA-512" hashValue="GEbC1OZ/VJGEpEqM/fBm8MwYTXAhJvePOC4Qs+0Ck6zPTCK1CP+s219REQEZ1j3+IrYhQPcTa6fV/A2FPdcglQ==" saltValue="hyissXvnttwHxg45xeOHoA==" spinCount="100000" sheet="1" objects="1" scenarios="1"/>
  <mergeCells count="20">
    <mergeCell ref="A87:D87"/>
    <mergeCell ref="F88:I88"/>
    <mergeCell ref="A57:D57"/>
    <mergeCell ref="F58:I58"/>
    <mergeCell ref="F61:I61"/>
    <mergeCell ref="A64:D64"/>
    <mergeCell ref="F70:I70"/>
    <mergeCell ref="A75:D75"/>
    <mergeCell ref="A11:D11"/>
    <mergeCell ref="F12:I12"/>
    <mergeCell ref="A47:D47"/>
    <mergeCell ref="F48:I48"/>
    <mergeCell ref="A55:D55"/>
    <mergeCell ref="F56:I56"/>
    <mergeCell ref="A1:D1"/>
    <mergeCell ref="F1:I1"/>
    <mergeCell ref="A2:D2"/>
    <mergeCell ref="F2:I2"/>
    <mergeCell ref="A4:D4"/>
    <mergeCell ref="F4:I4"/>
  </mergeCells>
  <hyperlinks>
    <hyperlink ref="J1" location="Índice!A1" display="Índice" xr:uid="{18505A6D-0B3C-4A32-807B-F80E33F00783}"/>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2CBA-E69F-4C75-8295-AE1E2A7ABDBD}">
  <sheetPr>
    <tabColor theme="4" tint="-0.249977111117893"/>
  </sheetPr>
  <dimension ref="A1:J105"/>
  <sheetViews>
    <sheetView showGridLines="0" zoomScaleNormal="100" workbookViewId="0">
      <pane xSplit="3" ySplit="2" topLeftCell="D3" activePane="bottomRight" state="frozen"/>
      <selection pane="topRight" activeCell="C1" sqref="C1"/>
      <selection pane="bottomLeft" activeCell="A3" sqref="A3"/>
      <selection pane="bottomRight" activeCell="H1" sqref="H1:H2"/>
    </sheetView>
  </sheetViews>
  <sheetFormatPr baseColWidth="10" defaultColWidth="0" defaultRowHeight="15" zeroHeight="1" x14ac:dyDescent="0.25"/>
  <cols>
    <col min="1" max="2" width="20.28515625" style="170" customWidth="1"/>
    <col min="3" max="3" width="21.28515625" style="170" customWidth="1"/>
    <col min="4" max="4" width="8.85546875" style="170" customWidth="1"/>
    <col min="5" max="5" width="20.5703125" style="170" bestFit="1" customWidth="1"/>
    <col min="6" max="6" width="21" style="170" bestFit="1" customWidth="1"/>
    <col min="7" max="7" width="17" style="170" bestFit="1" customWidth="1"/>
    <col min="8" max="8" width="5" style="170" customWidth="1"/>
    <col min="9" max="10" width="0" style="170" hidden="1" customWidth="1"/>
    <col min="11" max="16384" width="11.42578125" style="170" hidden="1"/>
  </cols>
  <sheetData>
    <row r="1" spans="1:8" ht="27.75" customHeight="1" x14ac:dyDescent="0.25">
      <c r="A1" s="396" t="s">
        <v>799</v>
      </c>
      <c r="B1" s="397"/>
      <c r="C1" s="397"/>
      <c r="D1" s="397"/>
      <c r="E1" s="397"/>
      <c r="F1" s="397"/>
      <c r="G1" s="397"/>
      <c r="H1" s="398" t="s">
        <v>835</v>
      </c>
    </row>
    <row r="2" spans="1:8" ht="27" x14ac:dyDescent="0.25">
      <c r="A2" s="175" t="s">
        <v>800</v>
      </c>
      <c r="B2" s="175" t="s">
        <v>801</v>
      </c>
      <c r="C2" s="175" t="s">
        <v>802</v>
      </c>
      <c r="D2" s="175" t="s">
        <v>17</v>
      </c>
      <c r="E2" s="176" t="s">
        <v>803</v>
      </c>
      <c r="F2" s="175" t="s">
        <v>804</v>
      </c>
      <c r="G2" s="175" t="s">
        <v>805</v>
      </c>
      <c r="H2" s="399"/>
    </row>
    <row r="3" spans="1:8" ht="15" customHeight="1" x14ac:dyDescent="0.25">
      <c r="A3" s="317" t="s">
        <v>571</v>
      </c>
      <c r="B3" s="318">
        <v>1.1000000000000001</v>
      </c>
      <c r="C3" s="318" t="s">
        <v>806</v>
      </c>
      <c r="D3" s="18">
        <v>2021</v>
      </c>
      <c r="E3" s="319">
        <v>0.72699999999999998</v>
      </c>
      <c r="F3" s="319">
        <v>0.74</v>
      </c>
      <c r="G3" s="319">
        <v>0.84499999999999997</v>
      </c>
      <c r="H3" s="400"/>
    </row>
    <row r="4" spans="1:8" x14ac:dyDescent="0.25">
      <c r="A4" s="317"/>
      <c r="B4" s="318"/>
      <c r="C4" s="318"/>
      <c r="D4" s="18">
        <v>2022</v>
      </c>
      <c r="E4" s="319">
        <v>0.58899999999999997</v>
      </c>
      <c r="F4" s="319">
        <v>0.78500000000000003</v>
      </c>
      <c r="G4" s="319">
        <v>0.76200000000000001</v>
      </c>
      <c r="H4" s="400"/>
    </row>
    <row r="5" spans="1:8" x14ac:dyDescent="0.25">
      <c r="A5" s="317"/>
      <c r="B5" s="318"/>
      <c r="C5" s="318"/>
      <c r="D5" s="18">
        <v>2023</v>
      </c>
      <c r="E5" s="319">
        <v>0.69599999999999995</v>
      </c>
      <c r="F5" s="319">
        <v>0.72699999999999998</v>
      </c>
      <c r="G5" s="319">
        <v>0.83799999999999997</v>
      </c>
      <c r="H5" s="400"/>
    </row>
    <row r="6" spans="1:8" x14ac:dyDescent="0.25">
      <c r="A6" s="317"/>
      <c r="B6" s="318"/>
      <c r="C6" s="318"/>
      <c r="D6" s="18">
        <v>2024</v>
      </c>
      <c r="E6" s="319">
        <v>0.58099999999999996</v>
      </c>
      <c r="F6" s="319">
        <v>0.73299999999999998</v>
      </c>
      <c r="G6" s="319">
        <v>0.85899999999999999</v>
      </c>
      <c r="H6" s="400"/>
    </row>
    <row r="7" spans="1:8" x14ac:dyDescent="0.25">
      <c r="A7" s="317"/>
      <c r="B7" s="318"/>
      <c r="C7" s="318"/>
      <c r="D7" s="3" t="s">
        <v>807</v>
      </c>
      <c r="E7" s="320">
        <f>+AVERAGE(E3:E6)</f>
        <v>0.64824999999999988</v>
      </c>
      <c r="F7" s="320">
        <f t="shared" ref="F7:G7" si="0">+AVERAGE(F3:F6)</f>
        <v>0.74624999999999997</v>
      </c>
      <c r="G7" s="320">
        <f t="shared" si="0"/>
        <v>0.82599999999999996</v>
      </c>
      <c r="H7" s="400"/>
    </row>
    <row r="8" spans="1:8" ht="15" customHeight="1" x14ac:dyDescent="0.25">
      <c r="A8" s="317"/>
      <c r="B8" s="318">
        <v>1.1000000000000001</v>
      </c>
      <c r="C8" s="318" t="s">
        <v>808</v>
      </c>
      <c r="D8" s="18">
        <v>2021</v>
      </c>
      <c r="E8" s="319">
        <v>0.85099999999999998</v>
      </c>
      <c r="F8" s="319">
        <v>0.66500000000000004</v>
      </c>
      <c r="G8" s="319">
        <v>0.89400000000000002</v>
      </c>
      <c r="H8" s="400"/>
    </row>
    <row r="9" spans="1:8" x14ac:dyDescent="0.25">
      <c r="A9" s="317"/>
      <c r="B9" s="318"/>
      <c r="C9" s="318"/>
      <c r="D9" s="18">
        <v>2022</v>
      </c>
      <c r="E9" s="319">
        <v>0.66200000000000003</v>
      </c>
      <c r="F9" s="319">
        <v>0.69199999999999995</v>
      </c>
      <c r="G9" s="319">
        <v>0.68300000000000005</v>
      </c>
      <c r="H9" s="400"/>
    </row>
    <row r="10" spans="1:8" x14ac:dyDescent="0.25">
      <c r="A10" s="317"/>
      <c r="B10" s="318"/>
      <c r="C10" s="318"/>
      <c r="D10" s="18">
        <v>2023</v>
      </c>
      <c r="E10" s="319">
        <v>0.74099999999999999</v>
      </c>
      <c r="F10" s="319">
        <v>0.91100000000000003</v>
      </c>
      <c r="G10" s="319">
        <v>0.84</v>
      </c>
      <c r="H10" s="400"/>
    </row>
    <row r="11" spans="1:8" x14ac:dyDescent="0.25">
      <c r="A11" s="317"/>
      <c r="B11" s="318"/>
      <c r="C11" s="318"/>
      <c r="D11" s="18">
        <v>2024</v>
      </c>
      <c r="E11" s="319">
        <v>0.59899999999999998</v>
      </c>
      <c r="F11" s="319">
        <v>0.79800000000000004</v>
      </c>
      <c r="G11" s="319">
        <v>0.57299999999999995</v>
      </c>
      <c r="H11" s="400"/>
    </row>
    <row r="12" spans="1:8" x14ac:dyDescent="0.25">
      <c r="A12" s="317"/>
      <c r="B12" s="318"/>
      <c r="C12" s="318"/>
      <c r="D12" s="3" t="s">
        <v>807</v>
      </c>
      <c r="E12" s="320">
        <f>+AVERAGE(E8:E11)</f>
        <v>0.71324999999999994</v>
      </c>
      <c r="F12" s="320">
        <f t="shared" ref="F12:G12" si="1">+AVERAGE(F8:F11)</f>
        <v>0.76649999999999996</v>
      </c>
      <c r="G12" s="320">
        <f t="shared" si="1"/>
        <v>0.74749999999999994</v>
      </c>
      <c r="H12" s="400"/>
    </row>
    <row r="13" spans="1:8" ht="15" customHeight="1" x14ac:dyDescent="0.25">
      <c r="A13" s="317"/>
      <c r="B13" s="318">
        <v>1.2</v>
      </c>
      <c r="C13" s="318" t="s">
        <v>809</v>
      </c>
      <c r="D13" s="18">
        <v>2021</v>
      </c>
      <c r="E13" s="319">
        <v>0.70399999999999996</v>
      </c>
      <c r="F13" s="319">
        <v>0.85599999999999998</v>
      </c>
      <c r="G13" s="319">
        <v>0.76600000000000001</v>
      </c>
      <c r="H13" s="400"/>
    </row>
    <row r="14" spans="1:8" x14ac:dyDescent="0.25">
      <c r="A14" s="317"/>
      <c r="B14" s="318"/>
      <c r="C14" s="318"/>
      <c r="D14" s="18">
        <v>2022</v>
      </c>
      <c r="E14" s="319">
        <v>0.68300000000000005</v>
      </c>
      <c r="F14" s="319">
        <v>0.84</v>
      </c>
      <c r="G14" s="319">
        <v>0.83099999999999996</v>
      </c>
      <c r="H14" s="400"/>
    </row>
    <row r="15" spans="1:8" x14ac:dyDescent="0.25">
      <c r="A15" s="317"/>
      <c r="B15" s="318"/>
      <c r="C15" s="318"/>
      <c r="D15" s="18">
        <v>2023</v>
      </c>
      <c r="E15" s="319">
        <v>0.81200000000000006</v>
      </c>
      <c r="F15" s="319">
        <v>0.872</v>
      </c>
      <c r="G15" s="319">
        <v>0.91</v>
      </c>
      <c r="H15" s="400"/>
    </row>
    <row r="16" spans="1:8" x14ac:dyDescent="0.25">
      <c r="A16" s="317"/>
      <c r="B16" s="318"/>
      <c r="C16" s="318"/>
      <c r="D16" s="18">
        <v>2024</v>
      </c>
      <c r="E16" s="319">
        <v>0.89700000000000002</v>
      </c>
      <c r="F16" s="319">
        <v>0.82699999999999996</v>
      </c>
      <c r="G16" s="319">
        <v>0.95599999999999996</v>
      </c>
      <c r="H16" s="400"/>
    </row>
    <row r="17" spans="1:8" x14ac:dyDescent="0.25">
      <c r="A17" s="317"/>
      <c r="B17" s="318"/>
      <c r="C17" s="318"/>
      <c r="D17" s="3" t="s">
        <v>807</v>
      </c>
      <c r="E17" s="320">
        <f>+AVERAGE(E13:E16)</f>
        <v>0.77400000000000002</v>
      </c>
      <c r="F17" s="320">
        <f t="shared" ref="F17:G17" si="2">+AVERAGE(F13:F16)</f>
        <v>0.84875</v>
      </c>
      <c r="G17" s="320">
        <f t="shared" si="2"/>
        <v>0.86575000000000002</v>
      </c>
      <c r="H17" s="400"/>
    </row>
    <row r="18" spans="1:8" ht="15" customHeight="1" x14ac:dyDescent="0.25">
      <c r="A18" s="317" t="s">
        <v>810</v>
      </c>
      <c r="B18" s="318">
        <v>2.1</v>
      </c>
      <c r="C18" s="318" t="s">
        <v>811</v>
      </c>
      <c r="D18" s="18">
        <v>2021</v>
      </c>
      <c r="E18" s="319">
        <v>0.433</v>
      </c>
      <c r="F18" s="319">
        <v>0.57199999999999995</v>
      </c>
      <c r="G18" s="319">
        <v>0.72399999999999998</v>
      </c>
      <c r="H18" s="400"/>
    </row>
    <row r="19" spans="1:8" x14ac:dyDescent="0.25">
      <c r="A19" s="317"/>
      <c r="B19" s="318"/>
      <c r="C19" s="318"/>
      <c r="D19" s="18">
        <v>2022</v>
      </c>
      <c r="E19" s="319">
        <v>0.65800000000000003</v>
      </c>
      <c r="F19" s="319">
        <v>0.60299999999999998</v>
      </c>
      <c r="G19" s="319">
        <v>0.79200000000000004</v>
      </c>
      <c r="H19" s="400"/>
    </row>
    <row r="20" spans="1:8" x14ac:dyDescent="0.25">
      <c r="A20" s="317"/>
      <c r="B20" s="318"/>
      <c r="C20" s="318"/>
      <c r="D20" s="18">
        <v>2023</v>
      </c>
      <c r="E20" s="319">
        <v>0.84499999999999997</v>
      </c>
      <c r="F20" s="319">
        <v>0.74099999999999999</v>
      </c>
      <c r="G20" s="319">
        <v>0.91</v>
      </c>
      <c r="H20" s="400"/>
    </row>
    <row r="21" spans="1:8" x14ac:dyDescent="0.25">
      <c r="A21" s="317"/>
      <c r="B21" s="318"/>
      <c r="C21" s="318"/>
      <c r="D21" s="18">
        <v>2024</v>
      </c>
      <c r="E21" s="319">
        <v>0.70499999999999996</v>
      </c>
      <c r="F21" s="319">
        <v>0.64700000000000002</v>
      </c>
      <c r="G21" s="319">
        <v>0.89700000000000002</v>
      </c>
      <c r="H21" s="400"/>
    </row>
    <row r="22" spans="1:8" x14ac:dyDescent="0.25">
      <c r="A22" s="317"/>
      <c r="B22" s="318"/>
      <c r="C22" s="318"/>
      <c r="D22" s="3" t="s">
        <v>807</v>
      </c>
      <c r="E22" s="320">
        <f>+AVERAGE(E18:E21)</f>
        <v>0.66025</v>
      </c>
      <c r="F22" s="320">
        <f t="shared" ref="F22:G22" si="3">+AVERAGE(F18:F21)</f>
        <v>0.64074999999999993</v>
      </c>
      <c r="G22" s="320">
        <f t="shared" si="3"/>
        <v>0.8307500000000001</v>
      </c>
      <c r="H22" s="400"/>
    </row>
    <row r="23" spans="1:8" x14ac:dyDescent="0.25">
      <c r="A23" s="317"/>
      <c r="B23" s="318">
        <v>2.2000000000000002</v>
      </c>
      <c r="C23" s="318" t="s">
        <v>812</v>
      </c>
      <c r="D23" s="18">
        <v>2021</v>
      </c>
      <c r="E23" s="319">
        <v>0.85399999999999998</v>
      </c>
      <c r="F23" s="319">
        <v>0.60599999999999998</v>
      </c>
      <c r="G23" s="319">
        <v>0.79</v>
      </c>
      <c r="H23" s="400"/>
    </row>
    <row r="24" spans="1:8" x14ac:dyDescent="0.25">
      <c r="A24" s="317"/>
      <c r="B24" s="318"/>
      <c r="C24" s="318"/>
      <c r="D24" s="18">
        <v>2022</v>
      </c>
      <c r="E24" s="319">
        <v>0.82</v>
      </c>
      <c r="F24" s="319">
        <v>0.53900000000000003</v>
      </c>
      <c r="G24" s="319">
        <v>0.79600000000000004</v>
      </c>
      <c r="H24" s="400"/>
    </row>
    <row r="25" spans="1:8" x14ac:dyDescent="0.25">
      <c r="A25" s="317"/>
      <c r="B25" s="318"/>
      <c r="C25" s="318"/>
      <c r="D25" s="18">
        <v>2023</v>
      </c>
      <c r="E25" s="319">
        <v>0.85399999999999998</v>
      </c>
      <c r="F25" s="319">
        <v>0.52500000000000002</v>
      </c>
      <c r="G25" s="319">
        <v>0.82199999999999995</v>
      </c>
      <c r="H25" s="400"/>
    </row>
    <row r="26" spans="1:8" x14ac:dyDescent="0.25">
      <c r="A26" s="317"/>
      <c r="B26" s="318"/>
      <c r="C26" s="318"/>
      <c r="D26" s="18">
        <v>2024</v>
      </c>
      <c r="E26" s="319">
        <v>0.89800000000000002</v>
      </c>
      <c r="F26" s="319">
        <v>0.57899999999999996</v>
      </c>
      <c r="G26" s="319">
        <v>0.85499999999999998</v>
      </c>
      <c r="H26" s="400"/>
    </row>
    <row r="27" spans="1:8" x14ac:dyDescent="0.25">
      <c r="A27" s="317"/>
      <c r="B27" s="318"/>
      <c r="C27" s="318"/>
      <c r="D27" s="3" t="s">
        <v>807</v>
      </c>
      <c r="E27" s="320">
        <f>+AVERAGE(E23:E26)</f>
        <v>0.85650000000000004</v>
      </c>
      <c r="F27" s="320">
        <f t="shared" ref="F27:G27" si="4">+AVERAGE(F23:F26)</f>
        <v>0.56224999999999992</v>
      </c>
      <c r="G27" s="320">
        <f t="shared" si="4"/>
        <v>0.81574999999999998</v>
      </c>
      <c r="H27" s="400"/>
    </row>
    <row r="28" spans="1:8" ht="15" customHeight="1" x14ac:dyDescent="0.25">
      <c r="A28" s="317"/>
      <c r="B28" s="318">
        <v>2.2000000000000002</v>
      </c>
      <c r="C28" s="318" t="s">
        <v>813</v>
      </c>
      <c r="D28" s="18">
        <v>2021</v>
      </c>
      <c r="E28" s="319">
        <v>0.88600000000000001</v>
      </c>
      <c r="F28" s="319">
        <v>0.51700000000000002</v>
      </c>
      <c r="G28" s="319">
        <v>0.91400000000000003</v>
      </c>
      <c r="H28" s="400"/>
    </row>
    <row r="29" spans="1:8" x14ac:dyDescent="0.25">
      <c r="A29" s="317"/>
      <c r="B29" s="318"/>
      <c r="C29" s="318"/>
      <c r="D29" s="18">
        <v>2022</v>
      </c>
      <c r="E29" s="319">
        <v>0.89400000000000002</v>
      </c>
      <c r="F29" s="319">
        <v>0.53200000000000003</v>
      </c>
      <c r="G29" s="319">
        <v>0.91700000000000004</v>
      </c>
      <c r="H29" s="400"/>
    </row>
    <row r="30" spans="1:8" x14ac:dyDescent="0.25">
      <c r="A30" s="317"/>
      <c r="B30" s="318"/>
      <c r="C30" s="318"/>
      <c r="D30" s="18">
        <v>2023</v>
      </c>
      <c r="E30" s="319">
        <v>0.94599999999999995</v>
      </c>
      <c r="F30" s="319">
        <v>0.53600000000000003</v>
      </c>
      <c r="G30" s="319">
        <v>0.97699999999999998</v>
      </c>
      <c r="H30" s="400"/>
    </row>
    <row r="31" spans="1:8" x14ac:dyDescent="0.25">
      <c r="A31" s="317"/>
      <c r="B31" s="318"/>
      <c r="C31" s="318"/>
      <c r="D31" s="18">
        <v>2024</v>
      </c>
      <c r="E31" s="319">
        <v>0.79200000000000004</v>
      </c>
      <c r="F31" s="319">
        <v>0.627</v>
      </c>
      <c r="G31" s="319">
        <v>0.97099999999999997</v>
      </c>
      <c r="H31" s="400"/>
    </row>
    <row r="32" spans="1:8" x14ac:dyDescent="0.25">
      <c r="A32" s="317"/>
      <c r="B32" s="318"/>
      <c r="C32" s="318"/>
      <c r="D32" s="3" t="s">
        <v>807</v>
      </c>
      <c r="E32" s="320">
        <f>+AVERAGE(E28:E31)</f>
        <v>0.87949999999999995</v>
      </c>
      <c r="F32" s="320">
        <f t="shared" ref="F32:G32" si="5">+AVERAGE(F28:F31)</f>
        <v>0.55299999999999994</v>
      </c>
      <c r="G32" s="320">
        <f t="shared" si="5"/>
        <v>0.94474999999999998</v>
      </c>
      <c r="H32" s="400"/>
    </row>
    <row r="33" spans="1:8" ht="15" customHeight="1" x14ac:dyDescent="0.25">
      <c r="A33" s="317"/>
      <c r="B33" s="318">
        <v>2.5</v>
      </c>
      <c r="C33" s="318" t="s">
        <v>814</v>
      </c>
      <c r="D33" s="18">
        <v>2021</v>
      </c>
      <c r="E33" s="319">
        <v>0.83199999999999996</v>
      </c>
      <c r="F33" s="319">
        <v>0.65300000000000002</v>
      </c>
      <c r="G33" s="319">
        <v>0.73</v>
      </c>
      <c r="H33" s="400"/>
    </row>
    <row r="34" spans="1:8" x14ac:dyDescent="0.25">
      <c r="A34" s="317"/>
      <c r="B34" s="318"/>
      <c r="C34" s="318"/>
      <c r="D34" s="18">
        <v>2022</v>
      </c>
      <c r="E34" s="319">
        <v>0.58799999999999997</v>
      </c>
      <c r="F34" s="319">
        <v>0.72699999999999998</v>
      </c>
      <c r="G34" s="319">
        <v>0.72199999999999998</v>
      </c>
      <c r="H34" s="400"/>
    </row>
    <row r="35" spans="1:8" x14ac:dyDescent="0.25">
      <c r="A35" s="317"/>
      <c r="B35" s="318"/>
      <c r="C35" s="318"/>
      <c r="D35" s="18">
        <v>2023</v>
      </c>
      <c r="E35" s="319">
        <v>0.67</v>
      </c>
      <c r="F35" s="319">
        <v>0.68300000000000005</v>
      </c>
      <c r="G35" s="319">
        <v>0.71899999999999997</v>
      </c>
      <c r="H35" s="400"/>
    </row>
    <row r="36" spans="1:8" x14ac:dyDescent="0.25">
      <c r="A36" s="317"/>
      <c r="B36" s="318"/>
      <c r="C36" s="318"/>
      <c r="D36" s="18">
        <v>2024</v>
      </c>
      <c r="E36" s="319">
        <v>0.74</v>
      </c>
      <c r="F36" s="319">
        <v>0.753</v>
      </c>
      <c r="G36" s="319">
        <v>0.79100000000000004</v>
      </c>
      <c r="H36" s="400"/>
    </row>
    <row r="37" spans="1:8" x14ac:dyDescent="0.25">
      <c r="A37" s="317"/>
      <c r="B37" s="318"/>
      <c r="C37" s="318"/>
      <c r="D37" s="3" t="s">
        <v>807</v>
      </c>
      <c r="E37" s="320">
        <f>+AVERAGE(E33:E36)</f>
        <v>0.70750000000000002</v>
      </c>
      <c r="F37" s="320">
        <f t="shared" ref="F37:G37" si="6">+AVERAGE(F33:F36)</f>
        <v>0.70399999999999996</v>
      </c>
      <c r="G37" s="320">
        <f t="shared" si="6"/>
        <v>0.74049999999999994</v>
      </c>
      <c r="H37" s="400"/>
    </row>
    <row r="38" spans="1:8" x14ac:dyDescent="0.25">
      <c r="A38" s="317"/>
      <c r="B38" s="318">
        <v>2.5</v>
      </c>
      <c r="C38" s="318" t="s">
        <v>815</v>
      </c>
      <c r="D38" s="18">
        <v>2021</v>
      </c>
      <c r="E38" s="319">
        <v>0.83399999999999996</v>
      </c>
      <c r="F38" s="319">
        <v>0.71499999999999997</v>
      </c>
      <c r="G38" s="319">
        <v>0.77700000000000002</v>
      </c>
      <c r="H38" s="400"/>
    </row>
    <row r="39" spans="1:8" x14ac:dyDescent="0.25">
      <c r="A39" s="317"/>
      <c r="B39" s="318"/>
      <c r="C39" s="318"/>
      <c r="D39" s="18">
        <v>2022</v>
      </c>
      <c r="E39" s="319">
        <v>0.56999999999999995</v>
      </c>
      <c r="F39" s="319">
        <v>0.69899999999999995</v>
      </c>
      <c r="G39" s="319">
        <v>0.70599999999999996</v>
      </c>
      <c r="H39" s="400"/>
    </row>
    <row r="40" spans="1:8" x14ac:dyDescent="0.25">
      <c r="A40" s="317"/>
      <c r="B40" s="318"/>
      <c r="C40" s="318"/>
      <c r="D40" s="18">
        <v>2023</v>
      </c>
      <c r="E40" s="319">
        <v>0.69899999999999995</v>
      </c>
      <c r="F40" s="319">
        <v>0.755</v>
      </c>
      <c r="G40" s="319">
        <v>0.80800000000000005</v>
      </c>
      <c r="H40" s="400"/>
    </row>
    <row r="41" spans="1:8" x14ac:dyDescent="0.25">
      <c r="A41" s="317"/>
      <c r="B41" s="318"/>
      <c r="C41" s="318"/>
      <c r="D41" s="18">
        <v>2024</v>
      </c>
      <c r="E41" s="319">
        <v>0.78600000000000003</v>
      </c>
      <c r="F41" s="319">
        <v>0.77400000000000002</v>
      </c>
      <c r="G41" s="319">
        <v>0.79900000000000004</v>
      </c>
      <c r="H41" s="400"/>
    </row>
    <row r="42" spans="1:8" x14ac:dyDescent="0.25">
      <c r="A42" s="317"/>
      <c r="B42" s="318"/>
      <c r="C42" s="318"/>
      <c r="D42" s="3" t="s">
        <v>807</v>
      </c>
      <c r="E42" s="320">
        <f>+AVERAGE(E38:E41)</f>
        <v>0.72224999999999995</v>
      </c>
      <c r="F42" s="320">
        <f t="shared" ref="F42:G42" si="7">+AVERAGE(F38:F41)</f>
        <v>0.73575000000000002</v>
      </c>
      <c r="G42" s="320">
        <f t="shared" si="7"/>
        <v>0.77250000000000008</v>
      </c>
      <c r="H42" s="400"/>
    </row>
    <row r="43" spans="1:8" ht="15" customHeight="1" x14ac:dyDescent="0.25">
      <c r="A43" s="317"/>
      <c r="B43" s="318">
        <v>2.6</v>
      </c>
      <c r="C43" s="318" t="s">
        <v>816</v>
      </c>
      <c r="D43" s="18">
        <v>2021</v>
      </c>
      <c r="E43" s="319">
        <v>0.622</v>
      </c>
      <c r="F43" s="319">
        <v>0.72899999999999998</v>
      </c>
      <c r="G43" s="319">
        <v>0.79800000000000004</v>
      </c>
      <c r="H43" s="400"/>
    </row>
    <row r="44" spans="1:8" x14ac:dyDescent="0.25">
      <c r="A44" s="317"/>
      <c r="B44" s="318"/>
      <c r="C44" s="318"/>
      <c r="D44" s="18">
        <v>2022</v>
      </c>
      <c r="E44" s="319">
        <v>0.67500000000000004</v>
      </c>
      <c r="F44" s="319">
        <v>0.75</v>
      </c>
      <c r="G44" s="319">
        <v>0.81699999999999995</v>
      </c>
      <c r="H44" s="400"/>
    </row>
    <row r="45" spans="1:8" x14ac:dyDescent="0.25">
      <c r="A45" s="317"/>
      <c r="B45" s="318"/>
      <c r="C45" s="318"/>
      <c r="D45" s="18">
        <v>2023</v>
      </c>
      <c r="E45" s="319">
        <v>0.628</v>
      </c>
      <c r="F45" s="319">
        <v>0.76500000000000001</v>
      </c>
      <c r="G45" s="319">
        <v>0.81499999999999995</v>
      </c>
      <c r="H45" s="400"/>
    </row>
    <row r="46" spans="1:8" x14ac:dyDescent="0.25">
      <c r="A46" s="317"/>
      <c r="B46" s="318"/>
      <c r="C46" s="318"/>
      <c r="D46" s="18">
        <v>2024</v>
      </c>
      <c r="E46" s="319">
        <v>0.69</v>
      </c>
      <c r="F46" s="319">
        <v>0.84499999999999997</v>
      </c>
      <c r="G46" s="319">
        <v>0.84399999999999997</v>
      </c>
      <c r="H46" s="400"/>
    </row>
    <row r="47" spans="1:8" x14ac:dyDescent="0.25">
      <c r="A47" s="317"/>
      <c r="B47" s="318"/>
      <c r="C47" s="318"/>
      <c r="D47" s="3" t="s">
        <v>807</v>
      </c>
      <c r="E47" s="320">
        <f>+AVERAGE(E43:E46)</f>
        <v>0.65375000000000005</v>
      </c>
      <c r="F47" s="320">
        <f t="shared" ref="F47:G47" si="8">+AVERAGE(F43:F46)</f>
        <v>0.7722500000000001</v>
      </c>
      <c r="G47" s="320">
        <f t="shared" si="8"/>
        <v>0.81849999999999989</v>
      </c>
      <c r="H47" s="400"/>
    </row>
    <row r="48" spans="1:8" ht="15" customHeight="1" x14ac:dyDescent="0.25">
      <c r="A48" s="317" t="s">
        <v>817</v>
      </c>
      <c r="B48" s="318">
        <v>3.2</v>
      </c>
      <c r="C48" s="318" t="s">
        <v>818</v>
      </c>
      <c r="D48" s="18">
        <v>2021</v>
      </c>
      <c r="E48" s="319">
        <v>0.78</v>
      </c>
      <c r="F48" s="319">
        <v>0.67100000000000004</v>
      </c>
      <c r="G48" s="319">
        <v>0.77600000000000002</v>
      </c>
      <c r="H48" s="400"/>
    </row>
    <row r="49" spans="1:8" x14ac:dyDescent="0.25">
      <c r="A49" s="317"/>
      <c r="B49" s="318"/>
      <c r="C49" s="318"/>
      <c r="D49" s="18">
        <v>2022</v>
      </c>
      <c r="E49" s="319">
        <v>0.754</v>
      </c>
      <c r="F49" s="319">
        <v>0.58699999999999997</v>
      </c>
      <c r="G49" s="319">
        <v>0.83499999999999996</v>
      </c>
      <c r="H49" s="400"/>
    </row>
    <row r="50" spans="1:8" x14ac:dyDescent="0.25">
      <c r="A50" s="317"/>
      <c r="B50" s="318"/>
      <c r="C50" s="318"/>
      <c r="D50" s="18">
        <v>2023</v>
      </c>
      <c r="E50" s="319">
        <v>0.78300000000000003</v>
      </c>
      <c r="F50" s="319">
        <v>0.24199999999999999</v>
      </c>
      <c r="G50" s="319">
        <v>0.96599999999999997</v>
      </c>
      <c r="H50" s="400"/>
    </row>
    <row r="51" spans="1:8" x14ac:dyDescent="0.25">
      <c r="A51" s="317"/>
      <c r="B51" s="318"/>
      <c r="C51" s="318"/>
      <c r="D51" s="18">
        <v>2024</v>
      </c>
      <c r="E51" s="319">
        <v>0.50800000000000001</v>
      </c>
      <c r="F51" s="319">
        <v>0.47</v>
      </c>
      <c r="G51" s="319">
        <v>0.80200000000000005</v>
      </c>
      <c r="H51" s="400"/>
    </row>
    <row r="52" spans="1:8" x14ac:dyDescent="0.25">
      <c r="A52" s="317"/>
      <c r="B52" s="318"/>
      <c r="C52" s="318"/>
      <c r="D52" s="3" t="s">
        <v>807</v>
      </c>
      <c r="E52" s="320">
        <f>+AVERAGE(E48:E51)</f>
        <v>0.70625000000000004</v>
      </c>
      <c r="F52" s="320">
        <f t="shared" ref="F52:G52" si="9">+AVERAGE(F48:F51)</f>
        <v>0.49249999999999999</v>
      </c>
      <c r="G52" s="320">
        <f t="shared" si="9"/>
        <v>0.84475</v>
      </c>
      <c r="H52" s="400"/>
    </row>
    <row r="53" spans="1:8" x14ac:dyDescent="0.25">
      <c r="A53" s="317"/>
      <c r="B53" s="318">
        <v>3.3</v>
      </c>
      <c r="C53" s="318" t="s">
        <v>819</v>
      </c>
      <c r="D53" s="18">
        <v>2021</v>
      </c>
      <c r="E53" s="319">
        <v>0.875</v>
      </c>
      <c r="F53" s="319">
        <v>0.32800000000000001</v>
      </c>
      <c r="G53" s="319">
        <v>0.85599999999999998</v>
      </c>
      <c r="H53" s="400"/>
    </row>
    <row r="54" spans="1:8" x14ac:dyDescent="0.25">
      <c r="A54" s="317"/>
      <c r="B54" s="318"/>
      <c r="C54" s="318"/>
      <c r="D54" s="18">
        <v>2022</v>
      </c>
      <c r="E54" s="319">
        <v>0.69699999999999995</v>
      </c>
      <c r="F54" s="319">
        <v>0.40699999999999997</v>
      </c>
      <c r="G54" s="319">
        <v>0.85299999999999998</v>
      </c>
      <c r="H54" s="400"/>
    </row>
    <row r="55" spans="1:8" x14ac:dyDescent="0.25">
      <c r="A55" s="317"/>
      <c r="B55" s="318"/>
      <c r="C55" s="318"/>
      <c r="D55" s="18">
        <v>2023</v>
      </c>
      <c r="E55" s="319">
        <v>0.76500000000000001</v>
      </c>
      <c r="F55" s="319">
        <v>0.52</v>
      </c>
      <c r="G55" s="319">
        <v>0.93600000000000005</v>
      </c>
      <c r="H55" s="400"/>
    </row>
    <row r="56" spans="1:8" x14ac:dyDescent="0.25">
      <c r="A56" s="317"/>
      <c r="B56" s="318"/>
      <c r="C56" s="318"/>
      <c r="D56" s="18">
        <v>2024</v>
      </c>
      <c r="E56" s="319">
        <v>0.79</v>
      </c>
      <c r="F56" s="319">
        <v>0.51300000000000001</v>
      </c>
      <c r="G56" s="319">
        <v>0.93100000000000005</v>
      </c>
      <c r="H56" s="400"/>
    </row>
    <row r="57" spans="1:8" x14ac:dyDescent="0.25">
      <c r="A57" s="317"/>
      <c r="B57" s="318"/>
      <c r="C57" s="318"/>
      <c r="D57" s="3" t="s">
        <v>807</v>
      </c>
      <c r="E57" s="320">
        <f>+AVERAGE(E53:E56)</f>
        <v>0.78175000000000006</v>
      </c>
      <c r="F57" s="320">
        <f t="shared" ref="F57:G57" si="10">+AVERAGE(F53:F56)</f>
        <v>0.44199999999999995</v>
      </c>
      <c r="G57" s="320">
        <f t="shared" si="10"/>
        <v>0.89400000000000002</v>
      </c>
      <c r="H57" s="400"/>
    </row>
    <row r="58" spans="1:8" x14ac:dyDescent="0.25">
      <c r="A58" s="317"/>
      <c r="B58" s="318">
        <v>3.3</v>
      </c>
      <c r="C58" s="318" t="s">
        <v>820</v>
      </c>
      <c r="D58" s="18">
        <v>2021</v>
      </c>
      <c r="E58" s="319">
        <v>0.91200000000000003</v>
      </c>
      <c r="F58" s="319">
        <v>0.81599999999999995</v>
      </c>
      <c r="G58" s="319">
        <v>0.86499999999999999</v>
      </c>
      <c r="H58" s="400"/>
    </row>
    <row r="59" spans="1:8" x14ac:dyDescent="0.25">
      <c r="A59" s="317"/>
      <c r="B59" s="318"/>
      <c r="C59" s="318"/>
      <c r="D59" s="18">
        <v>2022</v>
      </c>
      <c r="E59" s="319">
        <v>0.86599999999999999</v>
      </c>
      <c r="F59" s="319">
        <v>0.61299999999999999</v>
      </c>
      <c r="G59" s="319">
        <v>0.73299999999999998</v>
      </c>
      <c r="H59" s="400"/>
    </row>
    <row r="60" spans="1:8" x14ac:dyDescent="0.25">
      <c r="A60" s="317"/>
      <c r="B60" s="318"/>
      <c r="C60" s="318"/>
      <c r="D60" s="18">
        <v>2023</v>
      </c>
      <c r="E60" s="319">
        <v>0.90800000000000003</v>
      </c>
      <c r="F60" s="319">
        <v>0.56999999999999995</v>
      </c>
      <c r="G60" s="319">
        <v>0.81399999999999995</v>
      </c>
      <c r="H60" s="400"/>
    </row>
    <row r="61" spans="1:8" x14ac:dyDescent="0.25">
      <c r="A61" s="317"/>
      <c r="B61" s="318"/>
      <c r="C61" s="318"/>
      <c r="D61" s="18">
        <v>2024</v>
      </c>
      <c r="E61" s="319">
        <v>0.81699999999999995</v>
      </c>
      <c r="F61" s="319">
        <v>0.65900000000000003</v>
      </c>
      <c r="G61" s="319">
        <v>0.79300000000000004</v>
      </c>
      <c r="H61" s="400"/>
    </row>
    <row r="62" spans="1:8" x14ac:dyDescent="0.25">
      <c r="A62" s="317"/>
      <c r="B62" s="318"/>
      <c r="C62" s="318"/>
      <c r="D62" s="3" t="s">
        <v>807</v>
      </c>
      <c r="E62" s="320">
        <f>+AVERAGE(E58:E61)</f>
        <v>0.87575000000000003</v>
      </c>
      <c r="F62" s="320">
        <f t="shared" ref="F62:G62" si="11">+AVERAGE(F58:F61)</f>
        <v>0.66449999999999987</v>
      </c>
      <c r="G62" s="320">
        <f t="shared" si="11"/>
        <v>0.80125000000000002</v>
      </c>
      <c r="H62" s="400"/>
    </row>
    <row r="63" spans="1:8" x14ac:dyDescent="0.25">
      <c r="A63" s="317"/>
      <c r="B63" s="318">
        <v>3.4</v>
      </c>
      <c r="C63" s="321" t="s">
        <v>821</v>
      </c>
      <c r="D63" s="9">
        <v>2021</v>
      </c>
      <c r="E63" s="322">
        <v>0.90900000000000003</v>
      </c>
      <c r="F63" s="322">
        <v>0.61799999999999999</v>
      </c>
      <c r="G63" s="322">
        <v>0.81899999999999995</v>
      </c>
      <c r="H63" s="400"/>
    </row>
    <row r="64" spans="1:8" x14ac:dyDescent="0.25">
      <c r="A64" s="317"/>
      <c r="B64" s="318"/>
      <c r="C64" s="321"/>
      <c r="D64" s="9">
        <v>2022</v>
      </c>
      <c r="E64" s="322">
        <v>0.55600000000000005</v>
      </c>
      <c r="F64" s="322">
        <v>0.441</v>
      </c>
      <c r="G64" s="322">
        <v>0.49099999999999999</v>
      </c>
      <c r="H64" s="400"/>
    </row>
    <row r="65" spans="1:8" x14ac:dyDescent="0.25">
      <c r="A65" s="317"/>
      <c r="B65" s="318"/>
      <c r="C65" s="321"/>
      <c r="D65" s="9">
        <v>2023</v>
      </c>
      <c r="E65" s="322">
        <v>0.76300000000000001</v>
      </c>
      <c r="F65" s="322">
        <v>0.54100000000000004</v>
      </c>
      <c r="G65" s="322">
        <v>0.81299999999999994</v>
      </c>
      <c r="H65" s="400"/>
    </row>
    <row r="66" spans="1:8" x14ac:dyDescent="0.25">
      <c r="A66" s="317"/>
      <c r="B66" s="318"/>
      <c r="C66" s="321"/>
      <c r="D66" s="9">
        <v>2024</v>
      </c>
      <c r="E66" s="322">
        <v>0.58599999999999997</v>
      </c>
      <c r="F66" s="322">
        <v>0.65300000000000002</v>
      </c>
      <c r="G66" s="322">
        <v>0.77200000000000002</v>
      </c>
      <c r="H66" s="400"/>
    </row>
    <row r="67" spans="1:8" x14ac:dyDescent="0.25">
      <c r="A67" s="317"/>
      <c r="B67" s="318"/>
      <c r="C67" s="321"/>
      <c r="D67" s="14" t="s">
        <v>807</v>
      </c>
      <c r="E67" s="323">
        <f>+AVERAGE(E63:E66)</f>
        <v>0.70350000000000001</v>
      </c>
      <c r="F67" s="323">
        <f t="shared" ref="F67:G67" si="12">+AVERAGE(F63:F66)</f>
        <v>0.56325000000000003</v>
      </c>
      <c r="G67" s="323">
        <f t="shared" si="12"/>
        <v>0.72375000000000012</v>
      </c>
      <c r="H67" s="400"/>
    </row>
    <row r="68" spans="1:8" ht="15" customHeight="1" x14ac:dyDescent="0.25">
      <c r="A68" s="317"/>
      <c r="B68" s="318">
        <v>3.5</v>
      </c>
      <c r="C68" s="318" t="s">
        <v>822</v>
      </c>
      <c r="D68" s="18">
        <v>2021</v>
      </c>
      <c r="E68" s="319">
        <v>0.53700000000000003</v>
      </c>
      <c r="F68" s="319">
        <v>0.69499999999999995</v>
      </c>
      <c r="G68" s="319">
        <v>0.67</v>
      </c>
      <c r="H68" s="400"/>
    </row>
    <row r="69" spans="1:8" x14ac:dyDescent="0.25">
      <c r="A69" s="317"/>
      <c r="B69" s="318"/>
      <c r="C69" s="318"/>
      <c r="D69" s="18">
        <v>2022</v>
      </c>
      <c r="E69" s="319">
        <v>0.69699999999999995</v>
      </c>
      <c r="F69" s="319">
        <v>0.68100000000000005</v>
      </c>
      <c r="G69" s="319">
        <v>0.76100000000000001</v>
      </c>
      <c r="H69" s="400"/>
    </row>
    <row r="70" spans="1:8" x14ac:dyDescent="0.25">
      <c r="A70" s="317"/>
      <c r="B70" s="318"/>
      <c r="C70" s="318"/>
      <c r="D70" s="18">
        <v>2023</v>
      </c>
      <c r="E70" s="319">
        <v>0.79600000000000004</v>
      </c>
      <c r="F70" s="319">
        <v>0.68200000000000005</v>
      </c>
      <c r="G70" s="319">
        <v>0.77200000000000002</v>
      </c>
      <c r="H70" s="400"/>
    </row>
    <row r="71" spans="1:8" x14ac:dyDescent="0.25">
      <c r="A71" s="317"/>
      <c r="B71" s="318"/>
      <c r="C71" s="318"/>
      <c r="D71" s="18">
        <v>2024</v>
      </c>
      <c r="E71" s="319">
        <v>0.74099999999999999</v>
      </c>
      <c r="F71" s="319">
        <v>0.69499999999999995</v>
      </c>
      <c r="G71" s="319">
        <v>0.76500000000000001</v>
      </c>
      <c r="H71" s="400"/>
    </row>
    <row r="72" spans="1:8" x14ac:dyDescent="0.25">
      <c r="A72" s="317"/>
      <c r="B72" s="318"/>
      <c r="C72" s="318"/>
      <c r="D72" s="3" t="s">
        <v>807</v>
      </c>
      <c r="E72" s="320">
        <f>+AVERAGE(E68:E71)</f>
        <v>0.69275000000000009</v>
      </c>
      <c r="F72" s="320">
        <f t="shared" ref="F72:G72" si="13">+AVERAGE(F68:F71)</f>
        <v>0.68824999999999992</v>
      </c>
      <c r="G72" s="320">
        <f t="shared" si="13"/>
        <v>0.7420000000000001</v>
      </c>
      <c r="H72" s="400"/>
    </row>
    <row r="73" spans="1:8" x14ac:dyDescent="0.25">
      <c r="A73" s="317"/>
      <c r="B73" s="318">
        <v>3.5</v>
      </c>
      <c r="C73" s="318" t="s">
        <v>823</v>
      </c>
      <c r="D73" s="18">
        <v>2021</v>
      </c>
      <c r="E73" s="319">
        <v>0.56399999999999995</v>
      </c>
      <c r="F73" s="319">
        <v>0.61299999999999999</v>
      </c>
      <c r="G73" s="319">
        <v>0.622</v>
      </c>
      <c r="H73" s="400"/>
    </row>
    <row r="74" spans="1:8" x14ac:dyDescent="0.25">
      <c r="A74" s="317"/>
      <c r="B74" s="318"/>
      <c r="C74" s="318"/>
      <c r="D74" s="18">
        <v>2022</v>
      </c>
      <c r="E74" s="319">
        <v>0.83199999999999996</v>
      </c>
      <c r="F74" s="319">
        <v>0.64800000000000002</v>
      </c>
      <c r="G74" s="319">
        <v>0.86399999999999999</v>
      </c>
      <c r="H74" s="400"/>
    </row>
    <row r="75" spans="1:8" x14ac:dyDescent="0.25">
      <c r="A75" s="317"/>
      <c r="B75" s="318"/>
      <c r="C75" s="318"/>
      <c r="D75" s="18">
        <v>2023</v>
      </c>
      <c r="E75" s="319">
        <v>0.90200000000000002</v>
      </c>
      <c r="F75" s="319">
        <v>0.72099999999999997</v>
      </c>
      <c r="G75" s="319">
        <v>0.81799999999999995</v>
      </c>
      <c r="H75" s="400"/>
    </row>
    <row r="76" spans="1:8" x14ac:dyDescent="0.25">
      <c r="A76" s="317"/>
      <c r="B76" s="318"/>
      <c r="C76" s="318"/>
      <c r="D76" s="18">
        <v>2024</v>
      </c>
      <c r="E76" s="319">
        <v>0.92800000000000005</v>
      </c>
      <c r="F76" s="319">
        <v>0.83</v>
      </c>
      <c r="G76" s="319">
        <v>0.94499999999999995</v>
      </c>
      <c r="H76" s="400"/>
    </row>
    <row r="77" spans="1:8" x14ac:dyDescent="0.25">
      <c r="A77" s="317"/>
      <c r="B77" s="318"/>
      <c r="C77" s="318"/>
      <c r="D77" s="3" t="s">
        <v>807</v>
      </c>
      <c r="E77" s="320">
        <f>+AVERAGE(E73:E76)</f>
        <v>0.80649999999999999</v>
      </c>
      <c r="F77" s="320">
        <f t="shared" ref="F77:G77" si="14">+AVERAGE(F73:F76)</f>
        <v>0.70300000000000007</v>
      </c>
      <c r="G77" s="320">
        <f t="shared" si="14"/>
        <v>0.81224999999999992</v>
      </c>
      <c r="H77" s="400"/>
    </row>
    <row r="78" spans="1:8" ht="15" customHeight="1" x14ac:dyDescent="0.25">
      <c r="A78" s="317"/>
      <c r="B78" s="318">
        <v>3.5</v>
      </c>
      <c r="C78" s="318" t="s">
        <v>824</v>
      </c>
      <c r="D78" s="18">
        <v>2021</v>
      </c>
      <c r="E78" s="319">
        <v>0.96599999999999997</v>
      </c>
      <c r="F78" s="319">
        <v>0.54500000000000004</v>
      </c>
      <c r="G78" s="319">
        <v>0.88500000000000001</v>
      </c>
      <c r="H78" s="400"/>
    </row>
    <row r="79" spans="1:8" x14ac:dyDescent="0.25">
      <c r="A79" s="317"/>
      <c r="B79" s="318"/>
      <c r="C79" s="318"/>
      <c r="D79" s="18">
        <v>2022</v>
      </c>
      <c r="E79" s="319">
        <v>1.0620000000000001</v>
      </c>
      <c r="F79" s="319">
        <v>0.58699999999999997</v>
      </c>
      <c r="G79" s="319">
        <v>0.93100000000000005</v>
      </c>
      <c r="H79" s="400"/>
    </row>
    <row r="80" spans="1:8" x14ac:dyDescent="0.25">
      <c r="A80" s="317"/>
      <c r="B80" s="318"/>
      <c r="C80" s="318"/>
      <c r="D80" s="18">
        <v>2023</v>
      </c>
      <c r="E80" s="319">
        <v>0.94299999999999995</v>
      </c>
      <c r="F80" s="319">
        <v>0.83099999999999996</v>
      </c>
      <c r="G80" s="319">
        <v>0.94499999999999995</v>
      </c>
      <c r="H80" s="400"/>
    </row>
    <row r="81" spans="1:8" x14ac:dyDescent="0.25">
      <c r="A81" s="317"/>
      <c r="B81" s="318"/>
      <c r="C81" s="318"/>
      <c r="D81" s="18">
        <v>2024</v>
      </c>
      <c r="E81" s="319">
        <v>0.93899999999999995</v>
      </c>
      <c r="F81" s="319">
        <v>0.83499999999999996</v>
      </c>
      <c r="G81" s="319">
        <v>0.93899999999999995</v>
      </c>
      <c r="H81" s="400"/>
    </row>
    <row r="82" spans="1:8" x14ac:dyDescent="0.25">
      <c r="A82" s="317"/>
      <c r="B82" s="318"/>
      <c r="C82" s="318"/>
      <c r="D82" s="3" t="s">
        <v>807</v>
      </c>
      <c r="E82" s="320">
        <f>+AVERAGE(E78:E81)</f>
        <v>0.97750000000000004</v>
      </c>
      <c r="F82" s="320">
        <f t="shared" ref="F82:G82" si="15">+AVERAGE(F78:F81)</f>
        <v>0.69950000000000001</v>
      </c>
      <c r="G82" s="320">
        <f t="shared" si="15"/>
        <v>0.92500000000000004</v>
      </c>
      <c r="H82" s="400"/>
    </row>
    <row r="83" spans="1:8" x14ac:dyDescent="0.25">
      <c r="A83" s="317"/>
      <c r="B83" s="318">
        <v>3.5</v>
      </c>
      <c r="C83" s="318" t="s">
        <v>825</v>
      </c>
      <c r="D83" s="18">
        <v>2021</v>
      </c>
      <c r="E83" s="319">
        <v>0.74199999999999999</v>
      </c>
      <c r="F83" s="319">
        <v>0.82099999999999995</v>
      </c>
      <c r="G83" s="319">
        <v>0.85099999999999998</v>
      </c>
      <c r="H83" s="400"/>
    </row>
    <row r="84" spans="1:8" ht="15" customHeight="1" x14ac:dyDescent="0.25">
      <c r="A84" s="317"/>
      <c r="B84" s="318"/>
      <c r="C84" s="318"/>
      <c r="D84" s="18">
        <v>2022</v>
      </c>
      <c r="E84" s="319">
        <v>0.85299999999999998</v>
      </c>
      <c r="F84" s="319">
        <v>0.80500000000000005</v>
      </c>
      <c r="G84" s="319">
        <v>0.88100000000000001</v>
      </c>
      <c r="H84" s="400"/>
    </row>
    <row r="85" spans="1:8" x14ac:dyDescent="0.25">
      <c r="A85" s="317"/>
      <c r="B85" s="318"/>
      <c r="C85" s="318"/>
      <c r="D85" s="18">
        <v>2023</v>
      </c>
      <c r="E85" s="319">
        <v>0.85299999999999998</v>
      </c>
      <c r="F85" s="319">
        <v>0.84599999999999997</v>
      </c>
      <c r="G85" s="319">
        <v>0.94499999999999995</v>
      </c>
      <c r="H85" s="400"/>
    </row>
    <row r="86" spans="1:8" x14ac:dyDescent="0.25">
      <c r="A86" s="317"/>
      <c r="B86" s="318"/>
      <c r="C86" s="318"/>
      <c r="D86" s="18">
        <v>2024</v>
      </c>
      <c r="E86" s="319">
        <v>0.89800000000000002</v>
      </c>
      <c r="F86" s="319">
        <v>0.878</v>
      </c>
      <c r="G86" s="319">
        <v>0.95599999999999996</v>
      </c>
      <c r="H86" s="400"/>
    </row>
    <row r="87" spans="1:8" x14ac:dyDescent="0.25">
      <c r="A87" s="317"/>
      <c r="B87" s="318"/>
      <c r="C87" s="318"/>
      <c r="D87" s="3" t="s">
        <v>807</v>
      </c>
      <c r="E87" s="320">
        <f>+AVERAGE(E83:E86)</f>
        <v>0.83650000000000002</v>
      </c>
      <c r="F87" s="320">
        <f t="shared" ref="F87:G87" si="16">+AVERAGE(F83:F86)</f>
        <v>0.83750000000000002</v>
      </c>
      <c r="G87" s="320">
        <f t="shared" si="16"/>
        <v>0.90825</v>
      </c>
      <c r="H87" s="400"/>
    </row>
    <row r="88" spans="1:8" ht="15" customHeight="1" x14ac:dyDescent="0.25">
      <c r="A88" s="317" t="s">
        <v>826</v>
      </c>
      <c r="B88" s="318">
        <v>4.0999999999999996</v>
      </c>
      <c r="C88" s="318" t="s">
        <v>827</v>
      </c>
      <c r="D88" s="18">
        <v>2021</v>
      </c>
      <c r="E88" s="319">
        <v>0.83199999999999996</v>
      </c>
      <c r="F88" s="319">
        <v>0.72899999999999998</v>
      </c>
      <c r="G88" s="319">
        <v>0.84399999999999997</v>
      </c>
      <c r="H88" s="400"/>
    </row>
    <row r="89" spans="1:8" x14ac:dyDescent="0.25">
      <c r="A89" s="317"/>
      <c r="B89" s="318"/>
      <c r="C89" s="318"/>
      <c r="D89" s="18">
        <v>2022</v>
      </c>
      <c r="E89" s="319">
        <v>0.73499999999999999</v>
      </c>
      <c r="F89" s="319">
        <v>0.70599999999999996</v>
      </c>
      <c r="G89" s="319">
        <v>0.76100000000000001</v>
      </c>
      <c r="H89" s="400"/>
    </row>
    <row r="90" spans="1:8" x14ac:dyDescent="0.25">
      <c r="A90" s="317"/>
      <c r="B90" s="318"/>
      <c r="C90" s="318"/>
      <c r="D90" s="18">
        <v>2023</v>
      </c>
      <c r="E90" s="319">
        <v>0.76400000000000001</v>
      </c>
      <c r="F90" s="319">
        <v>0.86799999999999999</v>
      </c>
      <c r="G90" s="319">
        <v>0.86899999999999999</v>
      </c>
      <c r="H90" s="400"/>
    </row>
    <row r="91" spans="1:8" x14ac:dyDescent="0.25">
      <c r="A91" s="317"/>
      <c r="B91" s="318"/>
      <c r="C91" s="318"/>
      <c r="D91" s="18">
        <v>2024</v>
      </c>
      <c r="E91" s="319">
        <v>0.84399999999999997</v>
      </c>
      <c r="F91" s="319">
        <v>0.73599999999999999</v>
      </c>
      <c r="G91" s="319">
        <v>0.874</v>
      </c>
      <c r="H91" s="400"/>
    </row>
    <row r="92" spans="1:8" x14ac:dyDescent="0.25">
      <c r="A92" s="317"/>
      <c r="B92" s="318"/>
      <c r="C92" s="318"/>
      <c r="D92" s="3" t="s">
        <v>807</v>
      </c>
      <c r="E92" s="320">
        <f>+AVERAGE(E88:E91)</f>
        <v>0.79374999999999996</v>
      </c>
      <c r="F92" s="320">
        <f t="shared" ref="F92:G92" si="17">+AVERAGE(F88:F91)</f>
        <v>0.75974999999999993</v>
      </c>
      <c r="G92" s="320">
        <f t="shared" si="17"/>
        <v>0.83700000000000008</v>
      </c>
      <c r="H92" s="400"/>
    </row>
    <row r="93" spans="1:8" ht="24" customHeight="1" x14ac:dyDescent="0.25">
      <c r="A93" s="401" t="s">
        <v>828</v>
      </c>
      <c r="B93" s="402"/>
      <c r="C93" s="402"/>
      <c r="D93" s="402"/>
      <c r="E93" s="402"/>
      <c r="F93" s="402"/>
      <c r="G93" s="402"/>
      <c r="H93" s="403"/>
    </row>
    <row r="96" spans="1:8" hidden="1" x14ac:dyDescent="0.25">
      <c r="H96" s="324"/>
    </row>
    <row r="100" spans="8:8" hidden="1" x14ac:dyDescent="0.25">
      <c r="H100" s="324"/>
    </row>
    <row r="103" spans="8:8" hidden="1" x14ac:dyDescent="0.25">
      <c r="H103" s="324"/>
    </row>
    <row r="104" spans="8:8" hidden="1" x14ac:dyDescent="0.25">
      <c r="H104" s="324"/>
    </row>
    <row r="105" spans="8:8" s="286" customFormat="1" ht="31.5" hidden="1" customHeight="1" x14ac:dyDescent="0.25"/>
  </sheetData>
  <sheetProtection algorithmName="SHA-512" hashValue="8+GHk9iL8gp570CiDYhP2cB0i8DFezS1YyfX8RAjovz1/1bXrZQvfvqCUuURu1PObgYjA+aoPIUHOTm9gZY/0Q==" saltValue="c8xY3LJBx28lazIrHa6xpg==" spinCount="100000" sheet="1" objects="1" scenarios="1"/>
  <mergeCells count="43">
    <mergeCell ref="A93:G93"/>
    <mergeCell ref="H1:H2"/>
    <mergeCell ref="B78:B82"/>
    <mergeCell ref="C78:C82"/>
    <mergeCell ref="B83:B87"/>
    <mergeCell ref="C83:C87"/>
    <mergeCell ref="A88:A92"/>
    <mergeCell ref="B88:B92"/>
    <mergeCell ref="C88:C92"/>
    <mergeCell ref="B63:B67"/>
    <mergeCell ref="C63:C67"/>
    <mergeCell ref="B68:B72"/>
    <mergeCell ref="C68:C72"/>
    <mergeCell ref="B73:B77"/>
    <mergeCell ref="C73:C77"/>
    <mergeCell ref="C38:C42"/>
    <mergeCell ref="B43:B47"/>
    <mergeCell ref="C43:C47"/>
    <mergeCell ref="A48:A87"/>
    <mergeCell ref="B48:B52"/>
    <mergeCell ref="C48:C52"/>
    <mergeCell ref="B53:B57"/>
    <mergeCell ref="C53:C57"/>
    <mergeCell ref="B58:B62"/>
    <mergeCell ref="C58:C62"/>
    <mergeCell ref="A18:A47"/>
    <mergeCell ref="B18:B22"/>
    <mergeCell ref="C18:C22"/>
    <mergeCell ref="B23:B27"/>
    <mergeCell ref="C23:C27"/>
    <mergeCell ref="B28:B32"/>
    <mergeCell ref="C28:C32"/>
    <mergeCell ref="B33:B37"/>
    <mergeCell ref="C33:C37"/>
    <mergeCell ref="B38:B42"/>
    <mergeCell ref="A1:G1"/>
    <mergeCell ref="A3:A17"/>
    <mergeCell ref="B3:B7"/>
    <mergeCell ref="C3:C7"/>
    <mergeCell ref="B8:B12"/>
    <mergeCell ref="C8:C12"/>
    <mergeCell ref="B13:B17"/>
    <mergeCell ref="C13:C17"/>
  </mergeCells>
  <hyperlinks>
    <hyperlink ref="H1:H2" location="Índice!A1" display="Índice" xr:uid="{B9F172F9-3B3A-4CC9-A036-9462B1F2E74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68F4-0D33-44F7-82FB-2BF8B3316563}">
  <sheetPr>
    <tabColor theme="4" tint="-0.249977111117893"/>
  </sheetPr>
  <dimension ref="A1:K493"/>
  <sheetViews>
    <sheetView showGridLines="0" zoomScale="106" zoomScaleNormal="106" zoomScaleSheetLayoutView="90" workbookViewId="0">
      <pane ySplit="2" topLeftCell="A3" activePane="bottomLeft" state="frozen"/>
      <selection pane="bottomLeft" activeCell="J1" sqref="J1:J2"/>
    </sheetView>
  </sheetViews>
  <sheetFormatPr baseColWidth="10" defaultColWidth="0" defaultRowHeight="13.5" zeroHeight="1" x14ac:dyDescent="0.25"/>
  <cols>
    <col min="1" max="1" width="30.28515625" style="173" customWidth="1"/>
    <col min="2" max="2" width="25.5703125" style="173" customWidth="1"/>
    <col min="3" max="3" width="34.28515625" style="173" customWidth="1"/>
    <col min="4" max="4" width="11.28515625" style="173" customWidth="1"/>
    <col min="5" max="5" width="30.140625" style="173" customWidth="1"/>
    <col min="6" max="6" width="18.28515625" style="173" bestFit="1" customWidth="1"/>
    <col min="7" max="7" width="16.28515625" style="173" customWidth="1"/>
    <col min="8" max="8" width="21" style="173" customWidth="1"/>
    <col min="9" max="9" width="18" style="173" customWidth="1"/>
    <col min="10" max="10" width="3.7109375" style="173" bestFit="1" customWidth="1"/>
    <col min="11" max="11" width="0" style="173" hidden="1" customWidth="1"/>
    <col min="12" max="16384" width="11.5703125" style="173" hidden="1"/>
  </cols>
  <sheetData>
    <row r="1" spans="1:10" s="390" customFormat="1" ht="32.450000000000003" customHeight="1" x14ac:dyDescent="0.25">
      <c r="A1" s="388" t="s">
        <v>853</v>
      </c>
      <c r="B1" s="389"/>
      <c r="C1" s="389"/>
      <c r="D1" s="389"/>
      <c r="E1" s="389"/>
      <c r="F1" s="389"/>
      <c r="G1" s="389"/>
      <c r="H1" s="389"/>
      <c r="I1" s="389"/>
      <c r="J1" s="386" t="s">
        <v>835</v>
      </c>
    </row>
    <row r="2" spans="1:10" s="391" customFormat="1" ht="17.25" customHeight="1" x14ac:dyDescent="0.25">
      <c r="A2" s="175" t="s">
        <v>800</v>
      </c>
      <c r="B2" s="175" t="s">
        <v>854</v>
      </c>
      <c r="C2" s="175" t="s">
        <v>855</v>
      </c>
      <c r="D2" s="175" t="s">
        <v>856</v>
      </c>
      <c r="E2" s="175" t="s">
        <v>857</v>
      </c>
      <c r="F2" s="175" t="s">
        <v>858</v>
      </c>
      <c r="G2" s="175" t="s">
        <v>859</v>
      </c>
      <c r="H2" s="175" t="s">
        <v>860</v>
      </c>
      <c r="I2" s="175" t="s">
        <v>861</v>
      </c>
      <c r="J2" s="387"/>
    </row>
    <row r="3" spans="1:10" s="392" customFormat="1" x14ac:dyDescent="0.25">
      <c r="A3" s="318" t="s">
        <v>571</v>
      </c>
      <c r="B3" s="318" t="s">
        <v>806</v>
      </c>
      <c r="C3" s="336" t="s">
        <v>862</v>
      </c>
      <c r="D3" s="18" t="s">
        <v>863</v>
      </c>
      <c r="E3" s="18" t="s">
        <v>864</v>
      </c>
      <c r="F3" s="337">
        <v>50</v>
      </c>
      <c r="G3" s="338">
        <v>1</v>
      </c>
      <c r="H3" s="18" t="s">
        <v>865</v>
      </c>
      <c r="I3" s="339" t="s">
        <v>866</v>
      </c>
    </row>
    <row r="4" spans="1:10" s="392" customFormat="1" x14ac:dyDescent="0.25">
      <c r="A4" s="318"/>
      <c r="B4" s="318"/>
      <c r="C4" s="336"/>
      <c r="D4" s="18">
        <v>2023</v>
      </c>
      <c r="E4" s="336" t="s">
        <v>867</v>
      </c>
      <c r="F4" s="337">
        <v>0.3</v>
      </c>
      <c r="G4" s="338">
        <v>0.25</v>
      </c>
      <c r="H4" s="18" t="s">
        <v>868</v>
      </c>
      <c r="I4" s="339" t="s">
        <v>869</v>
      </c>
    </row>
    <row r="5" spans="1:10" s="392" customFormat="1" x14ac:dyDescent="0.25">
      <c r="A5" s="318"/>
      <c r="B5" s="318"/>
      <c r="C5" s="336"/>
      <c r="D5" s="18">
        <v>2024</v>
      </c>
      <c r="E5" s="336"/>
      <c r="F5" s="337">
        <v>7.3</v>
      </c>
      <c r="G5" s="338">
        <v>0.75</v>
      </c>
      <c r="H5" s="18" t="s">
        <v>870</v>
      </c>
      <c r="I5" s="339" t="s">
        <v>871</v>
      </c>
    </row>
    <row r="6" spans="1:10" s="392" customFormat="1" ht="27" x14ac:dyDescent="0.25">
      <c r="A6" s="318"/>
      <c r="B6" s="318"/>
      <c r="C6" s="18" t="s">
        <v>872</v>
      </c>
      <c r="D6" s="18">
        <v>2022</v>
      </c>
      <c r="E6" s="18" t="s">
        <v>873</v>
      </c>
      <c r="F6" s="337">
        <v>2.5</v>
      </c>
      <c r="G6" s="338">
        <v>0.5</v>
      </c>
      <c r="H6" s="18" t="s">
        <v>874</v>
      </c>
      <c r="I6" s="339" t="s">
        <v>875</v>
      </c>
    </row>
    <row r="7" spans="1:10" s="391" customFormat="1" ht="54" x14ac:dyDescent="0.25">
      <c r="A7" s="340" t="s">
        <v>571</v>
      </c>
      <c r="B7" s="340" t="s">
        <v>806</v>
      </c>
      <c r="C7" s="18" t="s">
        <v>876</v>
      </c>
      <c r="D7" s="18" t="s">
        <v>863</v>
      </c>
      <c r="E7" s="18" t="s">
        <v>864</v>
      </c>
      <c r="F7" s="337">
        <v>50</v>
      </c>
      <c r="G7" s="338">
        <v>1</v>
      </c>
      <c r="H7" s="18" t="s">
        <v>877</v>
      </c>
      <c r="I7" s="339" t="s">
        <v>878</v>
      </c>
    </row>
    <row r="8" spans="1:10" s="391" customFormat="1" ht="27" x14ac:dyDescent="0.25">
      <c r="A8" s="340" t="s">
        <v>571</v>
      </c>
      <c r="B8" s="340" t="s">
        <v>806</v>
      </c>
      <c r="C8" s="18" t="s">
        <v>879</v>
      </c>
      <c r="D8" s="18" t="s">
        <v>863</v>
      </c>
      <c r="E8" s="18" t="s">
        <v>880</v>
      </c>
      <c r="F8" s="337">
        <v>11800</v>
      </c>
      <c r="G8" s="338">
        <v>1</v>
      </c>
      <c r="H8" s="18" t="s">
        <v>881</v>
      </c>
      <c r="I8" s="339" t="s">
        <v>882</v>
      </c>
    </row>
    <row r="9" spans="1:10" s="391" customFormat="1" ht="27" x14ac:dyDescent="0.25">
      <c r="A9" s="340" t="s">
        <v>571</v>
      </c>
      <c r="B9" s="340" t="s">
        <v>806</v>
      </c>
      <c r="C9" s="18" t="s">
        <v>883</v>
      </c>
      <c r="D9" s="18" t="s">
        <v>863</v>
      </c>
      <c r="E9" s="18" t="s">
        <v>884</v>
      </c>
      <c r="F9" s="337">
        <v>15</v>
      </c>
      <c r="G9" s="338">
        <v>1</v>
      </c>
      <c r="H9" s="18" t="s">
        <v>885</v>
      </c>
      <c r="I9" s="339" t="s">
        <v>886</v>
      </c>
    </row>
    <row r="10" spans="1:10" s="391" customFormat="1" ht="27" x14ac:dyDescent="0.25">
      <c r="A10" s="340" t="s">
        <v>571</v>
      </c>
      <c r="B10" s="340" t="s">
        <v>806</v>
      </c>
      <c r="C10" s="18" t="s">
        <v>887</v>
      </c>
      <c r="D10" s="18" t="s">
        <v>863</v>
      </c>
      <c r="E10" s="18" t="s">
        <v>888</v>
      </c>
      <c r="F10" s="337">
        <v>468162</v>
      </c>
      <c r="G10" s="338">
        <v>1</v>
      </c>
      <c r="H10" s="18" t="s">
        <v>889</v>
      </c>
      <c r="I10" s="18" t="s">
        <v>889</v>
      </c>
    </row>
    <row r="11" spans="1:10" s="391" customFormat="1" ht="54" x14ac:dyDescent="0.25">
      <c r="A11" s="340" t="s">
        <v>571</v>
      </c>
      <c r="B11" s="340" t="s">
        <v>806</v>
      </c>
      <c r="C11" s="18" t="s">
        <v>890</v>
      </c>
      <c r="D11" s="18" t="s">
        <v>863</v>
      </c>
      <c r="E11" s="18" t="s">
        <v>891</v>
      </c>
      <c r="F11" s="337">
        <v>864</v>
      </c>
      <c r="G11" s="338">
        <v>0.3</v>
      </c>
      <c r="H11" s="18" t="s">
        <v>892</v>
      </c>
      <c r="I11" s="18" t="s">
        <v>892</v>
      </c>
    </row>
    <row r="12" spans="1:10" s="391" customFormat="1" ht="28.15" customHeight="1" x14ac:dyDescent="0.25">
      <c r="A12" s="318" t="s">
        <v>571</v>
      </c>
      <c r="B12" s="318" t="s">
        <v>806</v>
      </c>
      <c r="C12" s="336" t="s">
        <v>893</v>
      </c>
      <c r="D12" s="18">
        <v>2021</v>
      </c>
      <c r="E12" s="336" t="s">
        <v>894</v>
      </c>
      <c r="F12" s="337">
        <v>23.8</v>
      </c>
      <c r="G12" s="338">
        <v>0.25</v>
      </c>
      <c r="H12" s="18" t="s">
        <v>895</v>
      </c>
      <c r="I12" s="18" t="s">
        <v>896</v>
      </c>
    </row>
    <row r="13" spans="1:10" s="391" customFormat="1" ht="28.15" customHeight="1" x14ac:dyDescent="0.25">
      <c r="A13" s="318"/>
      <c r="B13" s="318"/>
      <c r="C13" s="336"/>
      <c r="D13" s="18">
        <v>2022</v>
      </c>
      <c r="E13" s="336"/>
      <c r="F13" s="337">
        <v>24.5</v>
      </c>
      <c r="G13" s="338">
        <v>0.25</v>
      </c>
      <c r="H13" s="18" t="s">
        <v>897</v>
      </c>
      <c r="I13" s="18" t="s">
        <v>898</v>
      </c>
    </row>
    <row r="14" spans="1:10" s="391" customFormat="1" ht="27" x14ac:dyDescent="0.25">
      <c r="A14" s="318" t="s">
        <v>571</v>
      </c>
      <c r="B14" s="318" t="s">
        <v>806</v>
      </c>
      <c r="C14" s="336" t="s">
        <v>899</v>
      </c>
      <c r="D14" s="18">
        <v>2021</v>
      </c>
      <c r="E14" s="18" t="s">
        <v>900</v>
      </c>
      <c r="F14" s="337">
        <v>5</v>
      </c>
      <c r="G14" s="338">
        <v>1</v>
      </c>
      <c r="H14" s="18" t="s">
        <v>866</v>
      </c>
      <c r="I14" s="18" t="s">
        <v>901</v>
      </c>
    </row>
    <row r="15" spans="1:10" s="391" customFormat="1" x14ac:dyDescent="0.25">
      <c r="A15" s="318"/>
      <c r="B15" s="318"/>
      <c r="C15" s="336"/>
      <c r="D15" s="18" t="s">
        <v>863</v>
      </c>
      <c r="E15" s="18" t="s">
        <v>902</v>
      </c>
      <c r="F15" s="337">
        <v>20</v>
      </c>
      <c r="G15" s="338">
        <v>1</v>
      </c>
      <c r="H15" s="18" t="s">
        <v>903</v>
      </c>
      <c r="I15" s="18" t="s">
        <v>904</v>
      </c>
    </row>
    <row r="16" spans="1:10" s="391" customFormat="1" ht="27" x14ac:dyDescent="0.25">
      <c r="A16" s="340" t="s">
        <v>571</v>
      </c>
      <c r="B16" s="340" t="s">
        <v>806</v>
      </c>
      <c r="C16" s="18" t="s">
        <v>905</v>
      </c>
      <c r="D16" s="18" t="s">
        <v>863</v>
      </c>
      <c r="E16" s="18" t="s">
        <v>906</v>
      </c>
      <c r="F16" s="337">
        <v>21</v>
      </c>
      <c r="G16" s="338">
        <v>1</v>
      </c>
      <c r="H16" s="18" t="s">
        <v>907</v>
      </c>
      <c r="I16" s="18" t="s">
        <v>907</v>
      </c>
    </row>
    <row r="17" spans="1:9" s="391" customFormat="1" ht="27" x14ac:dyDescent="0.25">
      <c r="A17" s="340" t="s">
        <v>571</v>
      </c>
      <c r="B17" s="340" t="s">
        <v>806</v>
      </c>
      <c r="C17" s="18" t="s">
        <v>908</v>
      </c>
      <c r="D17" s="18" t="s">
        <v>863</v>
      </c>
      <c r="E17" s="18" t="s">
        <v>909</v>
      </c>
      <c r="F17" s="337">
        <v>1</v>
      </c>
      <c r="G17" s="338">
        <v>1</v>
      </c>
      <c r="H17" s="18" t="s">
        <v>910</v>
      </c>
      <c r="I17" s="18" t="s">
        <v>911</v>
      </c>
    </row>
    <row r="18" spans="1:9" s="391" customFormat="1" ht="27" x14ac:dyDescent="0.25">
      <c r="A18" s="340" t="s">
        <v>571</v>
      </c>
      <c r="B18" s="340" t="s">
        <v>806</v>
      </c>
      <c r="C18" s="18" t="s">
        <v>912</v>
      </c>
      <c r="D18" s="18" t="s">
        <v>863</v>
      </c>
      <c r="E18" s="18" t="s">
        <v>913</v>
      </c>
      <c r="F18" s="337">
        <v>30</v>
      </c>
      <c r="G18" s="338">
        <v>1</v>
      </c>
      <c r="H18" s="18" t="s">
        <v>914</v>
      </c>
      <c r="I18" s="18" t="s">
        <v>915</v>
      </c>
    </row>
    <row r="19" spans="1:9" s="392" customFormat="1" ht="40.5" x14ac:dyDescent="0.25">
      <c r="A19" s="318" t="s">
        <v>571</v>
      </c>
      <c r="B19" s="318" t="s">
        <v>806</v>
      </c>
      <c r="C19" s="18" t="s">
        <v>916</v>
      </c>
      <c r="D19" s="18" t="s">
        <v>863</v>
      </c>
      <c r="E19" s="18" t="s">
        <v>917</v>
      </c>
      <c r="F19" s="337">
        <v>250</v>
      </c>
      <c r="G19" s="338">
        <v>0.64</v>
      </c>
      <c r="H19" s="18" t="s">
        <v>918</v>
      </c>
      <c r="I19" s="18" t="s">
        <v>919</v>
      </c>
    </row>
    <row r="20" spans="1:9" s="392" customFormat="1" x14ac:dyDescent="0.25">
      <c r="A20" s="318"/>
      <c r="B20" s="318"/>
      <c r="C20" s="336" t="s">
        <v>920</v>
      </c>
      <c r="D20" s="18">
        <v>2022</v>
      </c>
      <c r="E20" s="336" t="s">
        <v>921</v>
      </c>
      <c r="F20" s="337">
        <v>58.8</v>
      </c>
      <c r="G20" s="338">
        <v>0.90500000000000003</v>
      </c>
      <c r="H20" s="18" t="s">
        <v>922</v>
      </c>
      <c r="I20" s="18" t="s">
        <v>923</v>
      </c>
    </row>
    <row r="21" spans="1:9" s="392" customFormat="1" x14ac:dyDescent="0.25">
      <c r="A21" s="318"/>
      <c r="B21" s="318"/>
      <c r="C21" s="336"/>
      <c r="D21" s="18">
        <v>2023</v>
      </c>
      <c r="E21" s="336"/>
      <c r="F21" s="337">
        <v>76</v>
      </c>
      <c r="G21" s="338">
        <v>0.85499999999999998</v>
      </c>
      <c r="H21" s="18" t="s">
        <v>924</v>
      </c>
      <c r="I21" s="18" t="s">
        <v>925</v>
      </c>
    </row>
    <row r="22" spans="1:9" s="392" customFormat="1" x14ac:dyDescent="0.25">
      <c r="A22" s="318"/>
      <c r="B22" s="318"/>
      <c r="C22" s="336"/>
      <c r="D22" s="18">
        <v>2024</v>
      </c>
      <c r="E22" s="336"/>
      <c r="F22" s="337">
        <v>50</v>
      </c>
      <c r="G22" s="338">
        <v>1</v>
      </c>
      <c r="H22" s="18" t="s">
        <v>926</v>
      </c>
      <c r="I22" s="18" t="s">
        <v>927</v>
      </c>
    </row>
    <row r="23" spans="1:9" s="391" customFormat="1" ht="27" x14ac:dyDescent="0.25">
      <c r="A23" s="340" t="s">
        <v>571</v>
      </c>
      <c r="B23" s="340" t="s">
        <v>806</v>
      </c>
      <c r="C23" s="18" t="s">
        <v>872</v>
      </c>
      <c r="D23" s="18" t="s">
        <v>863</v>
      </c>
      <c r="E23" s="18" t="s">
        <v>928</v>
      </c>
      <c r="F23" s="337">
        <v>1008</v>
      </c>
      <c r="G23" s="338">
        <v>1</v>
      </c>
      <c r="H23" s="18" t="s">
        <v>929</v>
      </c>
      <c r="I23" s="18" t="s">
        <v>929</v>
      </c>
    </row>
    <row r="24" spans="1:9" s="391" customFormat="1" ht="27" x14ac:dyDescent="0.25">
      <c r="A24" s="341" t="s">
        <v>571</v>
      </c>
      <c r="B24" s="341" t="s">
        <v>930</v>
      </c>
      <c r="C24" s="18" t="s">
        <v>931</v>
      </c>
      <c r="D24" s="18" t="s">
        <v>863</v>
      </c>
      <c r="E24" s="18" t="s">
        <v>932</v>
      </c>
      <c r="F24" s="107">
        <v>3</v>
      </c>
      <c r="G24" s="32">
        <v>1</v>
      </c>
      <c r="H24" s="9" t="s">
        <v>933</v>
      </c>
      <c r="I24" s="342" t="s">
        <v>934</v>
      </c>
    </row>
    <row r="25" spans="1:9" s="391" customFormat="1" ht="27" x14ac:dyDescent="0.25">
      <c r="A25" s="341" t="s">
        <v>571</v>
      </c>
      <c r="B25" s="341" t="s">
        <v>930</v>
      </c>
      <c r="C25" s="18" t="s">
        <v>935</v>
      </c>
      <c r="D25" s="18">
        <v>2023</v>
      </c>
      <c r="E25" s="18" t="s">
        <v>936</v>
      </c>
      <c r="F25" s="107">
        <v>5</v>
      </c>
      <c r="G25" s="32">
        <v>1</v>
      </c>
      <c r="H25" s="9" t="s">
        <v>937</v>
      </c>
      <c r="I25" s="342" t="s">
        <v>938</v>
      </c>
    </row>
    <row r="26" spans="1:9" s="391" customFormat="1" ht="27" x14ac:dyDescent="0.25">
      <c r="A26" s="341" t="s">
        <v>571</v>
      </c>
      <c r="B26" s="341" t="s">
        <v>930</v>
      </c>
      <c r="C26" s="18" t="s">
        <v>939</v>
      </c>
      <c r="D26" s="18" t="s">
        <v>863</v>
      </c>
      <c r="E26" s="18" t="s">
        <v>917</v>
      </c>
      <c r="F26" s="107">
        <v>5</v>
      </c>
      <c r="G26" s="32">
        <v>0</v>
      </c>
      <c r="H26" s="9" t="s">
        <v>940</v>
      </c>
      <c r="I26" s="342" t="s">
        <v>940</v>
      </c>
    </row>
    <row r="27" spans="1:9" s="391" customFormat="1" x14ac:dyDescent="0.25">
      <c r="A27" s="321" t="s">
        <v>571</v>
      </c>
      <c r="B27" s="321" t="s">
        <v>930</v>
      </c>
      <c r="C27" s="336" t="s">
        <v>941</v>
      </c>
      <c r="D27" s="18" t="s">
        <v>863</v>
      </c>
      <c r="E27" s="18" t="s">
        <v>942</v>
      </c>
      <c r="F27" s="107">
        <v>0</v>
      </c>
      <c r="G27" s="32">
        <v>0</v>
      </c>
      <c r="H27" s="9" t="s">
        <v>943</v>
      </c>
      <c r="I27" s="9" t="s">
        <v>944</v>
      </c>
    </row>
    <row r="28" spans="1:9" s="391" customFormat="1" ht="27" x14ac:dyDescent="0.25">
      <c r="A28" s="321" t="s">
        <v>571</v>
      </c>
      <c r="B28" s="321"/>
      <c r="C28" s="336"/>
      <c r="D28" s="18">
        <v>2022</v>
      </c>
      <c r="E28" s="18" t="s">
        <v>945</v>
      </c>
      <c r="F28" s="107">
        <v>0.3</v>
      </c>
      <c r="G28" s="32">
        <v>0.25</v>
      </c>
      <c r="H28" s="9" t="s">
        <v>946</v>
      </c>
      <c r="I28" s="9" t="s">
        <v>878</v>
      </c>
    </row>
    <row r="29" spans="1:9" s="391" customFormat="1" x14ac:dyDescent="0.25">
      <c r="A29" s="321" t="s">
        <v>571</v>
      </c>
      <c r="B29" s="321"/>
      <c r="C29" s="336"/>
      <c r="D29" s="18">
        <v>2023</v>
      </c>
      <c r="E29" s="336" t="s">
        <v>947</v>
      </c>
      <c r="F29" s="107">
        <v>1.3</v>
      </c>
      <c r="G29" s="32">
        <v>1</v>
      </c>
      <c r="H29" s="9" t="s">
        <v>948</v>
      </c>
      <c r="I29" s="9" t="s">
        <v>949</v>
      </c>
    </row>
    <row r="30" spans="1:9" s="391" customFormat="1" x14ac:dyDescent="0.25">
      <c r="A30" s="321" t="s">
        <v>571</v>
      </c>
      <c r="B30" s="321"/>
      <c r="C30" s="336"/>
      <c r="D30" s="18">
        <v>2024</v>
      </c>
      <c r="E30" s="336"/>
      <c r="F30" s="107">
        <v>0.3</v>
      </c>
      <c r="G30" s="32">
        <v>0.25</v>
      </c>
      <c r="H30" s="9" t="s">
        <v>950</v>
      </c>
      <c r="I30" s="9" t="s">
        <v>951</v>
      </c>
    </row>
    <row r="31" spans="1:9" s="391" customFormat="1" ht="27" x14ac:dyDescent="0.25">
      <c r="A31" s="341" t="s">
        <v>571</v>
      </c>
      <c r="B31" s="341" t="s">
        <v>809</v>
      </c>
      <c r="C31" s="9" t="s">
        <v>952</v>
      </c>
      <c r="D31" s="9" t="s">
        <v>863</v>
      </c>
      <c r="E31" s="9" t="s">
        <v>953</v>
      </c>
      <c r="F31" s="107">
        <v>4</v>
      </c>
      <c r="G31" s="343">
        <v>1</v>
      </c>
      <c r="H31" s="9" t="s">
        <v>933</v>
      </c>
      <c r="I31" s="342" t="s">
        <v>933</v>
      </c>
    </row>
    <row r="32" spans="1:9" s="391" customFormat="1" ht="45" customHeight="1" x14ac:dyDescent="0.25">
      <c r="A32" s="341" t="s">
        <v>571</v>
      </c>
      <c r="B32" s="341" t="s">
        <v>809</v>
      </c>
      <c r="C32" s="39" t="s">
        <v>954</v>
      </c>
      <c r="D32" s="9">
        <v>2021</v>
      </c>
      <c r="E32" s="9" t="s">
        <v>955</v>
      </c>
      <c r="F32" s="107">
        <v>6</v>
      </c>
      <c r="G32" s="343">
        <v>1</v>
      </c>
      <c r="H32" s="9" t="s">
        <v>956</v>
      </c>
      <c r="I32" s="342" t="s">
        <v>957</v>
      </c>
    </row>
    <row r="33" spans="1:9" s="392" customFormat="1" x14ac:dyDescent="0.25">
      <c r="A33" s="318" t="s">
        <v>571</v>
      </c>
      <c r="B33" s="318" t="s">
        <v>809</v>
      </c>
      <c r="C33" s="336" t="s">
        <v>958</v>
      </c>
      <c r="D33" s="18">
        <v>2021</v>
      </c>
      <c r="E33" s="18" t="s">
        <v>959</v>
      </c>
      <c r="F33" s="337">
        <v>72.8</v>
      </c>
      <c r="G33" s="338">
        <v>0.55300000000000005</v>
      </c>
      <c r="H33" s="18" t="s">
        <v>960</v>
      </c>
      <c r="I33" s="339" t="s">
        <v>961</v>
      </c>
    </row>
    <row r="34" spans="1:9" s="392" customFormat="1" x14ac:dyDescent="0.25">
      <c r="A34" s="318" t="s">
        <v>571</v>
      </c>
      <c r="B34" s="318"/>
      <c r="C34" s="336"/>
      <c r="D34" s="18">
        <v>2022</v>
      </c>
      <c r="E34" s="18" t="s">
        <v>959</v>
      </c>
      <c r="F34" s="337">
        <v>54</v>
      </c>
      <c r="G34" s="338">
        <v>1</v>
      </c>
      <c r="H34" s="18" t="s">
        <v>962</v>
      </c>
      <c r="I34" s="339" t="s">
        <v>963</v>
      </c>
    </row>
    <row r="35" spans="1:9" s="392" customFormat="1" x14ac:dyDescent="0.25">
      <c r="A35" s="318" t="s">
        <v>571</v>
      </c>
      <c r="B35" s="318"/>
      <c r="C35" s="336"/>
      <c r="D35" s="18" t="s">
        <v>863</v>
      </c>
      <c r="E35" s="18" t="s">
        <v>964</v>
      </c>
      <c r="F35" s="337">
        <v>447</v>
      </c>
      <c r="G35" s="338">
        <v>0.36</v>
      </c>
      <c r="H35" s="18" t="s">
        <v>960</v>
      </c>
      <c r="I35" s="339" t="s">
        <v>961</v>
      </c>
    </row>
    <row r="36" spans="1:9" s="392" customFormat="1" x14ac:dyDescent="0.25">
      <c r="A36" s="318" t="s">
        <v>571</v>
      </c>
      <c r="B36" s="318"/>
      <c r="C36" s="336"/>
      <c r="D36" s="18">
        <v>2023</v>
      </c>
      <c r="E36" s="18" t="s">
        <v>965</v>
      </c>
      <c r="F36" s="337">
        <v>54</v>
      </c>
      <c r="G36" s="338">
        <v>0.97799999999999998</v>
      </c>
      <c r="H36" s="18" t="s">
        <v>966</v>
      </c>
      <c r="I36" s="339" t="s">
        <v>967</v>
      </c>
    </row>
    <row r="37" spans="1:9" s="392" customFormat="1" ht="27" x14ac:dyDescent="0.25">
      <c r="A37" s="318" t="s">
        <v>571</v>
      </c>
      <c r="B37" s="318"/>
      <c r="C37" s="336"/>
      <c r="D37" s="18">
        <v>2024</v>
      </c>
      <c r="E37" s="18" t="s">
        <v>968</v>
      </c>
      <c r="F37" s="337">
        <v>67.5</v>
      </c>
      <c r="G37" s="338">
        <v>0.90300000000000002</v>
      </c>
      <c r="H37" s="18" t="s">
        <v>969</v>
      </c>
      <c r="I37" s="339" t="s">
        <v>970</v>
      </c>
    </row>
    <row r="38" spans="1:9" s="391" customFormat="1" x14ac:dyDescent="0.25">
      <c r="A38" s="321" t="s">
        <v>571</v>
      </c>
      <c r="B38" s="321" t="s">
        <v>809</v>
      </c>
      <c r="C38" s="336" t="s">
        <v>971</v>
      </c>
      <c r="D38" s="9">
        <v>2021</v>
      </c>
      <c r="E38" s="344" t="s">
        <v>972</v>
      </c>
      <c r="F38" s="107">
        <v>174.8</v>
      </c>
      <c r="G38" s="343">
        <v>0.25</v>
      </c>
      <c r="H38" s="9" t="s">
        <v>973</v>
      </c>
      <c r="I38" s="342" t="s">
        <v>974</v>
      </c>
    </row>
    <row r="39" spans="1:9" s="391" customFormat="1" x14ac:dyDescent="0.25">
      <c r="A39" s="321" t="s">
        <v>571</v>
      </c>
      <c r="B39" s="321"/>
      <c r="C39" s="336"/>
      <c r="D39" s="9">
        <v>2022</v>
      </c>
      <c r="E39" s="344"/>
      <c r="F39" s="107">
        <v>800</v>
      </c>
      <c r="G39" s="343">
        <v>0.245</v>
      </c>
      <c r="H39" s="9" t="s">
        <v>975</v>
      </c>
      <c r="I39" s="342" t="s">
        <v>976</v>
      </c>
    </row>
    <row r="40" spans="1:9" s="391" customFormat="1" x14ac:dyDescent="0.25">
      <c r="A40" s="321" t="s">
        <v>571</v>
      </c>
      <c r="B40" s="321"/>
      <c r="C40" s="336"/>
      <c r="D40" s="9" t="s">
        <v>863</v>
      </c>
      <c r="E40" s="344" t="s">
        <v>977</v>
      </c>
      <c r="F40" s="107">
        <v>699</v>
      </c>
      <c r="G40" s="343">
        <v>1</v>
      </c>
      <c r="H40" s="9" t="s">
        <v>978</v>
      </c>
      <c r="I40" s="342" t="s">
        <v>974</v>
      </c>
    </row>
    <row r="41" spans="1:9" s="391" customFormat="1" x14ac:dyDescent="0.25">
      <c r="A41" s="321" t="s">
        <v>571</v>
      </c>
      <c r="B41" s="321"/>
      <c r="C41" s="336"/>
      <c r="D41" s="9">
        <v>2023</v>
      </c>
      <c r="E41" s="344"/>
      <c r="F41" s="107">
        <v>500</v>
      </c>
      <c r="G41" s="343">
        <v>0.25</v>
      </c>
      <c r="H41" s="9" t="s">
        <v>979</v>
      </c>
      <c r="I41" s="342" t="s">
        <v>980</v>
      </c>
    </row>
    <row r="42" spans="1:9" s="392" customFormat="1" x14ac:dyDescent="0.25">
      <c r="A42" s="318" t="s">
        <v>571</v>
      </c>
      <c r="B42" s="318" t="s">
        <v>809</v>
      </c>
      <c r="C42" s="336" t="s">
        <v>981</v>
      </c>
      <c r="D42" s="18" t="s">
        <v>863</v>
      </c>
      <c r="E42" s="18" t="s">
        <v>982</v>
      </c>
      <c r="F42" s="337">
        <v>12</v>
      </c>
      <c r="G42" s="338">
        <v>1</v>
      </c>
      <c r="H42" s="18" t="s">
        <v>983</v>
      </c>
      <c r="I42" s="339" t="s">
        <v>984</v>
      </c>
    </row>
    <row r="43" spans="1:9" s="392" customFormat="1" x14ac:dyDescent="0.25">
      <c r="A43" s="318" t="s">
        <v>571</v>
      </c>
      <c r="B43" s="318"/>
      <c r="C43" s="336"/>
      <c r="D43" s="18" t="s">
        <v>863</v>
      </c>
      <c r="E43" s="18" t="s">
        <v>985</v>
      </c>
      <c r="F43" s="337">
        <v>12</v>
      </c>
      <c r="G43" s="338">
        <v>1</v>
      </c>
      <c r="H43" s="18" t="s">
        <v>983</v>
      </c>
      <c r="I43" s="339" t="s">
        <v>986</v>
      </c>
    </row>
    <row r="44" spans="1:9" s="392" customFormat="1" x14ac:dyDescent="0.25">
      <c r="A44" s="318" t="s">
        <v>571</v>
      </c>
      <c r="B44" s="318"/>
      <c r="C44" s="336"/>
      <c r="D44" s="18" t="s">
        <v>863</v>
      </c>
      <c r="E44" s="18" t="s">
        <v>987</v>
      </c>
      <c r="F44" s="337">
        <v>12</v>
      </c>
      <c r="G44" s="338">
        <v>1</v>
      </c>
      <c r="H44" s="18" t="s">
        <v>983</v>
      </c>
      <c r="I44" s="339" t="s">
        <v>986</v>
      </c>
    </row>
    <row r="45" spans="1:9" s="392" customFormat="1" ht="40.5" x14ac:dyDescent="0.25">
      <c r="A45" s="318" t="s">
        <v>571</v>
      </c>
      <c r="B45" s="318"/>
      <c r="C45" s="336"/>
      <c r="D45" s="18">
        <v>2021</v>
      </c>
      <c r="E45" s="18" t="s">
        <v>988</v>
      </c>
      <c r="F45" s="337">
        <v>39.5</v>
      </c>
      <c r="G45" s="338">
        <v>0.25</v>
      </c>
      <c r="H45" s="18" t="s">
        <v>983</v>
      </c>
      <c r="I45" s="339" t="s">
        <v>986</v>
      </c>
    </row>
    <row r="46" spans="1:9" s="392" customFormat="1" x14ac:dyDescent="0.25">
      <c r="A46" s="318" t="s">
        <v>571</v>
      </c>
      <c r="B46" s="318"/>
      <c r="C46" s="336"/>
      <c r="D46" s="18">
        <v>2023</v>
      </c>
      <c r="E46" s="18" t="s">
        <v>989</v>
      </c>
      <c r="F46" s="337">
        <v>212.5</v>
      </c>
      <c r="G46" s="338">
        <v>0.66300000000000003</v>
      </c>
      <c r="H46" s="18" t="s">
        <v>990</v>
      </c>
      <c r="I46" s="339" t="s">
        <v>991</v>
      </c>
    </row>
    <row r="47" spans="1:9" s="392" customFormat="1" ht="40.5" x14ac:dyDescent="0.25">
      <c r="A47" s="318" t="s">
        <v>571</v>
      </c>
      <c r="B47" s="318"/>
      <c r="C47" s="18" t="s">
        <v>992</v>
      </c>
      <c r="D47" s="18">
        <v>2024</v>
      </c>
      <c r="E47" s="18" t="s">
        <v>993</v>
      </c>
      <c r="F47" s="337">
        <v>150</v>
      </c>
      <c r="G47" s="338">
        <v>1</v>
      </c>
      <c r="H47" s="18" t="s">
        <v>994</v>
      </c>
      <c r="I47" s="339" t="s">
        <v>995</v>
      </c>
    </row>
    <row r="48" spans="1:9" s="391" customFormat="1" x14ac:dyDescent="0.25">
      <c r="A48" s="321" t="s">
        <v>571</v>
      </c>
      <c r="B48" s="321" t="s">
        <v>809</v>
      </c>
      <c r="C48" s="344" t="s">
        <v>996</v>
      </c>
      <c r="D48" s="9" t="s">
        <v>863</v>
      </c>
      <c r="E48" s="9" t="s">
        <v>997</v>
      </c>
      <c r="F48" s="107">
        <v>16</v>
      </c>
      <c r="G48" s="343">
        <v>0.69</v>
      </c>
      <c r="H48" s="9" t="s">
        <v>998</v>
      </c>
      <c r="I48" s="342" t="s">
        <v>999</v>
      </c>
    </row>
    <row r="49" spans="1:9" s="391" customFormat="1" x14ac:dyDescent="0.25">
      <c r="A49" s="321" t="s">
        <v>571</v>
      </c>
      <c r="B49" s="321"/>
      <c r="C49" s="344"/>
      <c r="D49" s="9" t="s">
        <v>863</v>
      </c>
      <c r="E49" s="9" t="s">
        <v>1000</v>
      </c>
      <c r="F49" s="107">
        <v>16</v>
      </c>
      <c r="G49" s="343">
        <v>1</v>
      </c>
      <c r="H49" s="9" t="s">
        <v>998</v>
      </c>
      <c r="I49" s="342" t="s">
        <v>999</v>
      </c>
    </row>
    <row r="50" spans="1:9" s="391" customFormat="1" x14ac:dyDescent="0.25">
      <c r="A50" s="321" t="s">
        <v>571</v>
      </c>
      <c r="B50" s="321"/>
      <c r="C50" s="344"/>
      <c r="D50" s="9" t="s">
        <v>863</v>
      </c>
      <c r="E50" s="9" t="s">
        <v>1001</v>
      </c>
      <c r="F50" s="107">
        <v>16</v>
      </c>
      <c r="G50" s="343">
        <v>0.19</v>
      </c>
      <c r="H50" s="9" t="s">
        <v>998</v>
      </c>
      <c r="I50" s="342" t="s">
        <v>999</v>
      </c>
    </row>
    <row r="51" spans="1:9" s="391" customFormat="1" x14ac:dyDescent="0.25">
      <c r="A51" s="321" t="s">
        <v>571</v>
      </c>
      <c r="B51" s="321"/>
      <c r="C51" s="344"/>
      <c r="D51" s="9">
        <v>2021</v>
      </c>
      <c r="E51" s="344" t="s">
        <v>1002</v>
      </c>
      <c r="F51" s="107">
        <v>10</v>
      </c>
      <c r="G51" s="343">
        <v>0.13800000000000001</v>
      </c>
      <c r="H51" s="9" t="s">
        <v>998</v>
      </c>
      <c r="I51" s="342" t="s">
        <v>999</v>
      </c>
    </row>
    <row r="52" spans="1:9" s="391" customFormat="1" x14ac:dyDescent="0.25">
      <c r="A52" s="321" t="s">
        <v>571</v>
      </c>
      <c r="B52" s="321"/>
      <c r="C52" s="344"/>
      <c r="D52" s="9">
        <v>2022</v>
      </c>
      <c r="E52" s="344"/>
      <c r="F52" s="107">
        <v>20</v>
      </c>
      <c r="G52" s="343">
        <v>0.753</v>
      </c>
      <c r="H52" s="9" t="s">
        <v>1003</v>
      </c>
      <c r="I52" s="342" t="s">
        <v>1004</v>
      </c>
    </row>
    <row r="53" spans="1:9" s="391" customFormat="1" x14ac:dyDescent="0.25">
      <c r="A53" s="321" t="s">
        <v>571</v>
      </c>
      <c r="B53" s="321"/>
      <c r="C53" s="344"/>
      <c r="D53" s="9">
        <v>2023</v>
      </c>
      <c r="E53" s="344"/>
      <c r="F53" s="107">
        <v>20</v>
      </c>
      <c r="G53" s="343">
        <v>1</v>
      </c>
      <c r="H53" s="9" t="s">
        <v>1005</v>
      </c>
      <c r="I53" s="342" t="s">
        <v>1006</v>
      </c>
    </row>
    <row r="54" spans="1:9" s="391" customFormat="1" ht="40.5" x14ac:dyDescent="0.25">
      <c r="A54" s="321" t="s">
        <v>571</v>
      </c>
      <c r="B54" s="321"/>
      <c r="C54" s="344"/>
      <c r="D54" s="9">
        <v>2024</v>
      </c>
      <c r="E54" s="9" t="s">
        <v>1007</v>
      </c>
      <c r="F54" s="107">
        <v>23.3</v>
      </c>
      <c r="G54" s="343">
        <v>1</v>
      </c>
      <c r="H54" s="9" t="s">
        <v>1008</v>
      </c>
      <c r="I54" s="342" t="s">
        <v>1009</v>
      </c>
    </row>
    <row r="55" spans="1:9" s="391" customFormat="1" ht="41.45" customHeight="1" x14ac:dyDescent="0.25">
      <c r="A55" s="341" t="s">
        <v>571</v>
      </c>
      <c r="B55" s="341" t="s">
        <v>809</v>
      </c>
      <c r="C55" s="9" t="s">
        <v>1010</v>
      </c>
      <c r="D55" s="9" t="s">
        <v>863</v>
      </c>
      <c r="E55" s="9" t="s">
        <v>1011</v>
      </c>
      <c r="F55" s="107">
        <v>110</v>
      </c>
      <c r="G55" s="343">
        <v>1</v>
      </c>
      <c r="H55" s="9" t="s">
        <v>1012</v>
      </c>
      <c r="I55" s="342" t="s">
        <v>1013</v>
      </c>
    </row>
    <row r="56" spans="1:9" s="392" customFormat="1" ht="41.45" customHeight="1" x14ac:dyDescent="0.25">
      <c r="A56" s="340" t="s">
        <v>571</v>
      </c>
      <c r="B56" s="340" t="s">
        <v>809</v>
      </c>
      <c r="C56" s="18" t="s">
        <v>1014</v>
      </c>
      <c r="D56" s="18" t="s">
        <v>863</v>
      </c>
      <c r="E56" s="18" t="s">
        <v>1011</v>
      </c>
      <c r="F56" s="337">
        <v>9900</v>
      </c>
      <c r="G56" s="338">
        <v>0.75</v>
      </c>
      <c r="H56" s="18" t="s">
        <v>1015</v>
      </c>
      <c r="I56" s="339" t="s">
        <v>1016</v>
      </c>
    </row>
    <row r="57" spans="1:9" s="391" customFormat="1" ht="41.45" customHeight="1" x14ac:dyDescent="0.25">
      <c r="A57" s="341" t="s">
        <v>571</v>
      </c>
      <c r="B57" s="341" t="s">
        <v>809</v>
      </c>
      <c r="C57" s="9" t="s">
        <v>1017</v>
      </c>
      <c r="D57" s="9" t="s">
        <v>863</v>
      </c>
      <c r="E57" s="9" t="s">
        <v>1011</v>
      </c>
      <c r="F57" s="107">
        <v>200</v>
      </c>
      <c r="G57" s="343">
        <v>1</v>
      </c>
      <c r="H57" s="9" t="s">
        <v>1018</v>
      </c>
      <c r="I57" s="342" t="s">
        <v>1019</v>
      </c>
    </row>
    <row r="58" spans="1:9" s="392" customFormat="1" ht="41.45" customHeight="1" x14ac:dyDescent="0.25">
      <c r="A58" s="340" t="s">
        <v>571</v>
      </c>
      <c r="B58" s="340" t="s">
        <v>809</v>
      </c>
      <c r="C58" s="18" t="s">
        <v>1020</v>
      </c>
      <c r="D58" s="18" t="s">
        <v>863</v>
      </c>
      <c r="E58" s="18" t="s">
        <v>1011</v>
      </c>
      <c r="F58" s="337">
        <v>1250</v>
      </c>
      <c r="G58" s="338">
        <v>1</v>
      </c>
      <c r="H58" s="18" t="s">
        <v>1021</v>
      </c>
      <c r="I58" s="339" t="s">
        <v>1022</v>
      </c>
    </row>
    <row r="59" spans="1:9" s="391" customFormat="1" x14ac:dyDescent="0.25">
      <c r="A59" s="321" t="s">
        <v>571</v>
      </c>
      <c r="B59" s="321" t="s">
        <v>809</v>
      </c>
      <c r="C59" s="344" t="s">
        <v>1023</v>
      </c>
      <c r="D59" s="9" t="s">
        <v>863</v>
      </c>
      <c r="E59" s="9" t="s">
        <v>1024</v>
      </c>
      <c r="F59" s="107">
        <v>20641</v>
      </c>
      <c r="G59" s="343">
        <v>1</v>
      </c>
      <c r="H59" s="9" t="s">
        <v>1025</v>
      </c>
      <c r="I59" s="342" t="s">
        <v>1026</v>
      </c>
    </row>
    <row r="60" spans="1:9" s="391" customFormat="1" ht="27" x14ac:dyDescent="0.25">
      <c r="A60" s="321" t="s">
        <v>571</v>
      </c>
      <c r="B60" s="321"/>
      <c r="C60" s="344"/>
      <c r="D60" s="9">
        <v>2021</v>
      </c>
      <c r="E60" s="9" t="s">
        <v>1027</v>
      </c>
      <c r="F60" s="107">
        <v>10750</v>
      </c>
      <c r="G60" s="343">
        <v>0.123</v>
      </c>
      <c r="H60" s="9" t="s">
        <v>1025</v>
      </c>
      <c r="I60" s="342" t="s">
        <v>1026</v>
      </c>
    </row>
    <row r="61" spans="1:9" s="391" customFormat="1" x14ac:dyDescent="0.25">
      <c r="A61" s="321" t="s">
        <v>571</v>
      </c>
      <c r="B61" s="321"/>
      <c r="C61" s="344"/>
      <c r="D61" s="9">
        <v>2022</v>
      </c>
      <c r="E61" s="344" t="s">
        <v>1028</v>
      </c>
      <c r="F61" s="107">
        <v>11250</v>
      </c>
      <c r="G61" s="343">
        <v>0.83799999999999997</v>
      </c>
      <c r="H61" s="9" t="s">
        <v>1029</v>
      </c>
      <c r="I61" s="342" t="s">
        <v>1030</v>
      </c>
    </row>
    <row r="62" spans="1:9" s="391" customFormat="1" x14ac:dyDescent="0.25">
      <c r="A62" s="321" t="s">
        <v>571</v>
      </c>
      <c r="B62" s="321"/>
      <c r="C62" s="344"/>
      <c r="D62" s="9">
        <v>2023</v>
      </c>
      <c r="E62" s="344"/>
      <c r="F62" s="107">
        <v>10375</v>
      </c>
      <c r="G62" s="343">
        <v>0.87</v>
      </c>
      <c r="H62" s="9" t="s">
        <v>1031</v>
      </c>
      <c r="I62" s="342" t="s">
        <v>1032</v>
      </c>
    </row>
    <row r="63" spans="1:9" s="391" customFormat="1" x14ac:dyDescent="0.25">
      <c r="A63" s="321" t="s">
        <v>571</v>
      </c>
      <c r="B63" s="321"/>
      <c r="C63" s="344"/>
      <c r="D63" s="9">
        <v>2024</v>
      </c>
      <c r="E63" s="9" t="s">
        <v>1033</v>
      </c>
      <c r="F63" s="107">
        <v>9750</v>
      </c>
      <c r="G63" s="343">
        <v>1</v>
      </c>
      <c r="H63" s="9" t="s">
        <v>1034</v>
      </c>
      <c r="I63" s="342" t="s">
        <v>1035</v>
      </c>
    </row>
    <row r="64" spans="1:9" s="391" customFormat="1" ht="27" x14ac:dyDescent="0.25">
      <c r="A64" s="341" t="s">
        <v>571</v>
      </c>
      <c r="B64" s="341" t="s">
        <v>809</v>
      </c>
      <c r="C64" s="9" t="s">
        <v>1036</v>
      </c>
      <c r="D64" s="9" t="s">
        <v>863</v>
      </c>
      <c r="E64" s="9" t="s">
        <v>1037</v>
      </c>
      <c r="F64" s="107">
        <v>6372</v>
      </c>
      <c r="G64" s="343">
        <v>0.82</v>
      </c>
      <c r="H64" s="9" t="s">
        <v>1038</v>
      </c>
      <c r="I64" s="342" t="s">
        <v>1039</v>
      </c>
    </row>
    <row r="65" spans="1:9" s="391" customFormat="1" ht="54" x14ac:dyDescent="0.25">
      <c r="A65" s="341" t="s">
        <v>571</v>
      </c>
      <c r="B65" s="341" t="s">
        <v>809</v>
      </c>
      <c r="C65" s="9" t="s">
        <v>1040</v>
      </c>
      <c r="D65" s="9" t="s">
        <v>863</v>
      </c>
      <c r="E65" s="9" t="s">
        <v>1011</v>
      </c>
      <c r="F65" s="107">
        <v>3000</v>
      </c>
      <c r="G65" s="343">
        <v>1</v>
      </c>
      <c r="H65" s="9" t="s">
        <v>1041</v>
      </c>
      <c r="I65" s="342" t="s">
        <v>1042</v>
      </c>
    </row>
    <row r="66" spans="1:9" s="392" customFormat="1" ht="27" x14ac:dyDescent="0.25">
      <c r="A66" s="340" t="s">
        <v>571</v>
      </c>
      <c r="B66" s="340" t="s">
        <v>809</v>
      </c>
      <c r="C66" s="9" t="s">
        <v>1043</v>
      </c>
      <c r="D66" s="18" t="s">
        <v>863</v>
      </c>
      <c r="E66" s="18" t="s">
        <v>1044</v>
      </c>
      <c r="F66" s="337">
        <v>41171</v>
      </c>
      <c r="G66" s="338">
        <v>1</v>
      </c>
      <c r="H66" s="18" t="s">
        <v>1045</v>
      </c>
      <c r="I66" s="339" t="s">
        <v>1046</v>
      </c>
    </row>
    <row r="67" spans="1:9" s="391" customFormat="1" ht="14.45" customHeight="1" x14ac:dyDescent="0.25">
      <c r="A67" s="321" t="s">
        <v>571</v>
      </c>
      <c r="B67" s="321" t="s">
        <v>809</v>
      </c>
      <c r="C67" s="344" t="s">
        <v>1047</v>
      </c>
      <c r="D67" s="9">
        <v>2021</v>
      </c>
      <c r="E67" s="344" t="s">
        <v>1048</v>
      </c>
      <c r="F67" s="107">
        <v>12928.8</v>
      </c>
      <c r="G67" s="343">
        <v>0.97799999999999998</v>
      </c>
      <c r="H67" s="9" t="s">
        <v>1049</v>
      </c>
      <c r="I67" s="342" t="s">
        <v>1050</v>
      </c>
    </row>
    <row r="68" spans="1:9" s="391" customFormat="1" ht="14.45" customHeight="1" x14ac:dyDescent="0.25">
      <c r="A68" s="321" t="s">
        <v>571</v>
      </c>
      <c r="B68" s="321"/>
      <c r="C68" s="344"/>
      <c r="D68" s="9">
        <v>2022</v>
      </c>
      <c r="E68" s="344"/>
      <c r="F68" s="107">
        <v>1789.5</v>
      </c>
      <c r="G68" s="343">
        <v>0.98299999999999998</v>
      </c>
      <c r="H68" s="9" t="s">
        <v>1051</v>
      </c>
      <c r="I68" s="342" t="s">
        <v>1052</v>
      </c>
    </row>
    <row r="69" spans="1:9" s="391" customFormat="1" ht="14.45" customHeight="1" x14ac:dyDescent="0.25">
      <c r="A69" s="321" t="s">
        <v>571</v>
      </c>
      <c r="B69" s="321"/>
      <c r="C69" s="344"/>
      <c r="D69" s="9">
        <v>2023</v>
      </c>
      <c r="E69" s="344"/>
      <c r="F69" s="107">
        <v>1869.8</v>
      </c>
      <c r="G69" s="343">
        <v>0.998</v>
      </c>
      <c r="H69" s="9" t="s">
        <v>1053</v>
      </c>
      <c r="I69" s="342" t="s">
        <v>1054</v>
      </c>
    </row>
    <row r="70" spans="1:9" s="391" customFormat="1" ht="14.45" customHeight="1" x14ac:dyDescent="0.25">
      <c r="A70" s="321" t="s">
        <v>571</v>
      </c>
      <c r="B70" s="321"/>
      <c r="C70" s="344"/>
      <c r="D70" s="9">
        <v>2024</v>
      </c>
      <c r="E70" s="344"/>
      <c r="F70" s="107">
        <v>1926.8</v>
      </c>
      <c r="G70" s="343">
        <v>0.998</v>
      </c>
      <c r="H70" s="9" t="s">
        <v>1055</v>
      </c>
      <c r="I70" s="342" t="s">
        <v>1056</v>
      </c>
    </row>
    <row r="71" spans="1:9" s="391" customFormat="1" ht="27" x14ac:dyDescent="0.25">
      <c r="A71" s="321" t="s">
        <v>571</v>
      </c>
      <c r="B71" s="321"/>
      <c r="C71" s="344"/>
      <c r="D71" s="9" t="s">
        <v>863</v>
      </c>
      <c r="E71" s="9" t="s">
        <v>1057</v>
      </c>
      <c r="F71" s="107">
        <v>1995954</v>
      </c>
      <c r="G71" s="343">
        <v>0.03</v>
      </c>
      <c r="H71" s="9" t="s">
        <v>1058</v>
      </c>
      <c r="I71" s="342" t="s">
        <v>1050</v>
      </c>
    </row>
    <row r="72" spans="1:9" s="391" customFormat="1" x14ac:dyDescent="0.25">
      <c r="A72" s="321" t="s">
        <v>571</v>
      </c>
      <c r="B72" s="321" t="s">
        <v>809</v>
      </c>
      <c r="C72" s="344" t="s">
        <v>1059</v>
      </c>
      <c r="D72" s="9">
        <v>2021</v>
      </c>
      <c r="E72" s="344" t="s">
        <v>1060</v>
      </c>
      <c r="F72" s="107">
        <v>1472.8</v>
      </c>
      <c r="G72" s="343">
        <v>0.91300000000000003</v>
      </c>
      <c r="H72" s="9" t="s">
        <v>1061</v>
      </c>
      <c r="I72" s="342" t="s">
        <v>1062</v>
      </c>
    </row>
    <row r="73" spans="1:9" s="391" customFormat="1" x14ac:dyDescent="0.25">
      <c r="A73" s="321" t="s">
        <v>571</v>
      </c>
      <c r="B73" s="321"/>
      <c r="C73" s="344"/>
      <c r="D73" s="9">
        <v>2022</v>
      </c>
      <c r="E73" s="344"/>
      <c r="F73" s="107">
        <v>351</v>
      </c>
      <c r="G73" s="343">
        <v>1</v>
      </c>
      <c r="H73" s="9" t="s">
        <v>1063</v>
      </c>
      <c r="I73" s="342" t="s">
        <v>1064</v>
      </c>
    </row>
    <row r="74" spans="1:9" s="391" customFormat="1" x14ac:dyDescent="0.25">
      <c r="A74" s="321" t="s">
        <v>571</v>
      </c>
      <c r="B74" s="321"/>
      <c r="C74" s="344"/>
      <c r="D74" s="9">
        <v>2023</v>
      </c>
      <c r="E74" s="344"/>
      <c r="F74" s="107">
        <v>351</v>
      </c>
      <c r="G74" s="343">
        <v>1</v>
      </c>
      <c r="H74" s="9" t="s">
        <v>1065</v>
      </c>
      <c r="I74" s="342" t="s">
        <v>1066</v>
      </c>
    </row>
    <row r="75" spans="1:9" s="391" customFormat="1" x14ac:dyDescent="0.25">
      <c r="A75" s="321" t="s">
        <v>571</v>
      </c>
      <c r="B75" s="321"/>
      <c r="C75" s="344"/>
      <c r="D75" s="9">
        <v>2024</v>
      </c>
      <c r="E75" s="344"/>
      <c r="F75" s="107">
        <v>351</v>
      </c>
      <c r="G75" s="343">
        <v>1</v>
      </c>
      <c r="H75" s="9" t="s">
        <v>1067</v>
      </c>
      <c r="I75" s="342" t="s">
        <v>1068</v>
      </c>
    </row>
    <row r="76" spans="1:9" s="391" customFormat="1" x14ac:dyDescent="0.25">
      <c r="A76" s="321" t="s">
        <v>571</v>
      </c>
      <c r="B76" s="321"/>
      <c r="C76" s="344"/>
      <c r="D76" s="9" t="s">
        <v>863</v>
      </c>
      <c r="E76" s="9" t="s">
        <v>1069</v>
      </c>
      <c r="F76" s="107">
        <v>5891</v>
      </c>
      <c r="G76" s="343">
        <v>0.89</v>
      </c>
      <c r="H76" s="9" t="s">
        <v>1061</v>
      </c>
      <c r="I76" s="342" t="s">
        <v>1062</v>
      </c>
    </row>
    <row r="77" spans="1:9" s="391" customFormat="1" ht="13.9" customHeight="1" x14ac:dyDescent="0.25">
      <c r="A77" s="321" t="s">
        <v>810</v>
      </c>
      <c r="B77" s="321" t="s">
        <v>812</v>
      </c>
      <c r="C77" s="344" t="s">
        <v>1070</v>
      </c>
      <c r="D77" s="9">
        <v>2021</v>
      </c>
      <c r="E77" s="344" t="s">
        <v>1071</v>
      </c>
      <c r="F77" s="107">
        <v>169558.3</v>
      </c>
      <c r="G77" s="343">
        <v>0.99299999999999999</v>
      </c>
      <c r="H77" s="9" t="s">
        <v>1072</v>
      </c>
      <c r="I77" s="342" t="s">
        <v>1073</v>
      </c>
    </row>
    <row r="78" spans="1:9" s="391" customFormat="1" x14ac:dyDescent="0.25">
      <c r="A78" s="321"/>
      <c r="B78" s="321"/>
      <c r="C78" s="344"/>
      <c r="D78" s="9">
        <v>2022</v>
      </c>
      <c r="E78" s="344"/>
      <c r="F78" s="107">
        <v>196929.8</v>
      </c>
      <c r="G78" s="343">
        <v>1</v>
      </c>
      <c r="H78" s="9" t="s">
        <v>1074</v>
      </c>
      <c r="I78" s="342" t="s">
        <v>1075</v>
      </c>
    </row>
    <row r="79" spans="1:9" s="391" customFormat="1" x14ac:dyDescent="0.25">
      <c r="A79" s="321"/>
      <c r="B79" s="321"/>
      <c r="C79" s="344"/>
      <c r="D79" s="9">
        <v>2023</v>
      </c>
      <c r="E79" s="344"/>
      <c r="F79" s="107">
        <v>207718</v>
      </c>
      <c r="G79" s="343">
        <v>0.95499999999999996</v>
      </c>
      <c r="H79" s="9" t="s">
        <v>1074</v>
      </c>
      <c r="I79" s="342" t="s">
        <v>1075</v>
      </c>
    </row>
    <row r="80" spans="1:9" s="391" customFormat="1" ht="14.45" customHeight="1" x14ac:dyDescent="0.25">
      <c r="A80" s="321"/>
      <c r="B80" s="321"/>
      <c r="C80" s="344"/>
      <c r="D80" s="9">
        <v>2021</v>
      </c>
      <c r="E80" s="344"/>
      <c r="F80" s="107">
        <v>144027.79999999999</v>
      </c>
      <c r="G80" s="343">
        <v>1</v>
      </c>
      <c r="H80" s="9" t="s">
        <v>1076</v>
      </c>
      <c r="I80" s="342" t="s">
        <v>1077</v>
      </c>
    </row>
    <row r="81" spans="1:9" s="391" customFormat="1" ht="14.45" customHeight="1" x14ac:dyDescent="0.25">
      <c r="A81" s="321"/>
      <c r="B81" s="321"/>
      <c r="C81" s="344"/>
      <c r="D81" s="9">
        <v>2022</v>
      </c>
      <c r="E81" s="344"/>
      <c r="F81" s="107">
        <v>166157.29999999999</v>
      </c>
      <c r="G81" s="343">
        <v>0.93</v>
      </c>
      <c r="H81" s="9" t="s">
        <v>1078</v>
      </c>
      <c r="I81" s="342" t="s">
        <v>1079</v>
      </c>
    </row>
    <row r="82" spans="1:9" s="391" customFormat="1" ht="14.45" customHeight="1" x14ac:dyDescent="0.25">
      <c r="A82" s="321"/>
      <c r="B82" s="321"/>
      <c r="C82" s="344"/>
      <c r="D82" s="9">
        <v>2023</v>
      </c>
      <c r="E82" s="344"/>
      <c r="F82" s="107">
        <v>177172</v>
      </c>
      <c r="G82" s="343">
        <v>0.96299999999999997</v>
      </c>
      <c r="H82" s="9" t="s">
        <v>1080</v>
      </c>
      <c r="I82" s="342" t="s">
        <v>1077</v>
      </c>
    </row>
    <row r="83" spans="1:9" s="391" customFormat="1" ht="13.9" customHeight="1" x14ac:dyDescent="0.25">
      <c r="A83" s="321"/>
      <c r="B83" s="321"/>
      <c r="C83" s="344"/>
      <c r="D83" s="9">
        <v>2021</v>
      </c>
      <c r="E83" s="344"/>
      <c r="F83" s="107">
        <v>141702</v>
      </c>
      <c r="G83" s="343">
        <v>1</v>
      </c>
      <c r="H83" s="9" t="s">
        <v>1081</v>
      </c>
      <c r="I83" s="342" t="s">
        <v>1082</v>
      </c>
    </row>
    <row r="84" spans="1:9" s="391" customFormat="1" x14ac:dyDescent="0.25">
      <c r="A84" s="321"/>
      <c r="B84" s="321"/>
      <c r="C84" s="344"/>
      <c r="D84" s="9">
        <v>2022</v>
      </c>
      <c r="E84" s="344"/>
      <c r="F84" s="107">
        <v>186890.5</v>
      </c>
      <c r="G84" s="343">
        <v>0.94799999999999995</v>
      </c>
      <c r="H84" s="9" t="s">
        <v>1083</v>
      </c>
      <c r="I84" s="342" t="s">
        <v>1084</v>
      </c>
    </row>
    <row r="85" spans="1:9" s="391" customFormat="1" x14ac:dyDescent="0.25">
      <c r="A85" s="321"/>
      <c r="B85" s="321"/>
      <c r="C85" s="344"/>
      <c r="D85" s="9">
        <v>2023</v>
      </c>
      <c r="E85" s="345" t="s">
        <v>1085</v>
      </c>
      <c r="F85" s="107">
        <v>216674</v>
      </c>
      <c r="G85" s="343">
        <v>1</v>
      </c>
      <c r="H85" s="9" t="s">
        <v>1086</v>
      </c>
      <c r="I85" s="342" t="s">
        <v>1082</v>
      </c>
    </row>
    <row r="86" spans="1:9" s="391" customFormat="1" x14ac:dyDescent="0.25">
      <c r="A86" s="321"/>
      <c r="B86" s="321"/>
      <c r="C86" s="344"/>
      <c r="D86" s="9">
        <v>2024</v>
      </c>
      <c r="E86" s="345"/>
      <c r="F86" s="107">
        <v>219963.3</v>
      </c>
      <c r="G86" s="343">
        <v>0.94299999999999995</v>
      </c>
      <c r="H86" s="9" t="s">
        <v>1087</v>
      </c>
      <c r="I86" s="342" t="s">
        <v>1088</v>
      </c>
    </row>
    <row r="87" spans="1:9" s="391" customFormat="1" ht="13.9" customHeight="1" x14ac:dyDescent="0.25">
      <c r="A87" s="321"/>
      <c r="B87" s="321"/>
      <c r="C87" s="344"/>
      <c r="D87" s="9">
        <v>2021</v>
      </c>
      <c r="E87" s="344" t="s">
        <v>1071</v>
      </c>
      <c r="F87" s="107">
        <v>143688.5</v>
      </c>
      <c r="G87" s="343">
        <v>1</v>
      </c>
      <c r="H87" s="9" t="s">
        <v>1089</v>
      </c>
      <c r="I87" s="342" t="s">
        <v>1090</v>
      </c>
    </row>
    <row r="88" spans="1:9" s="391" customFormat="1" x14ac:dyDescent="0.25">
      <c r="A88" s="321"/>
      <c r="B88" s="321"/>
      <c r="C88" s="344"/>
      <c r="D88" s="9">
        <v>2022</v>
      </c>
      <c r="E88" s="344"/>
      <c r="F88" s="107">
        <v>190502.8</v>
      </c>
      <c r="G88" s="343">
        <v>0.98</v>
      </c>
      <c r="H88" s="9" t="s">
        <v>1091</v>
      </c>
      <c r="I88" s="342" t="s">
        <v>1092</v>
      </c>
    </row>
    <row r="89" spans="1:9" s="391" customFormat="1" x14ac:dyDescent="0.25">
      <c r="A89" s="321"/>
      <c r="B89" s="321"/>
      <c r="C89" s="344"/>
      <c r="D89" s="9">
        <v>2023</v>
      </c>
      <c r="E89" s="345" t="s">
        <v>1085</v>
      </c>
      <c r="F89" s="107">
        <v>226828</v>
      </c>
      <c r="G89" s="343">
        <v>0.93799999999999994</v>
      </c>
      <c r="H89" s="9" t="s">
        <v>1093</v>
      </c>
      <c r="I89" s="342" t="s">
        <v>998</v>
      </c>
    </row>
    <row r="90" spans="1:9" s="391" customFormat="1" x14ac:dyDescent="0.25">
      <c r="A90" s="321"/>
      <c r="B90" s="321"/>
      <c r="C90" s="344"/>
      <c r="D90" s="9">
        <v>2024</v>
      </c>
      <c r="E90" s="345"/>
      <c r="F90" s="107">
        <v>197137.5</v>
      </c>
      <c r="G90" s="343">
        <v>0.83799999999999997</v>
      </c>
      <c r="H90" s="9" t="s">
        <v>1094</v>
      </c>
      <c r="I90" s="342" t="s">
        <v>1091</v>
      </c>
    </row>
    <row r="91" spans="1:9" s="391" customFormat="1" ht="14.45" customHeight="1" x14ac:dyDescent="0.25">
      <c r="A91" s="321"/>
      <c r="B91" s="321"/>
      <c r="C91" s="344"/>
      <c r="D91" s="9">
        <v>2021</v>
      </c>
      <c r="E91" s="344" t="s">
        <v>1071</v>
      </c>
      <c r="F91" s="107">
        <v>154829.5</v>
      </c>
      <c r="G91" s="343">
        <v>0.99299999999999999</v>
      </c>
      <c r="H91" s="9" t="s">
        <v>1095</v>
      </c>
      <c r="I91" s="342" t="s">
        <v>1096</v>
      </c>
    </row>
    <row r="92" spans="1:9" s="391" customFormat="1" ht="14.45" customHeight="1" x14ac:dyDescent="0.25">
      <c r="A92" s="321"/>
      <c r="B92" s="321"/>
      <c r="C92" s="344"/>
      <c r="D92" s="9">
        <v>2022</v>
      </c>
      <c r="E92" s="344"/>
      <c r="F92" s="107">
        <v>179263.3</v>
      </c>
      <c r="G92" s="343">
        <v>0.92</v>
      </c>
      <c r="H92" s="9" t="s">
        <v>1074</v>
      </c>
      <c r="I92" s="342" t="s">
        <v>1097</v>
      </c>
    </row>
    <row r="93" spans="1:9" s="391" customFormat="1" x14ac:dyDescent="0.25">
      <c r="A93" s="321"/>
      <c r="B93" s="321"/>
      <c r="C93" s="344"/>
      <c r="D93" s="9">
        <v>2023</v>
      </c>
      <c r="E93" s="344"/>
      <c r="F93" s="107">
        <v>172477.8</v>
      </c>
      <c r="G93" s="343">
        <v>0.97799999999999998</v>
      </c>
      <c r="H93" s="9" t="s">
        <v>1098</v>
      </c>
      <c r="I93" s="342" t="s">
        <v>1099</v>
      </c>
    </row>
    <row r="94" spans="1:9" s="391" customFormat="1" ht="14.45" customHeight="1" x14ac:dyDescent="0.25">
      <c r="A94" s="321"/>
      <c r="B94" s="321"/>
      <c r="C94" s="344"/>
      <c r="D94" s="9">
        <v>2021</v>
      </c>
      <c r="E94" s="344"/>
      <c r="F94" s="107">
        <v>848684.8</v>
      </c>
      <c r="G94" s="343">
        <v>0.94299999999999995</v>
      </c>
      <c r="H94" s="9" t="s">
        <v>1100</v>
      </c>
      <c r="I94" s="342" t="s">
        <v>1101</v>
      </c>
    </row>
    <row r="95" spans="1:9" s="391" customFormat="1" ht="14.45" customHeight="1" x14ac:dyDescent="0.25">
      <c r="A95" s="321"/>
      <c r="B95" s="321"/>
      <c r="C95" s="344"/>
      <c r="D95" s="9">
        <v>2022</v>
      </c>
      <c r="E95" s="344"/>
      <c r="F95" s="107">
        <v>818126.8</v>
      </c>
      <c r="G95" s="343">
        <v>0.91300000000000003</v>
      </c>
      <c r="H95" s="9" t="s">
        <v>1102</v>
      </c>
      <c r="I95" s="342" t="s">
        <v>1103</v>
      </c>
    </row>
    <row r="96" spans="1:9" s="391" customFormat="1" ht="14.45" customHeight="1" x14ac:dyDescent="0.25">
      <c r="A96" s="321"/>
      <c r="B96" s="321"/>
      <c r="C96" s="344"/>
      <c r="D96" s="9">
        <v>2023</v>
      </c>
      <c r="E96" s="344"/>
      <c r="F96" s="107">
        <v>851846</v>
      </c>
      <c r="G96" s="343">
        <v>0.995</v>
      </c>
      <c r="H96" s="9" t="s">
        <v>1102</v>
      </c>
      <c r="I96" s="342" t="s">
        <v>1104</v>
      </c>
    </row>
    <row r="97" spans="1:9" s="391" customFormat="1" ht="14.45" customHeight="1" x14ac:dyDescent="0.25">
      <c r="A97" s="321"/>
      <c r="B97" s="321"/>
      <c r="C97" s="344"/>
      <c r="D97" s="9">
        <v>2021</v>
      </c>
      <c r="E97" s="344"/>
      <c r="F97" s="107">
        <v>281566.5</v>
      </c>
      <c r="G97" s="343">
        <v>0.97799999999999998</v>
      </c>
      <c r="H97" s="9" t="s">
        <v>1105</v>
      </c>
      <c r="I97" s="342" t="s">
        <v>1106</v>
      </c>
    </row>
    <row r="98" spans="1:9" s="391" customFormat="1" ht="14.45" customHeight="1" x14ac:dyDescent="0.25">
      <c r="A98" s="321"/>
      <c r="B98" s="321"/>
      <c r="C98" s="344"/>
      <c r="D98" s="9">
        <v>2022</v>
      </c>
      <c r="E98" s="344"/>
      <c r="F98" s="107">
        <v>363780.3</v>
      </c>
      <c r="G98" s="343">
        <v>0.95299999999999996</v>
      </c>
      <c r="H98" s="9" t="s">
        <v>1107</v>
      </c>
      <c r="I98" s="342" t="s">
        <v>1108</v>
      </c>
    </row>
    <row r="99" spans="1:9" s="391" customFormat="1" ht="14.45" customHeight="1" x14ac:dyDescent="0.25">
      <c r="A99" s="321"/>
      <c r="B99" s="321"/>
      <c r="C99" s="344"/>
      <c r="D99" s="9">
        <v>2023</v>
      </c>
      <c r="E99" s="344"/>
      <c r="F99" s="107">
        <v>362222.8</v>
      </c>
      <c r="G99" s="343">
        <v>1</v>
      </c>
      <c r="H99" s="9" t="s">
        <v>1107</v>
      </c>
      <c r="I99" s="342" t="s">
        <v>1109</v>
      </c>
    </row>
    <row r="100" spans="1:9" s="391" customFormat="1" ht="14.45" customHeight="1" x14ac:dyDescent="0.25">
      <c r="A100" s="321"/>
      <c r="B100" s="321"/>
      <c r="C100" s="344"/>
      <c r="D100" s="9">
        <v>2021</v>
      </c>
      <c r="E100" s="344"/>
      <c r="F100" s="107">
        <v>130923.3</v>
      </c>
      <c r="G100" s="343">
        <v>0.96499999999999997</v>
      </c>
      <c r="H100" s="9" t="s">
        <v>1110</v>
      </c>
      <c r="I100" s="342" t="s">
        <v>1111</v>
      </c>
    </row>
    <row r="101" spans="1:9" s="391" customFormat="1" x14ac:dyDescent="0.25">
      <c r="A101" s="321"/>
      <c r="B101" s="321"/>
      <c r="C101" s="344"/>
      <c r="D101" s="9">
        <v>2022</v>
      </c>
      <c r="E101" s="344"/>
      <c r="F101" s="107">
        <v>128578</v>
      </c>
      <c r="G101" s="343">
        <v>0.93</v>
      </c>
      <c r="H101" s="9" t="s">
        <v>1041</v>
      </c>
      <c r="I101" s="342" t="s">
        <v>1112</v>
      </c>
    </row>
    <row r="102" spans="1:9" s="391" customFormat="1" x14ac:dyDescent="0.25">
      <c r="A102" s="321"/>
      <c r="B102" s="321"/>
      <c r="C102" s="344"/>
      <c r="D102" s="9">
        <v>2023</v>
      </c>
      <c r="E102" s="344"/>
      <c r="F102" s="107">
        <v>127114.8</v>
      </c>
      <c r="G102" s="343">
        <v>0.87</v>
      </c>
      <c r="H102" s="9" t="s">
        <v>1041</v>
      </c>
      <c r="I102" s="342" t="s">
        <v>1113</v>
      </c>
    </row>
    <row r="103" spans="1:9" s="391" customFormat="1" ht="13.9" customHeight="1" x14ac:dyDescent="0.25">
      <c r="A103" s="321"/>
      <c r="B103" s="321"/>
      <c r="C103" s="344"/>
      <c r="D103" s="9">
        <v>2021</v>
      </c>
      <c r="E103" s="344"/>
      <c r="F103" s="107">
        <v>157934.29999999999</v>
      </c>
      <c r="G103" s="343">
        <v>0.94799999999999995</v>
      </c>
      <c r="H103" s="9" t="s">
        <v>1114</v>
      </c>
      <c r="I103" s="342" t="s">
        <v>1114</v>
      </c>
    </row>
    <row r="104" spans="1:9" s="391" customFormat="1" x14ac:dyDescent="0.25">
      <c r="A104" s="321"/>
      <c r="B104" s="321"/>
      <c r="C104" s="344"/>
      <c r="D104" s="9">
        <v>2022</v>
      </c>
      <c r="E104" s="344"/>
      <c r="F104" s="107">
        <v>152161</v>
      </c>
      <c r="G104" s="343">
        <v>0.95799999999999996</v>
      </c>
      <c r="H104" s="9" t="s">
        <v>1115</v>
      </c>
      <c r="I104" s="342" t="s">
        <v>1114</v>
      </c>
    </row>
    <row r="105" spans="1:9" s="391" customFormat="1" x14ac:dyDescent="0.25">
      <c r="A105" s="321"/>
      <c r="B105" s="321"/>
      <c r="C105" s="344"/>
      <c r="D105" s="9">
        <v>2023</v>
      </c>
      <c r="E105" s="344" t="s">
        <v>1085</v>
      </c>
      <c r="F105" s="107">
        <v>161235</v>
      </c>
      <c r="G105" s="343">
        <v>0.86499999999999999</v>
      </c>
      <c r="H105" s="9" t="s">
        <v>1115</v>
      </c>
      <c r="I105" s="342" t="s">
        <v>1114</v>
      </c>
    </row>
    <row r="106" spans="1:9" s="391" customFormat="1" x14ac:dyDescent="0.25">
      <c r="A106" s="321"/>
      <c r="B106" s="321"/>
      <c r="C106" s="344"/>
      <c r="D106" s="9">
        <v>2024</v>
      </c>
      <c r="E106" s="344"/>
      <c r="F106" s="107">
        <v>156156</v>
      </c>
      <c r="G106" s="343">
        <v>0.94</v>
      </c>
      <c r="H106" s="9" t="s">
        <v>1116</v>
      </c>
      <c r="I106" s="342" t="s">
        <v>1117</v>
      </c>
    </row>
    <row r="107" spans="1:9" s="391" customFormat="1" ht="27" x14ac:dyDescent="0.25">
      <c r="A107" s="341" t="s">
        <v>810</v>
      </c>
      <c r="B107" s="341" t="s">
        <v>812</v>
      </c>
      <c r="C107" s="9" t="s">
        <v>1118</v>
      </c>
      <c r="D107" s="9" t="s">
        <v>863</v>
      </c>
      <c r="E107" s="9" t="s">
        <v>1119</v>
      </c>
      <c r="F107" s="107">
        <v>748784</v>
      </c>
      <c r="G107" s="343">
        <v>0.99</v>
      </c>
      <c r="H107" s="9" t="s">
        <v>1120</v>
      </c>
      <c r="I107" s="342" t="s">
        <v>1121</v>
      </c>
    </row>
    <row r="108" spans="1:9" s="391" customFormat="1" ht="27" x14ac:dyDescent="0.25">
      <c r="A108" s="341" t="s">
        <v>810</v>
      </c>
      <c r="B108" s="341" t="s">
        <v>812</v>
      </c>
      <c r="C108" s="9" t="s">
        <v>1122</v>
      </c>
      <c r="D108" s="9" t="s">
        <v>863</v>
      </c>
      <c r="E108" s="9" t="s">
        <v>1123</v>
      </c>
      <c r="F108" s="107">
        <v>113500</v>
      </c>
      <c r="G108" s="343">
        <v>1</v>
      </c>
      <c r="H108" s="9" t="s">
        <v>1124</v>
      </c>
      <c r="I108" s="342" t="s">
        <v>956</v>
      </c>
    </row>
    <row r="109" spans="1:9" s="391" customFormat="1" ht="27" x14ac:dyDescent="0.25">
      <c r="A109" s="341" t="s">
        <v>810</v>
      </c>
      <c r="B109" s="341" t="s">
        <v>812</v>
      </c>
      <c r="C109" s="9" t="s">
        <v>1125</v>
      </c>
      <c r="D109" s="9" t="s">
        <v>863</v>
      </c>
      <c r="E109" s="9" t="s">
        <v>1126</v>
      </c>
      <c r="F109" s="107">
        <v>45270</v>
      </c>
      <c r="G109" s="343">
        <v>1</v>
      </c>
      <c r="H109" s="9" t="s">
        <v>1127</v>
      </c>
      <c r="I109" s="342" t="s">
        <v>956</v>
      </c>
    </row>
    <row r="110" spans="1:9" s="391" customFormat="1" ht="27" x14ac:dyDescent="0.25">
      <c r="A110" s="341" t="s">
        <v>810</v>
      </c>
      <c r="B110" s="341" t="s">
        <v>812</v>
      </c>
      <c r="C110" s="9" t="s">
        <v>1128</v>
      </c>
      <c r="D110" s="9" t="s">
        <v>863</v>
      </c>
      <c r="E110" s="9" t="s">
        <v>1126</v>
      </c>
      <c r="F110" s="107">
        <v>188583</v>
      </c>
      <c r="G110" s="343">
        <v>1</v>
      </c>
      <c r="H110" s="9" t="s">
        <v>1129</v>
      </c>
      <c r="I110" s="342" t="s">
        <v>956</v>
      </c>
    </row>
    <row r="111" spans="1:9" s="391" customFormat="1" ht="27" x14ac:dyDescent="0.25">
      <c r="A111" s="341" t="s">
        <v>810</v>
      </c>
      <c r="B111" s="341" t="s">
        <v>812</v>
      </c>
      <c r="C111" s="9" t="s">
        <v>1130</v>
      </c>
      <c r="D111" s="9" t="s">
        <v>863</v>
      </c>
      <c r="E111" s="9" t="s">
        <v>1131</v>
      </c>
      <c r="F111" s="107">
        <v>39043</v>
      </c>
      <c r="G111" s="343">
        <v>0.01</v>
      </c>
      <c r="H111" s="9" t="s">
        <v>1132</v>
      </c>
      <c r="I111" s="342" t="s">
        <v>956</v>
      </c>
    </row>
    <row r="112" spans="1:9" s="391" customFormat="1" ht="27" x14ac:dyDescent="0.25">
      <c r="A112" s="341" t="s">
        <v>810</v>
      </c>
      <c r="B112" s="341" t="s">
        <v>812</v>
      </c>
      <c r="C112" s="9" t="s">
        <v>1133</v>
      </c>
      <c r="D112" s="9" t="s">
        <v>863</v>
      </c>
      <c r="E112" s="9" t="s">
        <v>1134</v>
      </c>
      <c r="F112" s="107">
        <v>486956</v>
      </c>
      <c r="G112" s="343">
        <v>1</v>
      </c>
      <c r="H112" s="9" t="s">
        <v>1135</v>
      </c>
      <c r="I112" s="342" t="s">
        <v>956</v>
      </c>
    </row>
    <row r="113" spans="1:9" s="391" customFormat="1" ht="27" x14ac:dyDescent="0.25">
      <c r="A113" s="341" t="s">
        <v>810</v>
      </c>
      <c r="B113" s="341" t="s">
        <v>812</v>
      </c>
      <c r="C113" s="9" t="s">
        <v>1136</v>
      </c>
      <c r="D113" s="9" t="s">
        <v>863</v>
      </c>
      <c r="E113" s="9" t="s">
        <v>1137</v>
      </c>
      <c r="F113" s="107">
        <v>98235</v>
      </c>
      <c r="G113" s="343">
        <v>1</v>
      </c>
      <c r="H113" s="9" t="s">
        <v>1138</v>
      </c>
      <c r="I113" s="342" t="s">
        <v>956</v>
      </c>
    </row>
    <row r="114" spans="1:9" s="391" customFormat="1" ht="27" x14ac:dyDescent="0.25">
      <c r="A114" s="341" t="s">
        <v>810</v>
      </c>
      <c r="B114" s="341" t="s">
        <v>812</v>
      </c>
      <c r="C114" s="9" t="s">
        <v>1139</v>
      </c>
      <c r="D114" s="9" t="s">
        <v>863</v>
      </c>
      <c r="E114" s="9" t="s">
        <v>1140</v>
      </c>
      <c r="F114" s="107">
        <v>15500</v>
      </c>
      <c r="G114" s="343">
        <v>1</v>
      </c>
      <c r="H114" s="9" t="s">
        <v>1141</v>
      </c>
      <c r="I114" s="342" t="s">
        <v>956</v>
      </c>
    </row>
    <row r="115" spans="1:9" s="391" customFormat="1" ht="27" x14ac:dyDescent="0.25">
      <c r="A115" s="341" t="s">
        <v>810</v>
      </c>
      <c r="B115" s="341" t="s">
        <v>812</v>
      </c>
      <c r="C115" s="9" t="s">
        <v>1142</v>
      </c>
      <c r="D115" s="9" t="s">
        <v>863</v>
      </c>
      <c r="E115" s="9" t="s">
        <v>1143</v>
      </c>
      <c r="F115" s="107">
        <v>25000</v>
      </c>
      <c r="G115" s="343">
        <v>1</v>
      </c>
      <c r="H115" s="9" t="s">
        <v>1144</v>
      </c>
      <c r="I115" s="342" t="s">
        <v>956</v>
      </c>
    </row>
    <row r="116" spans="1:9" s="391" customFormat="1" ht="55.15" customHeight="1" x14ac:dyDescent="0.25">
      <c r="A116" s="321" t="s">
        <v>810</v>
      </c>
      <c r="B116" s="321" t="s">
        <v>812</v>
      </c>
      <c r="C116" s="344" t="s">
        <v>1145</v>
      </c>
      <c r="D116" s="9" t="s">
        <v>863</v>
      </c>
      <c r="E116" s="9" t="s">
        <v>1146</v>
      </c>
      <c r="F116" s="107">
        <v>6000</v>
      </c>
      <c r="G116" s="343">
        <v>1</v>
      </c>
      <c r="H116" s="9" t="s">
        <v>1147</v>
      </c>
      <c r="I116" s="342" t="s">
        <v>1148</v>
      </c>
    </row>
    <row r="117" spans="1:9" s="391" customFormat="1" ht="55.15" customHeight="1" x14ac:dyDescent="0.25">
      <c r="A117" s="321"/>
      <c r="B117" s="321"/>
      <c r="C117" s="344"/>
      <c r="D117" s="9">
        <v>2023</v>
      </c>
      <c r="E117" s="9" t="s">
        <v>1146</v>
      </c>
      <c r="F117" s="107">
        <v>40</v>
      </c>
      <c r="G117" s="343">
        <v>1</v>
      </c>
      <c r="H117" s="9" t="s">
        <v>1149</v>
      </c>
      <c r="I117" s="342" t="s">
        <v>1150</v>
      </c>
    </row>
    <row r="118" spans="1:9" s="391" customFormat="1" ht="67.5" x14ac:dyDescent="0.25">
      <c r="A118" s="341" t="s">
        <v>810</v>
      </c>
      <c r="B118" s="341" t="s">
        <v>812</v>
      </c>
      <c r="C118" s="9" t="s">
        <v>1151</v>
      </c>
      <c r="D118" s="9" t="s">
        <v>863</v>
      </c>
      <c r="E118" s="9" t="s">
        <v>1152</v>
      </c>
      <c r="F118" s="107">
        <v>20</v>
      </c>
      <c r="G118" s="343">
        <v>1</v>
      </c>
      <c r="H118" s="9" t="s">
        <v>1153</v>
      </c>
      <c r="I118" s="342" t="s">
        <v>1154</v>
      </c>
    </row>
    <row r="119" spans="1:9" s="391" customFormat="1" ht="27" x14ac:dyDescent="0.25">
      <c r="A119" s="341" t="s">
        <v>810</v>
      </c>
      <c r="B119" s="341" t="s">
        <v>812</v>
      </c>
      <c r="C119" s="9" t="s">
        <v>1155</v>
      </c>
      <c r="D119" s="9" t="s">
        <v>863</v>
      </c>
      <c r="E119" s="9" t="s">
        <v>1156</v>
      </c>
      <c r="F119" s="107">
        <v>350000</v>
      </c>
      <c r="G119" s="343">
        <v>1</v>
      </c>
      <c r="H119" s="9" t="s">
        <v>1157</v>
      </c>
      <c r="I119" s="342" t="s">
        <v>956</v>
      </c>
    </row>
    <row r="120" spans="1:9" s="391" customFormat="1" ht="27" x14ac:dyDescent="0.25">
      <c r="A120" s="341" t="s">
        <v>810</v>
      </c>
      <c r="B120" s="341" t="s">
        <v>812</v>
      </c>
      <c r="C120" s="9" t="s">
        <v>1158</v>
      </c>
      <c r="D120" s="9" t="s">
        <v>863</v>
      </c>
      <c r="E120" s="9" t="s">
        <v>1159</v>
      </c>
      <c r="F120" s="107">
        <v>220000</v>
      </c>
      <c r="G120" s="343">
        <v>0.94</v>
      </c>
      <c r="H120" s="9" t="s">
        <v>1160</v>
      </c>
      <c r="I120" s="342" t="s">
        <v>956</v>
      </c>
    </row>
    <row r="121" spans="1:9" s="391" customFormat="1" ht="27" x14ac:dyDescent="0.25">
      <c r="A121" s="341" t="s">
        <v>810</v>
      </c>
      <c r="B121" s="341" t="s">
        <v>812</v>
      </c>
      <c r="C121" s="9" t="s">
        <v>1161</v>
      </c>
      <c r="D121" s="9" t="s">
        <v>863</v>
      </c>
      <c r="E121" s="9" t="s">
        <v>1162</v>
      </c>
      <c r="F121" s="107">
        <v>478327</v>
      </c>
      <c r="G121" s="343">
        <v>1</v>
      </c>
      <c r="H121" s="9" t="s">
        <v>1163</v>
      </c>
      <c r="I121" s="342" t="s">
        <v>956</v>
      </c>
    </row>
    <row r="122" spans="1:9" s="391" customFormat="1" ht="27" x14ac:dyDescent="0.25">
      <c r="A122" s="341" t="s">
        <v>810</v>
      </c>
      <c r="B122" s="341" t="s">
        <v>812</v>
      </c>
      <c r="C122" s="9" t="s">
        <v>1164</v>
      </c>
      <c r="D122" s="9" t="s">
        <v>863</v>
      </c>
      <c r="E122" s="9" t="s">
        <v>1165</v>
      </c>
      <c r="F122" s="107" t="s">
        <v>1166</v>
      </c>
      <c r="G122" s="343">
        <v>0.98</v>
      </c>
      <c r="H122" s="9" t="s">
        <v>1167</v>
      </c>
      <c r="I122" s="342" t="s">
        <v>956</v>
      </c>
    </row>
    <row r="123" spans="1:9" s="391" customFormat="1" ht="27" x14ac:dyDescent="0.25">
      <c r="A123" s="341" t="s">
        <v>810</v>
      </c>
      <c r="B123" s="341" t="s">
        <v>812</v>
      </c>
      <c r="C123" s="9" t="s">
        <v>1168</v>
      </c>
      <c r="D123" s="9" t="s">
        <v>863</v>
      </c>
      <c r="E123" s="9" t="s">
        <v>1169</v>
      </c>
      <c r="F123" s="107">
        <v>614</v>
      </c>
      <c r="G123" s="343">
        <v>0.97</v>
      </c>
      <c r="H123" s="9" t="s">
        <v>1170</v>
      </c>
      <c r="I123" s="342" t="s">
        <v>1171</v>
      </c>
    </row>
    <row r="124" spans="1:9" s="391" customFormat="1" ht="27" x14ac:dyDescent="0.25">
      <c r="A124" s="341" t="s">
        <v>810</v>
      </c>
      <c r="B124" s="341" t="s">
        <v>813</v>
      </c>
      <c r="C124" s="9" t="s">
        <v>1172</v>
      </c>
      <c r="D124" s="9" t="s">
        <v>863</v>
      </c>
      <c r="E124" s="9" t="s">
        <v>1173</v>
      </c>
      <c r="F124" s="107">
        <v>0</v>
      </c>
      <c r="G124" s="343">
        <v>0</v>
      </c>
      <c r="H124" s="9" t="s">
        <v>1174</v>
      </c>
      <c r="I124" s="342" t="s">
        <v>940</v>
      </c>
    </row>
    <row r="125" spans="1:9" s="391" customFormat="1" x14ac:dyDescent="0.25">
      <c r="A125" s="321" t="s">
        <v>810</v>
      </c>
      <c r="B125" s="321" t="s">
        <v>813</v>
      </c>
      <c r="C125" s="344" t="s">
        <v>1175</v>
      </c>
      <c r="D125" s="9">
        <v>2021</v>
      </c>
      <c r="E125" s="9" t="s">
        <v>1176</v>
      </c>
      <c r="F125" s="107">
        <v>80974</v>
      </c>
      <c r="G125" s="343">
        <v>1</v>
      </c>
      <c r="H125" s="9" t="s">
        <v>1177</v>
      </c>
      <c r="I125" s="342" t="s">
        <v>940</v>
      </c>
    </row>
    <row r="126" spans="1:9" s="391" customFormat="1" x14ac:dyDescent="0.25">
      <c r="A126" s="321" t="s">
        <v>810</v>
      </c>
      <c r="B126" s="321"/>
      <c r="C126" s="344"/>
      <c r="D126" s="9">
        <v>2022</v>
      </c>
      <c r="E126" s="344" t="s">
        <v>1178</v>
      </c>
      <c r="F126" s="107">
        <v>89545</v>
      </c>
      <c r="G126" s="343">
        <v>0.99</v>
      </c>
      <c r="H126" s="9" t="s">
        <v>1179</v>
      </c>
      <c r="I126" s="342" t="s">
        <v>940</v>
      </c>
    </row>
    <row r="127" spans="1:9" s="391" customFormat="1" x14ac:dyDescent="0.25">
      <c r="A127" s="321" t="s">
        <v>810</v>
      </c>
      <c r="B127" s="321"/>
      <c r="C127" s="344"/>
      <c r="D127" s="9">
        <v>2023</v>
      </c>
      <c r="E127" s="344"/>
      <c r="F127" s="107">
        <v>97312</v>
      </c>
      <c r="G127" s="343">
        <v>0.99</v>
      </c>
      <c r="H127" s="9" t="s">
        <v>1180</v>
      </c>
      <c r="I127" s="342" t="s">
        <v>940</v>
      </c>
    </row>
    <row r="128" spans="1:9" s="391" customFormat="1" x14ac:dyDescent="0.25">
      <c r="A128" s="321" t="s">
        <v>810</v>
      </c>
      <c r="B128" s="321"/>
      <c r="C128" s="344"/>
      <c r="D128" s="9" t="s">
        <v>863</v>
      </c>
      <c r="E128" s="344" t="s">
        <v>1181</v>
      </c>
      <c r="F128" s="107">
        <v>74591</v>
      </c>
      <c r="G128" s="343">
        <v>1</v>
      </c>
      <c r="H128" s="9" t="s">
        <v>1177</v>
      </c>
      <c r="I128" s="342" t="s">
        <v>1182</v>
      </c>
    </row>
    <row r="129" spans="1:9" s="391" customFormat="1" x14ac:dyDescent="0.25">
      <c r="A129" s="321" t="s">
        <v>810</v>
      </c>
      <c r="B129" s="321"/>
      <c r="C129" s="344"/>
      <c r="D129" s="9">
        <v>2024</v>
      </c>
      <c r="E129" s="344"/>
      <c r="F129" s="107">
        <v>107688.5</v>
      </c>
      <c r="G129" s="343">
        <v>0.96799999999999997</v>
      </c>
      <c r="H129" s="9" t="s">
        <v>1183</v>
      </c>
      <c r="I129" s="342" t="s">
        <v>940</v>
      </c>
    </row>
    <row r="130" spans="1:9" s="391" customFormat="1" x14ac:dyDescent="0.25">
      <c r="A130" s="321" t="s">
        <v>810</v>
      </c>
      <c r="B130" s="321"/>
      <c r="C130" s="344" t="s">
        <v>1184</v>
      </c>
      <c r="D130" s="9">
        <v>2021</v>
      </c>
      <c r="E130" s="9" t="s">
        <v>1176</v>
      </c>
      <c r="F130" s="107">
        <v>19157</v>
      </c>
      <c r="G130" s="343">
        <v>0.39300000000000002</v>
      </c>
      <c r="H130" s="9" t="s">
        <v>1185</v>
      </c>
      <c r="I130" s="342" t="s">
        <v>940</v>
      </c>
    </row>
    <row r="131" spans="1:9" s="391" customFormat="1" x14ac:dyDescent="0.25">
      <c r="A131" s="321" t="s">
        <v>810</v>
      </c>
      <c r="B131" s="321"/>
      <c r="C131" s="344"/>
      <c r="D131" s="9">
        <v>2022</v>
      </c>
      <c r="E131" s="344" t="s">
        <v>1186</v>
      </c>
      <c r="F131" s="107">
        <v>1218779.3</v>
      </c>
      <c r="G131" s="343">
        <v>1</v>
      </c>
      <c r="H131" s="9" t="s">
        <v>1187</v>
      </c>
      <c r="I131" s="342" t="s">
        <v>940</v>
      </c>
    </row>
    <row r="132" spans="1:9" s="391" customFormat="1" x14ac:dyDescent="0.25">
      <c r="A132" s="321" t="s">
        <v>810</v>
      </c>
      <c r="B132" s="321"/>
      <c r="C132" s="344"/>
      <c r="D132" s="9">
        <v>2023</v>
      </c>
      <c r="E132" s="344"/>
      <c r="F132" s="107">
        <v>1510153</v>
      </c>
      <c r="G132" s="343">
        <v>1</v>
      </c>
      <c r="H132" s="9" t="s">
        <v>1188</v>
      </c>
      <c r="I132" s="342" t="s">
        <v>940</v>
      </c>
    </row>
    <row r="133" spans="1:9" s="391" customFormat="1" x14ac:dyDescent="0.25">
      <c r="A133" s="321" t="s">
        <v>810</v>
      </c>
      <c r="B133" s="321"/>
      <c r="C133" s="344"/>
      <c r="D133" s="9" t="s">
        <v>863</v>
      </c>
      <c r="E133" s="344" t="s">
        <v>1189</v>
      </c>
      <c r="F133" s="107">
        <v>1204016</v>
      </c>
      <c r="G133" s="343">
        <v>0.04</v>
      </c>
      <c r="H133" s="9" t="s">
        <v>1185</v>
      </c>
      <c r="I133" s="9" t="s">
        <v>1185</v>
      </c>
    </row>
    <row r="134" spans="1:9" s="391" customFormat="1" x14ac:dyDescent="0.25">
      <c r="A134" s="321" t="s">
        <v>810</v>
      </c>
      <c r="B134" s="321"/>
      <c r="C134" s="344"/>
      <c r="D134" s="9">
        <v>2024</v>
      </c>
      <c r="E134" s="344"/>
      <c r="F134" s="107">
        <v>1661105</v>
      </c>
      <c r="G134" s="343">
        <v>1</v>
      </c>
      <c r="H134" s="9" t="s">
        <v>1190</v>
      </c>
      <c r="I134" s="342" t="s">
        <v>940</v>
      </c>
    </row>
    <row r="135" spans="1:9" s="391" customFormat="1" x14ac:dyDescent="0.25">
      <c r="A135" s="321" t="s">
        <v>810</v>
      </c>
      <c r="B135" s="321"/>
      <c r="C135" s="344" t="s">
        <v>1191</v>
      </c>
      <c r="D135" s="9">
        <v>2021</v>
      </c>
      <c r="E135" s="9" t="s">
        <v>1176</v>
      </c>
      <c r="F135" s="107">
        <v>5500000</v>
      </c>
      <c r="G135" s="343">
        <v>1</v>
      </c>
      <c r="H135" s="9" t="s">
        <v>1192</v>
      </c>
      <c r="I135" s="342" t="s">
        <v>940</v>
      </c>
    </row>
    <row r="136" spans="1:9" s="391" customFormat="1" x14ac:dyDescent="0.25">
      <c r="A136" s="321" t="s">
        <v>810</v>
      </c>
      <c r="B136" s="321"/>
      <c r="C136" s="344"/>
      <c r="D136" s="9" t="s">
        <v>863</v>
      </c>
      <c r="E136" s="344" t="s">
        <v>1193</v>
      </c>
      <c r="F136" s="107">
        <v>5500000</v>
      </c>
      <c r="G136" s="343">
        <v>1</v>
      </c>
      <c r="H136" s="9" t="s">
        <v>1192</v>
      </c>
      <c r="I136" s="342" t="s">
        <v>1194</v>
      </c>
    </row>
    <row r="137" spans="1:9" s="391" customFormat="1" x14ac:dyDescent="0.25">
      <c r="A137" s="321" t="s">
        <v>810</v>
      </c>
      <c r="B137" s="321"/>
      <c r="C137" s="344"/>
      <c r="D137" s="9">
        <v>2022</v>
      </c>
      <c r="E137" s="344"/>
      <c r="F137" s="107">
        <v>5886684</v>
      </c>
      <c r="G137" s="343">
        <v>0.99</v>
      </c>
      <c r="H137" s="9" t="s">
        <v>1195</v>
      </c>
      <c r="I137" s="342" t="s">
        <v>940</v>
      </c>
    </row>
    <row r="138" spans="1:9" s="391" customFormat="1" x14ac:dyDescent="0.25">
      <c r="A138" s="321" t="s">
        <v>810</v>
      </c>
      <c r="B138" s="321"/>
      <c r="C138" s="344"/>
      <c r="D138" s="9">
        <v>2023</v>
      </c>
      <c r="E138" s="344"/>
      <c r="F138" s="107">
        <v>5772290</v>
      </c>
      <c r="G138" s="343">
        <v>1</v>
      </c>
      <c r="H138" s="9" t="s">
        <v>1196</v>
      </c>
      <c r="I138" s="342" t="s">
        <v>940</v>
      </c>
    </row>
    <row r="139" spans="1:9" s="391" customFormat="1" x14ac:dyDescent="0.25">
      <c r="A139" s="321" t="s">
        <v>810</v>
      </c>
      <c r="B139" s="321"/>
      <c r="C139" s="344"/>
      <c r="D139" s="9">
        <v>2024</v>
      </c>
      <c r="E139" s="344"/>
      <c r="F139" s="107">
        <v>6089246</v>
      </c>
      <c r="G139" s="343">
        <v>0.94799999999999995</v>
      </c>
      <c r="H139" s="9" t="s">
        <v>1197</v>
      </c>
      <c r="I139" s="342" t="s">
        <v>940</v>
      </c>
    </row>
    <row r="140" spans="1:9" s="392" customFormat="1" ht="40.5" x14ac:dyDescent="0.25">
      <c r="A140" s="318" t="s">
        <v>810</v>
      </c>
      <c r="B140" s="318" t="s">
        <v>813</v>
      </c>
      <c r="C140" s="336" t="s">
        <v>1198</v>
      </c>
      <c r="D140" s="18" t="s">
        <v>863</v>
      </c>
      <c r="E140" s="18" t="s">
        <v>1199</v>
      </c>
      <c r="F140" s="337">
        <v>2</v>
      </c>
      <c r="G140" s="338">
        <v>1</v>
      </c>
      <c r="H140" s="339" t="s">
        <v>1200</v>
      </c>
      <c r="I140" s="339" t="s">
        <v>1200</v>
      </c>
    </row>
    <row r="141" spans="1:9" s="392" customFormat="1" ht="54" x14ac:dyDescent="0.25">
      <c r="A141" s="318"/>
      <c r="B141" s="318"/>
      <c r="C141" s="336"/>
      <c r="D141" s="18" t="s">
        <v>863</v>
      </c>
      <c r="E141" s="18" t="s">
        <v>1201</v>
      </c>
      <c r="F141" s="337">
        <v>8</v>
      </c>
      <c r="G141" s="338">
        <v>0.63</v>
      </c>
      <c r="H141" s="339" t="s">
        <v>1202</v>
      </c>
      <c r="I141" s="339" t="s">
        <v>1202</v>
      </c>
    </row>
    <row r="142" spans="1:9" s="392" customFormat="1" ht="54" x14ac:dyDescent="0.25">
      <c r="A142" s="318"/>
      <c r="B142" s="318"/>
      <c r="C142" s="336"/>
      <c r="D142" s="18" t="s">
        <v>863</v>
      </c>
      <c r="E142" s="18" t="s">
        <v>1203</v>
      </c>
      <c r="F142" s="337">
        <v>4</v>
      </c>
      <c r="G142" s="338">
        <v>0</v>
      </c>
      <c r="H142" s="339" t="s">
        <v>1204</v>
      </c>
      <c r="I142" s="339" t="s">
        <v>1204</v>
      </c>
    </row>
    <row r="143" spans="1:9" s="392" customFormat="1" ht="40.5" x14ac:dyDescent="0.25">
      <c r="A143" s="318"/>
      <c r="B143" s="318"/>
      <c r="C143" s="336"/>
      <c r="D143" s="18" t="s">
        <v>863</v>
      </c>
      <c r="E143" s="18" t="s">
        <v>1205</v>
      </c>
      <c r="F143" s="337">
        <v>10095690</v>
      </c>
      <c r="G143" s="338">
        <v>1</v>
      </c>
      <c r="H143" s="339" t="s">
        <v>1206</v>
      </c>
      <c r="I143" s="339" t="s">
        <v>1206</v>
      </c>
    </row>
    <row r="144" spans="1:9" s="392" customFormat="1" ht="27" x14ac:dyDescent="0.25">
      <c r="A144" s="346"/>
      <c r="B144" s="346"/>
      <c r="C144" s="18" t="s">
        <v>1207</v>
      </c>
      <c r="D144" s="18" t="s">
        <v>863</v>
      </c>
      <c r="E144" s="18" t="s">
        <v>1208</v>
      </c>
      <c r="F144" s="337">
        <v>16000</v>
      </c>
      <c r="G144" s="338">
        <v>0.75</v>
      </c>
      <c r="H144" s="339" t="s">
        <v>1209</v>
      </c>
      <c r="I144" s="339" t="s">
        <v>1210</v>
      </c>
    </row>
    <row r="145" spans="1:9" s="391" customFormat="1" ht="14.45" customHeight="1" x14ac:dyDescent="0.25">
      <c r="A145" s="321" t="s">
        <v>810</v>
      </c>
      <c r="B145" s="321" t="s">
        <v>813</v>
      </c>
      <c r="C145" s="336" t="s">
        <v>1211</v>
      </c>
      <c r="D145" s="9">
        <v>2021</v>
      </c>
      <c r="E145" s="344" t="s">
        <v>1212</v>
      </c>
      <c r="F145" s="107">
        <v>90</v>
      </c>
      <c r="G145" s="343">
        <v>1</v>
      </c>
      <c r="H145" s="342" t="s">
        <v>1213</v>
      </c>
      <c r="I145" s="342" t="s">
        <v>1214</v>
      </c>
    </row>
    <row r="146" spans="1:9" s="391" customFormat="1" x14ac:dyDescent="0.25">
      <c r="A146" s="321" t="s">
        <v>810</v>
      </c>
      <c r="B146" s="321"/>
      <c r="C146" s="336"/>
      <c r="D146" s="9">
        <v>2022</v>
      </c>
      <c r="E146" s="344"/>
      <c r="F146" s="107">
        <v>92</v>
      </c>
      <c r="G146" s="343">
        <v>1</v>
      </c>
      <c r="H146" s="342" t="s">
        <v>1215</v>
      </c>
      <c r="I146" s="342" t="s">
        <v>1215</v>
      </c>
    </row>
    <row r="147" spans="1:9" s="391" customFormat="1" x14ac:dyDescent="0.25">
      <c r="A147" s="321" t="s">
        <v>810</v>
      </c>
      <c r="B147" s="321"/>
      <c r="C147" s="336"/>
      <c r="D147" s="9">
        <v>2023</v>
      </c>
      <c r="E147" s="344"/>
      <c r="F147" s="107">
        <v>93</v>
      </c>
      <c r="G147" s="343">
        <v>1</v>
      </c>
      <c r="H147" s="342" t="s">
        <v>1090</v>
      </c>
      <c r="I147" s="342" t="s">
        <v>1090</v>
      </c>
    </row>
    <row r="148" spans="1:9" s="391" customFormat="1" x14ac:dyDescent="0.25">
      <c r="A148" s="321" t="s">
        <v>810</v>
      </c>
      <c r="B148" s="321"/>
      <c r="C148" s="336"/>
      <c r="D148" s="9">
        <v>2024</v>
      </c>
      <c r="E148" s="344"/>
      <c r="F148" s="107">
        <v>94</v>
      </c>
      <c r="G148" s="343">
        <v>1</v>
      </c>
      <c r="H148" s="342" t="s">
        <v>1216</v>
      </c>
      <c r="I148" s="342" t="s">
        <v>1216</v>
      </c>
    </row>
    <row r="149" spans="1:9" s="391" customFormat="1" ht="54" x14ac:dyDescent="0.25">
      <c r="A149" s="341" t="s">
        <v>810</v>
      </c>
      <c r="B149" s="341" t="s">
        <v>813</v>
      </c>
      <c r="C149" s="18" t="s">
        <v>1217</v>
      </c>
      <c r="D149" s="9" t="s">
        <v>863</v>
      </c>
      <c r="E149" s="9" t="s">
        <v>1218</v>
      </c>
      <c r="F149" s="107">
        <v>83551</v>
      </c>
      <c r="G149" s="343">
        <v>0.93</v>
      </c>
      <c r="H149" s="342" t="s">
        <v>1219</v>
      </c>
      <c r="I149" s="342" t="s">
        <v>1220</v>
      </c>
    </row>
    <row r="150" spans="1:9" s="391" customFormat="1" ht="54" x14ac:dyDescent="0.25">
      <c r="A150" s="341" t="s">
        <v>810</v>
      </c>
      <c r="B150" s="341" t="s">
        <v>813</v>
      </c>
      <c r="C150" s="18" t="s">
        <v>1221</v>
      </c>
      <c r="D150" s="9" t="s">
        <v>863</v>
      </c>
      <c r="E150" s="9" t="s">
        <v>1222</v>
      </c>
      <c r="F150" s="107">
        <v>197839</v>
      </c>
      <c r="G150" s="343">
        <v>0.8</v>
      </c>
      <c r="H150" s="342" t="s">
        <v>1223</v>
      </c>
      <c r="I150" s="342" t="s">
        <v>1223</v>
      </c>
    </row>
    <row r="151" spans="1:9" s="392" customFormat="1" x14ac:dyDescent="0.25">
      <c r="A151" s="318" t="s">
        <v>810</v>
      </c>
      <c r="B151" s="318" t="s">
        <v>813</v>
      </c>
      <c r="C151" s="336" t="s">
        <v>1224</v>
      </c>
      <c r="D151" s="18">
        <v>2021</v>
      </c>
      <c r="E151" s="336" t="s">
        <v>1225</v>
      </c>
      <c r="F151" s="337">
        <v>76.3</v>
      </c>
      <c r="G151" s="338">
        <v>0.79800000000000004</v>
      </c>
      <c r="H151" s="339" t="s">
        <v>1226</v>
      </c>
      <c r="I151" s="339" t="s">
        <v>1227</v>
      </c>
    </row>
    <row r="152" spans="1:9" s="392" customFormat="1" x14ac:dyDescent="0.25">
      <c r="A152" s="318"/>
      <c r="B152" s="318"/>
      <c r="C152" s="336"/>
      <c r="D152" s="18">
        <v>2022</v>
      </c>
      <c r="E152" s="336"/>
      <c r="F152" s="337">
        <v>75</v>
      </c>
      <c r="G152" s="338">
        <v>0.96299999999999997</v>
      </c>
      <c r="H152" s="339" t="s">
        <v>1228</v>
      </c>
      <c r="I152" s="339" t="s">
        <v>1229</v>
      </c>
    </row>
    <row r="153" spans="1:9" s="392" customFormat="1" x14ac:dyDescent="0.25">
      <c r="A153" s="318"/>
      <c r="B153" s="318"/>
      <c r="C153" s="336" t="s">
        <v>1230</v>
      </c>
      <c r="D153" s="18">
        <v>2023</v>
      </c>
      <c r="E153" s="336"/>
      <c r="F153" s="337">
        <v>77.8</v>
      </c>
      <c r="G153" s="338">
        <v>0.99</v>
      </c>
      <c r="H153" s="339" t="s">
        <v>1231</v>
      </c>
      <c r="I153" s="339" t="s">
        <v>1232</v>
      </c>
    </row>
    <row r="154" spans="1:9" s="392" customFormat="1" ht="27" x14ac:dyDescent="0.25">
      <c r="A154" s="318"/>
      <c r="B154" s="318"/>
      <c r="C154" s="336"/>
      <c r="D154" s="18">
        <v>2024</v>
      </c>
      <c r="E154" s="18" t="s">
        <v>1225</v>
      </c>
      <c r="F154" s="337">
        <v>81.3</v>
      </c>
      <c r="G154" s="338">
        <v>0.98799999999999999</v>
      </c>
      <c r="H154" s="339" t="s">
        <v>1233</v>
      </c>
      <c r="I154" s="339" t="s">
        <v>1234</v>
      </c>
    </row>
    <row r="155" spans="1:9" s="392" customFormat="1" x14ac:dyDescent="0.25">
      <c r="A155" s="318" t="s">
        <v>810</v>
      </c>
      <c r="B155" s="318" t="s">
        <v>813</v>
      </c>
      <c r="C155" s="336" t="s">
        <v>1235</v>
      </c>
      <c r="D155" s="18">
        <v>2021</v>
      </c>
      <c r="E155" s="336" t="s">
        <v>1236</v>
      </c>
      <c r="F155" s="337">
        <v>306500</v>
      </c>
      <c r="G155" s="338">
        <v>1</v>
      </c>
      <c r="H155" s="339" t="s">
        <v>1237</v>
      </c>
      <c r="I155" s="339" t="s">
        <v>1238</v>
      </c>
    </row>
    <row r="156" spans="1:9" s="392" customFormat="1" x14ac:dyDescent="0.25">
      <c r="A156" s="318"/>
      <c r="B156" s="318"/>
      <c r="C156" s="336"/>
      <c r="D156" s="18">
        <v>2022</v>
      </c>
      <c r="E156" s="336"/>
      <c r="F156" s="337">
        <v>425713</v>
      </c>
      <c r="G156" s="338">
        <v>0.86299999999999999</v>
      </c>
      <c r="H156" s="339" t="s">
        <v>1239</v>
      </c>
      <c r="I156" s="339" t="s">
        <v>1233</v>
      </c>
    </row>
    <row r="157" spans="1:9" s="392" customFormat="1" x14ac:dyDescent="0.25">
      <c r="A157" s="318"/>
      <c r="B157" s="318"/>
      <c r="C157" s="336"/>
      <c r="D157" s="18">
        <v>2023</v>
      </c>
      <c r="E157" s="336"/>
      <c r="F157" s="337">
        <v>375878.8</v>
      </c>
      <c r="G157" s="338">
        <v>0.90500000000000003</v>
      </c>
      <c r="H157" s="339" t="s">
        <v>1240</v>
      </c>
      <c r="I157" s="339" t="s">
        <v>1241</v>
      </c>
    </row>
    <row r="158" spans="1:9" s="392" customFormat="1" x14ac:dyDescent="0.25">
      <c r="A158" s="318"/>
      <c r="B158" s="318"/>
      <c r="C158" s="336"/>
      <c r="D158" s="18">
        <v>2023</v>
      </c>
      <c r="E158" s="336"/>
      <c r="F158" s="337">
        <v>380750</v>
      </c>
      <c r="G158" s="338">
        <v>0.81499999999999995</v>
      </c>
      <c r="H158" s="339" t="s">
        <v>1242</v>
      </c>
      <c r="I158" s="339" t="s">
        <v>1243</v>
      </c>
    </row>
    <row r="159" spans="1:9" s="392" customFormat="1" x14ac:dyDescent="0.25">
      <c r="A159" s="318" t="s">
        <v>810</v>
      </c>
      <c r="B159" s="318" t="s">
        <v>813</v>
      </c>
      <c r="C159" s="336" t="s">
        <v>1244</v>
      </c>
      <c r="D159" s="18">
        <v>2023</v>
      </c>
      <c r="E159" s="336" t="s">
        <v>1245</v>
      </c>
      <c r="F159" s="337">
        <v>112.5</v>
      </c>
      <c r="G159" s="338">
        <v>0.91500000000000004</v>
      </c>
      <c r="H159" s="339" t="s">
        <v>1246</v>
      </c>
      <c r="I159" s="339" t="s">
        <v>1247</v>
      </c>
    </row>
    <row r="160" spans="1:9" s="392" customFormat="1" x14ac:dyDescent="0.25">
      <c r="A160" s="318"/>
      <c r="B160" s="318"/>
      <c r="C160" s="336"/>
      <c r="D160" s="18">
        <v>2024</v>
      </c>
      <c r="E160" s="336"/>
      <c r="F160" s="337">
        <v>62.5</v>
      </c>
      <c r="G160" s="338">
        <v>0.99</v>
      </c>
      <c r="H160" s="339" t="s">
        <v>1246</v>
      </c>
      <c r="I160" s="339" t="s">
        <v>1248</v>
      </c>
    </row>
    <row r="161" spans="1:9" s="391" customFormat="1" ht="54" x14ac:dyDescent="0.25">
      <c r="A161" s="341" t="s">
        <v>810</v>
      </c>
      <c r="B161" s="341" t="s">
        <v>813</v>
      </c>
      <c r="C161" s="9" t="s">
        <v>1249</v>
      </c>
      <c r="D161" s="9" t="s">
        <v>863</v>
      </c>
      <c r="E161" s="9" t="s">
        <v>1250</v>
      </c>
      <c r="F161" s="107">
        <v>271031</v>
      </c>
      <c r="G161" s="343">
        <v>1</v>
      </c>
      <c r="H161" s="342" t="s">
        <v>1251</v>
      </c>
      <c r="I161" s="342" t="s">
        <v>1252</v>
      </c>
    </row>
    <row r="162" spans="1:9" s="391" customFormat="1" x14ac:dyDescent="0.25">
      <c r="A162" s="321" t="s">
        <v>810</v>
      </c>
      <c r="B162" s="321" t="s">
        <v>811</v>
      </c>
      <c r="C162" s="344" t="s">
        <v>1253</v>
      </c>
      <c r="D162" s="205" t="s">
        <v>863</v>
      </c>
      <c r="E162" s="344" t="s">
        <v>1254</v>
      </c>
      <c r="F162" s="107">
        <v>354995</v>
      </c>
      <c r="G162" s="347">
        <v>0.59</v>
      </c>
      <c r="H162" s="9" t="s">
        <v>1255</v>
      </c>
      <c r="I162" s="342" t="s">
        <v>1256</v>
      </c>
    </row>
    <row r="163" spans="1:9" s="391" customFormat="1" x14ac:dyDescent="0.25">
      <c r="A163" s="321"/>
      <c r="B163" s="321"/>
      <c r="C163" s="344"/>
      <c r="D163" s="205">
        <v>2022</v>
      </c>
      <c r="E163" s="344"/>
      <c r="F163" s="107">
        <v>311239.8</v>
      </c>
      <c r="G163" s="347">
        <v>0.68300000000000005</v>
      </c>
      <c r="H163" s="9" t="s">
        <v>1257</v>
      </c>
      <c r="I163" s="342" t="s">
        <v>1258</v>
      </c>
    </row>
    <row r="164" spans="1:9" s="391" customFormat="1" x14ac:dyDescent="0.25">
      <c r="A164" s="321"/>
      <c r="B164" s="321"/>
      <c r="C164" s="344"/>
      <c r="D164" s="205">
        <v>2023</v>
      </c>
      <c r="E164" s="344"/>
      <c r="F164" s="107">
        <v>194569.5</v>
      </c>
      <c r="G164" s="347">
        <v>0.89500000000000002</v>
      </c>
      <c r="H164" s="9" t="s">
        <v>1259</v>
      </c>
      <c r="I164" s="342" t="s">
        <v>1260</v>
      </c>
    </row>
    <row r="165" spans="1:9" s="391" customFormat="1" x14ac:dyDescent="0.25">
      <c r="A165" s="321"/>
      <c r="B165" s="321"/>
      <c r="C165" s="344"/>
      <c r="D165" s="205">
        <v>2024</v>
      </c>
      <c r="E165" s="344"/>
      <c r="F165" s="107">
        <v>213342.3</v>
      </c>
      <c r="G165" s="347">
        <v>0.78300000000000003</v>
      </c>
      <c r="H165" s="9" t="s">
        <v>1261</v>
      </c>
      <c r="I165" s="342" t="s">
        <v>1262</v>
      </c>
    </row>
    <row r="166" spans="1:9" s="391" customFormat="1" x14ac:dyDescent="0.25">
      <c r="A166" s="321" t="s">
        <v>810</v>
      </c>
      <c r="B166" s="321" t="s">
        <v>811</v>
      </c>
      <c r="C166" s="344" t="s">
        <v>1263</v>
      </c>
      <c r="D166" s="205" t="s">
        <v>863</v>
      </c>
      <c r="E166" s="344" t="s">
        <v>1254</v>
      </c>
      <c r="F166" s="107">
        <v>10618</v>
      </c>
      <c r="G166" s="347">
        <v>0.97</v>
      </c>
      <c r="H166" s="9" t="s">
        <v>1264</v>
      </c>
      <c r="I166" s="342" t="s">
        <v>1265</v>
      </c>
    </row>
    <row r="167" spans="1:9" s="391" customFormat="1" x14ac:dyDescent="0.25">
      <c r="A167" s="321"/>
      <c r="B167" s="321"/>
      <c r="C167" s="344"/>
      <c r="D167" s="205">
        <v>2022</v>
      </c>
      <c r="E167" s="344"/>
      <c r="F167" s="107">
        <v>10840</v>
      </c>
      <c r="G167" s="347">
        <v>1</v>
      </c>
      <c r="H167" s="9" t="s">
        <v>1266</v>
      </c>
      <c r="I167" s="342" t="s">
        <v>1267</v>
      </c>
    </row>
    <row r="168" spans="1:9" s="391" customFormat="1" x14ac:dyDescent="0.25">
      <c r="A168" s="321"/>
      <c r="B168" s="321"/>
      <c r="C168" s="344"/>
      <c r="D168" s="205">
        <v>2023</v>
      </c>
      <c r="E168" s="344"/>
      <c r="F168" s="107">
        <v>13097</v>
      </c>
      <c r="G168" s="347">
        <v>0.98499999999999999</v>
      </c>
      <c r="H168" s="9" t="s">
        <v>1268</v>
      </c>
      <c r="I168" s="342" t="s">
        <v>1269</v>
      </c>
    </row>
    <row r="169" spans="1:9" s="391" customFormat="1" x14ac:dyDescent="0.25">
      <c r="A169" s="321"/>
      <c r="B169" s="321"/>
      <c r="C169" s="344"/>
      <c r="D169" s="205">
        <v>2024</v>
      </c>
      <c r="E169" s="344"/>
      <c r="F169" s="107">
        <v>14097</v>
      </c>
      <c r="G169" s="347">
        <v>0.92500000000000004</v>
      </c>
      <c r="H169" s="9" t="s">
        <v>1270</v>
      </c>
      <c r="I169" s="342" t="s">
        <v>1271</v>
      </c>
    </row>
    <row r="170" spans="1:9" s="391" customFormat="1" ht="14.45" customHeight="1" x14ac:dyDescent="0.25">
      <c r="A170" s="321" t="s">
        <v>810</v>
      </c>
      <c r="B170" s="321" t="s">
        <v>811</v>
      </c>
      <c r="C170" s="344" t="s">
        <v>1272</v>
      </c>
      <c r="D170" s="205" t="s">
        <v>863</v>
      </c>
      <c r="E170" s="344" t="s">
        <v>1254</v>
      </c>
      <c r="F170" s="107">
        <v>86595</v>
      </c>
      <c r="G170" s="347">
        <v>0.97</v>
      </c>
      <c r="H170" s="9" t="s">
        <v>1273</v>
      </c>
      <c r="I170" s="342" t="s">
        <v>1274</v>
      </c>
    </row>
    <row r="171" spans="1:9" s="391" customFormat="1" x14ac:dyDescent="0.25">
      <c r="A171" s="321"/>
      <c r="B171" s="321"/>
      <c r="C171" s="344"/>
      <c r="D171" s="205">
        <v>2022</v>
      </c>
      <c r="E171" s="344"/>
      <c r="F171" s="107">
        <v>90059</v>
      </c>
      <c r="G171" s="347">
        <v>0.94299999999999995</v>
      </c>
      <c r="H171" s="9" t="s">
        <v>1275</v>
      </c>
      <c r="I171" s="342" t="s">
        <v>1276</v>
      </c>
    </row>
    <row r="172" spans="1:9" s="391" customFormat="1" x14ac:dyDescent="0.25">
      <c r="A172" s="321"/>
      <c r="B172" s="321"/>
      <c r="C172" s="344"/>
      <c r="D172" s="205">
        <v>2023</v>
      </c>
      <c r="E172" s="344"/>
      <c r="F172" s="107">
        <v>93661</v>
      </c>
      <c r="G172" s="347">
        <v>0.91</v>
      </c>
      <c r="H172" s="9" t="s">
        <v>1277</v>
      </c>
      <c r="I172" s="342" t="s">
        <v>1278</v>
      </c>
    </row>
    <row r="173" spans="1:9" s="391" customFormat="1" x14ac:dyDescent="0.25">
      <c r="A173" s="321"/>
      <c r="B173" s="321"/>
      <c r="C173" s="344"/>
      <c r="D173" s="205">
        <v>2024</v>
      </c>
      <c r="E173" s="344"/>
      <c r="F173" s="107">
        <v>96817</v>
      </c>
      <c r="G173" s="347">
        <v>0.91300000000000003</v>
      </c>
      <c r="H173" s="9" t="s">
        <v>1279</v>
      </c>
      <c r="I173" s="342" t="s">
        <v>1280</v>
      </c>
    </row>
    <row r="174" spans="1:9" s="391" customFormat="1" ht="27" x14ac:dyDescent="0.25">
      <c r="A174" s="321" t="s">
        <v>810</v>
      </c>
      <c r="B174" s="321" t="s">
        <v>811</v>
      </c>
      <c r="C174" s="344" t="s">
        <v>1281</v>
      </c>
      <c r="D174" s="205">
        <v>2021</v>
      </c>
      <c r="E174" s="9" t="s">
        <v>1282</v>
      </c>
      <c r="F174" s="107">
        <v>22387.5</v>
      </c>
      <c r="G174" s="347">
        <v>0.193</v>
      </c>
      <c r="H174" s="9" t="s">
        <v>1283</v>
      </c>
      <c r="I174" s="342" t="s">
        <v>1284</v>
      </c>
    </row>
    <row r="175" spans="1:9" s="391" customFormat="1" x14ac:dyDescent="0.25">
      <c r="A175" s="321"/>
      <c r="B175" s="321"/>
      <c r="C175" s="344"/>
      <c r="D175" s="205">
        <v>2022</v>
      </c>
      <c r="E175" s="344" t="s">
        <v>1285</v>
      </c>
      <c r="F175" s="107">
        <v>92780</v>
      </c>
      <c r="G175" s="347">
        <v>0.74</v>
      </c>
      <c r="H175" s="9" t="s">
        <v>1286</v>
      </c>
      <c r="I175" s="342" t="s">
        <v>1287</v>
      </c>
    </row>
    <row r="176" spans="1:9" s="391" customFormat="1" x14ac:dyDescent="0.25">
      <c r="A176" s="321"/>
      <c r="B176" s="321"/>
      <c r="C176" s="344"/>
      <c r="D176" s="205">
        <v>2023</v>
      </c>
      <c r="E176" s="344"/>
      <c r="F176" s="107">
        <v>76540</v>
      </c>
      <c r="G176" s="347">
        <v>0.998</v>
      </c>
      <c r="H176" s="9" t="s">
        <v>1288</v>
      </c>
      <c r="I176" s="342" t="s">
        <v>1289</v>
      </c>
    </row>
    <row r="177" spans="1:9" s="391" customFormat="1" x14ac:dyDescent="0.25">
      <c r="A177" s="321"/>
      <c r="B177" s="321"/>
      <c r="C177" s="344"/>
      <c r="D177" s="205">
        <v>2024</v>
      </c>
      <c r="E177" s="344"/>
      <c r="F177" s="107">
        <v>73540</v>
      </c>
      <c r="G177" s="347">
        <v>0.998</v>
      </c>
      <c r="H177" s="9" t="s">
        <v>1290</v>
      </c>
      <c r="I177" s="342" t="s">
        <v>1291</v>
      </c>
    </row>
    <row r="178" spans="1:9" s="391" customFormat="1" ht="14.45" customHeight="1" x14ac:dyDescent="0.25">
      <c r="A178" s="321" t="s">
        <v>810</v>
      </c>
      <c r="B178" s="321" t="s">
        <v>811</v>
      </c>
      <c r="C178" s="344" t="s">
        <v>1292</v>
      </c>
      <c r="D178" s="205">
        <v>2021</v>
      </c>
      <c r="E178" s="344" t="s">
        <v>1293</v>
      </c>
      <c r="F178" s="107">
        <v>5</v>
      </c>
      <c r="G178" s="347">
        <v>0.75</v>
      </c>
      <c r="H178" s="9" t="s">
        <v>1294</v>
      </c>
      <c r="I178" s="342" t="s">
        <v>1295</v>
      </c>
    </row>
    <row r="179" spans="1:9" s="391" customFormat="1" x14ac:dyDescent="0.25">
      <c r="A179" s="321"/>
      <c r="B179" s="321"/>
      <c r="C179" s="344"/>
      <c r="D179" s="205">
        <v>2022</v>
      </c>
      <c r="E179" s="344"/>
      <c r="F179" s="107">
        <v>3.5</v>
      </c>
      <c r="G179" s="347">
        <v>0.75</v>
      </c>
      <c r="H179" s="9" t="s">
        <v>1294</v>
      </c>
      <c r="I179" s="342" t="s">
        <v>1296</v>
      </c>
    </row>
    <row r="180" spans="1:9" s="391" customFormat="1" x14ac:dyDescent="0.25">
      <c r="A180" s="321"/>
      <c r="B180" s="321"/>
      <c r="C180" s="344"/>
      <c r="D180" s="205">
        <v>2023</v>
      </c>
      <c r="E180" s="344"/>
      <c r="F180" s="107">
        <v>5.5</v>
      </c>
      <c r="G180" s="347">
        <v>1</v>
      </c>
      <c r="H180" s="9" t="s">
        <v>1297</v>
      </c>
      <c r="I180" s="342" t="s">
        <v>1298</v>
      </c>
    </row>
    <row r="181" spans="1:9" s="391" customFormat="1" x14ac:dyDescent="0.25">
      <c r="A181" s="321"/>
      <c r="B181" s="321"/>
      <c r="C181" s="344"/>
      <c r="D181" s="205">
        <v>2024</v>
      </c>
      <c r="E181" s="344"/>
      <c r="F181" s="107">
        <v>5.8</v>
      </c>
      <c r="G181" s="347">
        <v>1</v>
      </c>
      <c r="H181" s="9" t="s">
        <v>1299</v>
      </c>
      <c r="I181" s="342" t="s">
        <v>1300</v>
      </c>
    </row>
    <row r="182" spans="1:9" s="391" customFormat="1" ht="14.45" customHeight="1" x14ac:dyDescent="0.25">
      <c r="A182" s="321" t="s">
        <v>810</v>
      </c>
      <c r="B182" s="321" t="s">
        <v>811</v>
      </c>
      <c r="C182" s="344" t="s">
        <v>1301</v>
      </c>
      <c r="D182" s="205">
        <v>2022</v>
      </c>
      <c r="E182" s="9" t="s">
        <v>1302</v>
      </c>
      <c r="F182" s="107">
        <v>750</v>
      </c>
      <c r="G182" s="347">
        <v>0</v>
      </c>
      <c r="H182" s="9" t="s">
        <v>1303</v>
      </c>
      <c r="I182" s="342" t="s">
        <v>1304</v>
      </c>
    </row>
    <row r="183" spans="1:9" s="391" customFormat="1" x14ac:dyDescent="0.25">
      <c r="A183" s="321"/>
      <c r="B183" s="321"/>
      <c r="C183" s="344"/>
      <c r="D183" s="205">
        <v>2023</v>
      </c>
      <c r="E183" s="9" t="s">
        <v>1302</v>
      </c>
      <c r="F183" s="107">
        <v>0</v>
      </c>
      <c r="G183" s="347">
        <v>0</v>
      </c>
      <c r="H183" s="9" t="s">
        <v>1305</v>
      </c>
      <c r="I183" s="342" t="s">
        <v>1306</v>
      </c>
    </row>
    <row r="184" spans="1:9" s="391" customFormat="1" x14ac:dyDescent="0.25">
      <c r="A184" s="321"/>
      <c r="B184" s="321"/>
      <c r="C184" s="344"/>
      <c r="D184" s="205">
        <v>2024</v>
      </c>
      <c r="E184" s="9" t="s">
        <v>1302</v>
      </c>
      <c r="F184" s="107">
        <v>0</v>
      </c>
      <c r="G184" s="347">
        <v>0</v>
      </c>
      <c r="H184" s="9" t="s">
        <v>1307</v>
      </c>
      <c r="I184" s="342" t="s">
        <v>1308</v>
      </c>
    </row>
    <row r="185" spans="1:9" s="391" customFormat="1" ht="14.45" customHeight="1" x14ac:dyDescent="0.25">
      <c r="A185" s="321" t="s">
        <v>810</v>
      </c>
      <c r="B185" s="321" t="s">
        <v>811</v>
      </c>
      <c r="C185" s="344" t="s">
        <v>1309</v>
      </c>
      <c r="D185" s="205">
        <v>2021</v>
      </c>
      <c r="E185" s="9" t="s">
        <v>1310</v>
      </c>
      <c r="F185" s="107">
        <v>0</v>
      </c>
      <c r="G185" s="347">
        <v>0</v>
      </c>
      <c r="H185" s="9" t="s">
        <v>1311</v>
      </c>
      <c r="I185" s="342" t="s">
        <v>1312</v>
      </c>
    </row>
    <row r="186" spans="1:9" s="391" customFormat="1" x14ac:dyDescent="0.25">
      <c r="A186" s="321"/>
      <c r="B186" s="321"/>
      <c r="C186" s="344"/>
      <c r="D186" s="205">
        <v>2022</v>
      </c>
      <c r="E186" s="344" t="s">
        <v>1313</v>
      </c>
      <c r="F186" s="107">
        <v>1545</v>
      </c>
      <c r="G186" s="347">
        <v>0.223</v>
      </c>
      <c r="H186" s="9" t="s">
        <v>1314</v>
      </c>
      <c r="I186" s="342" t="s">
        <v>1315</v>
      </c>
    </row>
    <row r="187" spans="1:9" s="391" customFormat="1" x14ac:dyDescent="0.25">
      <c r="A187" s="321"/>
      <c r="B187" s="321"/>
      <c r="C187" s="344"/>
      <c r="D187" s="205">
        <v>2023</v>
      </c>
      <c r="E187" s="344"/>
      <c r="F187" s="107">
        <v>1375</v>
      </c>
      <c r="G187" s="347">
        <v>0.25</v>
      </c>
      <c r="H187" s="9" t="s">
        <v>1316</v>
      </c>
      <c r="I187" s="342" t="s">
        <v>1317</v>
      </c>
    </row>
    <row r="188" spans="1:9" s="391" customFormat="1" x14ac:dyDescent="0.25">
      <c r="A188" s="321"/>
      <c r="B188" s="321"/>
      <c r="C188" s="344"/>
      <c r="D188" s="205">
        <v>2024</v>
      </c>
      <c r="E188" s="344"/>
      <c r="F188" s="107">
        <v>1635</v>
      </c>
      <c r="G188" s="347">
        <v>0.22800000000000001</v>
      </c>
      <c r="H188" s="9" t="s">
        <v>1318</v>
      </c>
      <c r="I188" s="342" t="s">
        <v>1319</v>
      </c>
    </row>
    <row r="189" spans="1:9" s="391" customFormat="1" x14ac:dyDescent="0.25">
      <c r="A189" s="321" t="s">
        <v>810</v>
      </c>
      <c r="B189" s="321" t="s">
        <v>811</v>
      </c>
      <c r="C189" s="344" t="s">
        <v>1320</v>
      </c>
      <c r="D189" s="205" t="s">
        <v>863</v>
      </c>
      <c r="E189" s="344" t="s">
        <v>1321</v>
      </c>
      <c r="F189" s="107">
        <v>428855</v>
      </c>
      <c r="G189" s="347">
        <v>0.97</v>
      </c>
      <c r="H189" s="9" t="s">
        <v>1322</v>
      </c>
      <c r="I189" s="342" t="s">
        <v>1323</v>
      </c>
    </row>
    <row r="190" spans="1:9" s="391" customFormat="1" x14ac:dyDescent="0.25">
      <c r="A190" s="321"/>
      <c r="B190" s="321"/>
      <c r="C190" s="344"/>
      <c r="D190" s="205">
        <v>2022</v>
      </c>
      <c r="E190" s="344"/>
      <c r="F190" s="107">
        <v>428855</v>
      </c>
      <c r="G190" s="347">
        <v>0.97</v>
      </c>
      <c r="H190" s="9" t="s">
        <v>1322</v>
      </c>
      <c r="I190" s="342" t="s">
        <v>1323</v>
      </c>
    </row>
    <row r="191" spans="1:9" s="391" customFormat="1" x14ac:dyDescent="0.25">
      <c r="A191" s="321"/>
      <c r="B191" s="321"/>
      <c r="C191" s="344"/>
      <c r="D191" s="205">
        <v>2023</v>
      </c>
      <c r="E191" s="344" t="s">
        <v>1324</v>
      </c>
      <c r="F191" s="107">
        <v>428855</v>
      </c>
      <c r="G191" s="347">
        <v>0.94299999999999995</v>
      </c>
      <c r="H191" s="9" t="s">
        <v>1325</v>
      </c>
      <c r="I191" s="342" t="s">
        <v>1326</v>
      </c>
    </row>
    <row r="192" spans="1:9" s="391" customFormat="1" x14ac:dyDescent="0.25">
      <c r="A192" s="321"/>
      <c r="B192" s="321"/>
      <c r="C192" s="344"/>
      <c r="D192" s="205">
        <v>2024</v>
      </c>
      <c r="E192" s="344"/>
      <c r="F192" s="107">
        <v>436148</v>
      </c>
      <c r="G192" s="347">
        <v>0.90800000000000003</v>
      </c>
      <c r="H192" s="9" t="s">
        <v>1327</v>
      </c>
      <c r="I192" s="342" t="s">
        <v>1328</v>
      </c>
    </row>
    <row r="193" spans="1:9" s="392" customFormat="1" x14ac:dyDescent="0.25">
      <c r="A193" s="318" t="s">
        <v>810</v>
      </c>
      <c r="B193" s="318" t="s">
        <v>811</v>
      </c>
      <c r="C193" s="336" t="s">
        <v>1329</v>
      </c>
      <c r="D193" s="18" t="s">
        <v>863</v>
      </c>
      <c r="E193" s="336" t="s">
        <v>1330</v>
      </c>
      <c r="F193" s="337">
        <v>465585</v>
      </c>
      <c r="G193" s="338">
        <v>0.96</v>
      </c>
      <c r="H193" s="339" t="s">
        <v>1331</v>
      </c>
      <c r="I193" s="339" t="s">
        <v>1332</v>
      </c>
    </row>
    <row r="194" spans="1:9" s="392" customFormat="1" x14ac:dyDescent="0.25">
      <c r="A194" s="318"/>
      <c r="B194" s="318"/>
      <c r="C194" s="336"/>
      <c r="D194" s="18">
        <v>2022</v>
      </c>
      <c r="E194" s="336"/>
      <c r="F194" s="337">
        <v>470346</v>
      </c>
      <c r="G194" s="338">
        <v>0.96299999999999997</v>
      </c>
      <c r="H194" s="339" t="s">
        <v>1333</v>
      </c>
      <c r="I194" s="339" t="s">
        <v>1334</v>
      </c>
    </row>
    <row r="195" spans="1:9" s="392" customFormat="1" x14ac:dyDescent="0.25">
      <c r="A195" s="318"/>
      <c r="B195" s="318"/>
      <c r="C195" s="336"/>
      <c r="D195" s="18">
        <v>2023</v>
      </c>
      <c r="E195" s="336"/>
      <c r="F195" s="337">
        <v>472792</v>
      </c>
      <c r="G195" s="338">
        <v>0.96799999999999997</v>
      </c>
      <c r="H195" s="339" t="s">
        <v>1335</v>
      </c>
      <c r="I195" s="339" t="s">
        <v>1336</v>
      </c>
    </row>
    <row r="196" spans="1:9" s="392" customFormat="1" x14ac:dyDescent="0.25">
      <c r="A196" s="318"/>
      <c r="B196" s="318"/>
      <c r="C196" s="336"/>
      <c r="D196" s="18">
        <v>2024</v>
      </c>
      <c r="E196" s="336"/>
      <c r="F196" s="337">
        <v>475250</v>
      </c>
      <c r="G196" s="338">
        <v>0.95</v>
      </c>
      <c r="H196" s="339" t="s">
        <v>1337</v>
      </c>
      <c r="I196" s="339" t="s">
        <v>1338</v>
      </c>
    </row>
    <row r="197" spans="1:9" s="392" customFormat="1" x14ac:dyDescent="0.25">
      <c r="A197" s="318"/>
      <c r="B197" s="318"/>
      <c r="C197" s="336" t="s">
        <v>1339</v>
      </c>
      <c r="D197" s="18" t="s">
        <v>863</v>
      </c>
      <c r="E197" s="336"/>
      <c r="F197" s="337">
        <v>477478</v>
      </c>
      <c r="G197" s="338">
        <v>0.96</v>
      </c>
      <c r="H197" s="339" t="s">
        <v>1340</v>
      </c>
      <c r="I197" s="339" t="s">
        <v>1341</v>
      </c>
    </row>
    <row r="198" spans="1:9" s="392" customFormat="1" x14ac:dyDescent="0.25">
      <c r="A198" s="318"/>
      <c r="B198" s="318"/>
      <c r="C198" s="336"/>
      <c r="D198" s="18">
        <v>2022</v>
      </c>
      <c r="E198" s="336"/>
      <c r="F198" s="337">
        <v>482361</v>
      </c>
      <c r="G198" s="338">
        <v>0.95</v>
      </c>
      <c r="H198" s="339" t="s">
        <v>1342</v>
      </c>
      <c r="I198" s="339" t="s">
        <v>1343</v>
      </c>
    </row>
    <row r="199" spans="1:9" s="392" customFormat="1" x14ac:dyDescent="0.25">
      <c r="A199" s="318"/>
      <c r="B199" s="318"/>
      <c r="C199" s="336"/>
      <c r="D199" s="18">
        <v>2023</v>
      </c>
      <c r="E199" s="336"/>
      <c r="F199" s="337">
        <v>484722</v>
      </c>
      <c r="G199" s="338">
        <v>0.95299999999999996</v>
      </c>
      <c r="H199" s="339" t="s">
        <v>1344</v>
      </c>
      <c r="I199" s="339" t="s">
        <v>1345</v>
      </c>
    </row>
    <row r="200" spans="1:9" s="392" customFormat="1" x14ac:dyDescent="0.25">
      <c r="A200" s="318"/>
      <c r="B200" s="318"/>
      <c r="C200" s="336"/>
      <c r="D200" s="18">
        <v>2024</v>
      </c>
      <c r="E200" s="336"/>
      <c r="F200" s="337">
        <v>487196</v>
      </c>
      <c r="G200" s="338">
        <v>0.94299999999999995</v>
      </c>
      <c r="H200" s="339" t="s">
        <v>1346</v>
      </c>
      <c r="I200" s="339" t="s">
        <v>1347</v>
      </c>
    </row>
    <row r="201" spans="1:9" s="392" customFormat="1" x14ac:dyDescent="0.25">
      <c r="A201" s="318" t="s">
        <v>810</v>
      </c>
      <c r="B201" s="318" t="s">
        <v>811</v>
      </c>
      <c r="C201" s="336" t="s">
        <v>1348</v>
      </c>
      <c r="D201" s="18" t="s">
        <v>863</v>
      </c>
      <c r="E201" s="18" t="s">
        <v>1349</v>
      </c>
      <c r="F201" s="337">
        <v>897</v>
      </c>
      <c r="G201" s="338">
        <v>0.71</v>
      </c>
      <c r="H201" s="339" t="s">
        <v>1350</v>
      </c>
      <c r="I201" s="339" t="s">
        <v>940</v>
      </c>
    </row>
    <row r="202" spans="1:9" s="392" customFormat="1" x14ac:dyDescent="0.25">
      <c r="A202" s="318"/>
      <c r="B202" s="318"/>
      <c r="C202" s="336"/>
      <c r="D202" s="18">
        <v>2022</v>
      </c>
      <c r="E202" s="18" t="s">
        <v>1351</v>
      </c>
      <c r="F202" s="337">
        <v>705</v>
      </c>
      <c r="G202" s="338">
        <v>0.625</v>
      </c>
      <c r="H202" s="339" t="s">
        <v>1352</v>
      </c>
      <c r="I202" s="339" t="s">
        <v>940</v>
      </c>
    </row>
    <row r="203" spans="1:9" s="392" customFormat="1" x14ac:dyDescent="0.25">
      <c r="A203" s="318" t="s">
        <v>810</v>
      </c>
      <c r="B203" s="318" t="s">
        <v>811</v>
      </c>
      <c r="C203" s="336" t="s">
        <v>1353</v>
      </c>
      <c r="D203" s="18" t="s">
        <v>863</v>
      </c>
      <c r="E203" s="336" t="s">
        <v>1354</v>
      </c>
      <c r="F203" s="337">
        <v>4283</v>
      </c>
      <c r="G203" s="338">
        <v>0.82</v>
      </c>
      <c r="H203" s="339" t="s">
        <v>1355</v>
      </c>
      <c r="I203" s="339" t="s">
        <v>940</v>
      </c>
    </row>
    <row r="204" spans="1:9" s="392" customFormat="1" x14ac:dyDescent="0.25">
      <c r="A204" s="318"/>
      <c r="B204" s="318"/>
      <c r="C204" s="336"/>
      <c r="D204" s="18">
        <v>2022</v>
      </c>
      <c r="E204" s="336"/>
      <c r="F204" s="337">
        <v>3518.3</v>
      </c>
      <c r="G204" s="338">
        <v>0.52</v>
      </c>
      <c r="H204" s="339" t="s">
        <v>1356</v>
      </c>
      <c r="I204" s="339" t="s">
        <v>940</v>
      </c>
    </row>
    <row r="205" spans="1:9" s="391" customFormat="1" ht="27" x14ac:dyDescent="0.25">
      <c r="A205" s="341" t="s">
        <v>810</v>
      </c>
      <c r="B205" s="341" t="s">
        <v>814</v>
      </c>
      <c r="C205" s="9" t="s">
        <v>1357</v>
      </c>
      <c r="D205" s="9" t="s">
        <v>863</v>
      </c>
      <c r="E205" s="9" t="s">
        <v>1358</v>
      </c>
      <c r="F205" s="107">
        <v>3711</v>
      </c>
      <c r="G205" s="32">
        <v>0.02</v>
      </c>
      <c r="H205" s="9" t="s">
        <v>1359</v>
      </c>
      <c r="I205" s="342" t="s">
        <v>1360</v>
      </c>
    </row>
    <row r="206" spans="1:9" s="391" customFormat="1" ht="27" x14ac:dyDescent="0.25">
      <c r="A206" s="341" t="s">
        <v>810</v>
      </c>
      <c r="B206" s="341" t="s">
        <v>814</v>
      </c>
      <c r="C206" s="9" t="s">
        <v>1361</v>
      </c>
      <c r="D206" s="9" t="s">
        <v>863</v>
      </c>
      <c r="E206" s="9" t="s">
        <v>1362</v>
      </c>
      <c r="F206" s="107">
        <v>1900</v>
      </c>
      <c r="G206" s="32">
        <v>0</v>
      </c>
      <c r="H206" s="9" t="s">
        <v>1363</v>
      </c>
      <c r="I206" s="342" t="s">
        <v>940</v>
      </c>
    </row>
    <row r="207" spans="1:9" s="391" customFormat="1" ht="27" x14ac:dyDescent="0.25">
      <c r="A207" s="341" t="s">
        <v>810</v>
      </c>
      <c r="B207" s="341" t="s">
        <v>814</v>
      </c>
      <c r="C207" s="9" t="s">
        <v>1364</v>
      </c>
      <c r="D207" s="9" t="s">
        <v>863</v>
      </c>
      <c r="E207" s="9" t="s">
        <v>1365</v>
      </c>
      <c r="F207" s="107">
        <v>500</v>
      </c>
      <c r="G207" s="32">
        <v>1</v>
      </c>
      <c r="H207" s="9" t="s">
        <v>1366</v>
      </c>
      <c r="I207" s="9" t="s">
        <v>1366</v>
      </c>
    </row>
    <row r="208" spans="1:9" s="391" customFormat="1" ht="23.45" customHeight="1" x14ac:dyDescent="0.25">
      <c r="A208" s="321" t="s">
        <v>810</v>
      </c>
      <c r="B208" s="321" t="s">
        <v>814</v>
      </c>
      <c r="C208" s="344" t="s">
        <v>1367</v>
      </c>
      <c r="D208" s="9" t="s">
        <v>863</v>
      </c>
      <c r="E208" s="9" t="s">
        <v>1368</v>
      </c>
      <c r="F208" s="107">
        <v>18943500</v>
      </c>
      <c r="G208" s="32">
        <v>1</v>
      </c>
      <c r="H208" s="9" t="s">
        <v>1369</v>
      </c>
      <c r="I208" s="9" t="s">
        <v>1370</v>
      </c>
    </row>
    <row r="209" spans="1:9" s="391" customFormat="1" ht="23.45" customHeight="1" x14ac:dyDescent="0.25">
      <c r="A209" s="321" t="s">
        <v>810</v>
      </c>
      <c r="B209" s="321"/>
      <c r="C209" s="344"/>
      <c r="D209" s="9">
        <v>2023</v>
      </c>
      <c r="E209" s="9" t="s">
        <v>1371</v>
      </c>
      <c r="F209" s="107">
        <v>2500000</v>
      </c>
      <c r="G209" s="32">
        <v>0.22800000000000001</v>
      </c>
      <c r="H209" s="9" t="s">
        <v>940</v>
      </c>
      <c r="I209" s="9" t="s">
        <v>1372</v>
      </c>
    </row>
    <row r="210" spans="1:9" s="391" customFormat="1" ht="23.45" customHeight="1" x14ac:dyDescent="0.25">
      <c r="A210" s="321" t="s">
        <v>810</v>
      </c>
      <c r="B210" s="321"/>
      <c r="C210" s="344"/>
      <c r="D210" s="9">
        <v>2024</v>
      </c>
      <c r="E210" s="9" t="s">
        <v>1371</v>
      </c>
      <c r="F210" s="107">
        <v>5000000</v>
      </c>
      <c r="G210" s="32">
        <v>0.67</v>
      </c>
      <c r="H210" s="9" t="s">
        <v>1373</v>
      </c>
      <c r="I210" s="9" t="s">
        <v>1374</v>
      </c>
    </row>
    <row r="211" spans="1:9" s="391" customFormat="1" ht="67.5" x14ac:dyDescent="0.25">
      <c r="A211" s="321" t="s">
        <v>810</v>
      </c>
      <c r="B211" s="321"/>
      <c r="C211" s="9" t="s">
        <v>1375</v>
      </c>
      <c r="D211" s="9" t="s">
        <v>863</v>
      </c>
      <c r="E211" s="9" t="s">
        <v>1371</v>
      </c>
      <c r="F211" s="107">
        <v>0</v>
      </c>
      <c r="G211" s="32">
        <v>0</v>
      </c>
      <c r="H211" s="342" t="s">
        <v>940</v>
      </c>
      <c r="I211" s="342" t="s">
        <v>940</v>
      </c>
    </row>
    <row r="212" spans="1:9" s="391" customFormat="1" ht="22.9" customHeight="1" x14ac:dyDescent="0.25">
      <c r="A212" s="321" t="s">
        <v>810</v>
      </c>
      <c r="B212" s="321"/>
      <c r="C212" s="344" t="s">
        <v>1376</v>
      </c>
      <c r="D212" s="9" t="s">
        <v>863</v>
      </c>
      <c r="E212" s="9" t="s">
        <v>1377</v>
      </c>
      <c r="F212" s="107">
        <v>21567788</v>
      </c>
      <c r="G212" s="32">
        <v>1</v>
      </c>
      <c r="H212" s="342" t="s">
        <v>1378</v>
      </c>
      <c r="I212" s="342" t="s">
        <v>1379</v>
      </c>
    </row>
    <row r="213" spans="1:9" s="391" customFormat="1" ht="22.9" customHeight="1" x14ac:dyDescent="0.25">
      <c r="A213" s="321" t="s">
        <v>810</v>
      </c>
      <c r="B213" s="321"/>
      <c r="C213" s="344"/>
      <c r="D213" s="9">
        <v>2023</v>
      </c>
      <c r="E213" s="9" t="s">
        <v>1371</v>
      </c>
      <c r="F213" s="107">
        <v>5820822</v>
      </c>
      <c r="G213" s="32">
        <v>0.5</v>
      </c>
      <c r="H213" s="342" t="s">
        <v>1380</v>
      </c>
      <c r="I213" s="342" t="s">
        <v>1381</v>
      </c>
    </row>
    <row r="214" spans="1:9" s="391" customFormat="1" ht="22.9" customHeight="1" x14ac:dyDescent="0.25">
      <c r="A214" s="321" t="s">
        <v>810</v>
      </c>
      <c r="B214" s="321"/>
      <c r="C214" s="344"/>
      <c r="D214" s="9">
        <v>2024</v>
      </c>
      <c r="E214" s="9" t="s">
        <v>1371</v>
      </c>
      <c r="F214" s="107">
        <v>7770477</v>
      </c>
      <c r="G214" s="32">
        <v>0.75</v>
      </c>
      <c r="H214" s="342" t="s">
        <v>1382</v>
      </c>
      <c r="I214" s="342" t="s">
        <v>1383</v>
      </c>
    </row>
    <row r="215" spans="1:9" s="391" customFormat="1" x14ac:dyDescent="0.25">
      <c r="A215" s="321" t="s">
        <v>810</v>
      </c>
      <c r="B215" s="321"/>
      <c r="C215" s="344" t="s">
        <v>1384</v>
      </c>
      <c r="D215" s="9" t="s">
        <v>863</v>
      </c>
      <c r="E215" s="9" t="s">
        <v>1385</v>
      </c>
      <c r="F215" s="107">
        <v>11306251</v>
      </c>
      <c r="G215" s="32">
        <v>1</v>
      </c>
      <c r="H215" s="342" t="s">
        <v>907</v>
      </c>
      <c r="I215" s="342" t="s">
        <v>1248</v>
      </c>
    </row>
    <row r="216" spans="1:9" s="391" customFormat="1" x14ac:dyDescent="0.25">
      <c r="A216" s="321" t="s">
        <v>810</v>
      </c>
      <c r="B216" s="321"/>
      <c r="C216" s="344"/>
      <c r="D216" s="9">
        <v>2022</v>
      </c>
      <c r="E216" s="9" t="s">
        <v>1371</v>
      </c>
      <c r="F216" s="107">
        <v>1516209.5</v>
      </c>
      <c r="G216" s="32">
        <v>0.49</v>
      </c>
      <c r="H216" s="342" t="s">
        <v>1386</v>
      </c>
      <c r="I216" s="342" t="s">
        <v>1387</v>
      </c>
    </row>
    <row r="217" spans="1:9" s="391" customFormat="1" x14ac:dyDescent="0.25">
      <c r="A217" s="321" t="s">
        <v>810</v>
      </c>
      <c r="B217" s="321"/>
      <c r="C217" s="344"/>
      <c r="D217" s="9">
        <v>2023</v>
      </c>
      <c r="E217" s="9" t="s">
        <v>1371</v>
      </c>
      <c r="F217" s="107">
        <v>2815882.8</v>
      </c>
      <c r="G217" s="32">
        <v>0.95499999999999996</v>
      </c>
      <c r="H217" s="342" t="s">
        <v>1388</v>
      </c>
      <c r="I217" s="342" t="s">
        <v>1389</v>
      </c>
    </row>
    <row r="218" spans="1:9" s="391" customFormat="1" x14ac:dyDescent="0.25">
      <c r="A218" s="321" t="s">
        <v>810</v>
      </c>
      <c r="B218" s="321"/>
      <c r="C218" s="344"/>
      <c r="D218" s="9">
        <v>2024</v>
      </c>
      <c r="E218" s="9" t="s">
        <v>1371</v>
      </c>
      <c r="F218" s="107">
        <v>2839947.8</v>
      </c>
      <c r="G218" s="32">
        <v>1</v>
      </c>
      <c r="H218" s="342" t="s">
        <v>1390</v>
      </c>
      <c r="I218" s="342" t="s">
        <v>1090</v>
      </c>
    </row>
    <row r="219" spans="1:9" s="391" customFormat="1" ht="28.9" customHeight="1" x14ac:dyDescent="0.25">
      <c r="A219" s="321" t="s">
        <v>810</v>
      </c>
      <c r="B219" s="321"/>
      <c r="C219" s="344" t="s">
        <v>1391</v>
      </c>
      <c r="D219" s="9">
        <v>2022</v>
      </c>
      <c r="E219" s="9" t="s">
        <v>1371</v>
      </c>
      <c r="F219" s="107">
        <v>3742998</v>
      </c>
      <c r="G219" s="32">
        <v>0.5</v>
      </c>
      <c r="H219" s="342" t="s">
        <v>1392</v>
      </c>
      <c r="I219" s="342" t="s">
        <v>1393</v>
      </c>
    </row>
    <row r="220" spans="1:9" s="391" customFormat="1" ht="28.9" customHeight="1" x14ac:dyDescent="0.25">
      <c r="A220" s="321" t="s">
        <v>810</v>
      </c>
      <c r="B220" s="321"/>
      <c r="C220" s="344"/>
      <c r="D220" s="9">
        <v>2023</v>
      </c>
      <c r="E220" s="9" t="s">
        <v>1371</v>
      </c>
      <c r="F220" s="107">
        <v>8049534.5</v>
      </c>
      <c r="G220" s="32">
        <v>0.96299999999999997</v>
      </c>
      <c r="H220" s="342" t="s">
        <v>1394</v>
      </c>
      <c r="I220" s="342" t="s">
        <v>1395</v>
      </c>
    </row>
    <row r="221" spans="1:9" s="391" customFormat="1" ht="28.9" customHeight="1" x14ac:dyDescent="0.25">
      <c r="A221" s="321" t="s">
        <v>810</v>
      </c>
      <c r="B221" s="321"/>
      <c r="C221" s="344"/>
      <c r="D221" s="9">
        <v>2024</v>
      </c>
      <c r="E221" s="9" t="s">
        <v>1371</v>
      </c>
      <c r="F221" s="107">
        <v>8242798</v>
      </c>
      <c r="G221" s="32">
        <v>1</v>
      </c>
      <c r="H221" s="342" t="s">
        <v>1396</v>
      </c>
      <c r="I221" s="342" t="s">
        <v>1397</v>
      </c>
    </row>
    <row r="222" spans="1:9" s="391" customFormat="1" ht="39.6" customHeight="1" x14ac:dyDescent="0.25">
      <c r="A222" s="321" t="s">
        <v>810</v>
      </c>
      <c r="B222" s="321"/>
      <c r="C222" s="344" t="s">
        <v>1398</v>
      </c>
      <c r="D222" s="9">
        <v>2023</v>
      </c>
      <c r="E222" s="9" t="s">
        <v>1371</v>
      </c>
      <c r="F222" s="107">
        <v>882500</v>
      </c>
      <c r="G222" s="32">
        <v>0.72299999999999998</v>
      </c>
      <c r="H222" s="342" t="s">
        <v>1399</v>
      </c>
      <c r="I222" s="342" t="s">
        <v>1400</v>
      </c>
    </row>
    <row r="223" spans="1:9" s="391" customFormat="1" ht="39.6" customHeight="1" x14ac:dyDescent="0.25">
      <c r="A223" s="321" t="s">
        <v>810</v>
      </c>
      <c r="B223" s="321"/>
      <c r="C223" s="344"/>
      <c r="D223" s="9">
        <v>2024</v>
      </c>
      <c r="E223" s="9" t="s">
        <v>1401</v>
      </c>
      <c r="F223" s="107">
        <v>882500</v>
      </c>
      <c r="G223" s="32">
        <v>0.61</v>
      </c>
      <c r="H223" s="342" t="s">
        <v>1402</v>
      </c>
      <c r="I223" s="342" t="s">
        <v>1403</v>
      </c>
    </row>
    <row r="224" spans="1:9" s="391" customFormat="1" ht="67.5" x14ac:dyDescent="0.25">
      <c r="A224" s="321" t="s">
        <v>810</v>
      </c>
      <c r="B224" s="321"/>
      <c r="C224" s="9" t="s">
        <v>1404</v>
      </c>
      <c r="D224" s="9">
        <v>2023</v>
      </c>
      <c r="E224" s="9" t="s">
        <v>1405</v>
      </c>
      <c r="F224" s="107">
        <v>646980.80000000005</v>
      </c>
      <c r="G224" s="32">
        <v>0.10299999999999999</v>
      </c>
      <c r="H224" s="342" t="s">
        <v>1406</v>
      </c>
      <c r="I224" s="342" t="s">
        <v>1407</v>
      </c>
    </row>
    <row r="225" spans="1:11" s="391" customFormat="1" ht="13.5" customHeight="1" x14ac:dyDescent="0.25">
      <c r="A225" s="321" t="s">
        <v>810</v>
      </c>
      <c r="B225" s="318" t="s">
        <v>814</v>
      </c>
      <c r="C225" s="348" t="s">
        <v>1408</v>
      </c>
      <c r="D225" s="349">
        <v>2023</v>
      </c>
      <c r="E225" s="348" t="s">
        <v>1409</v>
      </c>
      <c r="F225" s="350">
        <v>146800080</v>
      </c>
      <c r="G225" s="351">
        <v>0.443</v>
      </c>
      <c r="H225" s="349" t="s">
        <v>1410</v>
      </c>
      <c r="I225" s="349" t="s">
        <v>1411</v>
      </c>
      <c r="J225" s="392"/>
      <c r="K225" s="392"/>
    </row>
    <row r="226" spans="1:11" s="391" customFormat="1" x14ac:dyDescent="0.25">
      <c r="A226" s="321"/>
      <c r="B226" s="318"/>
      <c r="C226" s="348"/>
      <c r="D226" s="349">
        <v>2024</v>
      </c>
      <c r="E226" s="348"/>
      <c r="F226" s="350">
        <v>152003520</v>
      </c>
      <c r="G226" s="351">
        <v>0.998</v>
      </c>
      <c r="H226" s="349" t="s">
        <v>1412</v>
      </c>
      <c r="I226" s="349" t="s">
        <v>1413</v>
      </c>
      <c r="J226" s="392"/>
      <c r="K226" s="392"/>
    </row>
    <row r="227" spans="1:11" s="391" customFormat="1" x14ac:dyDescent="0.25">
      <c r="A227" s="321"/>
      <c r="B227" s="318"/>
      <c r="C227" s="348"/>
      <c r="D227" s="349">
        <v>2023</v>
      </c>
      <c r="E227" s="348" t="s">
        <v>1414</v>
      </c>
      <c r="F227" s="350">
        <v>5400000</v>
      </c>
      <c r="G227" s="351">
        <v>0.998</v>
      </c>
      <c r="H227" s="349" t="s">
        <v>948</v>
      </c>
      <c r="I227" s="349" t="s">
        <v>1415</v>
      </c>
      <c r="J227" s="392"/>
      <c r="K227" s="392"/>
    </row>
    <row r="228" spans="1:11" s="391" customFormat="1" x14ac:dyDescent="0.25">
      <c r="A228" s="321"/>
      <c r="B228" s="318"/>
      <c r="C228" s="348"/>
      <c r="D228" s="349">
        <v>2024</v>
      </c>
      <c r="E228" s="348"/>
      <c r="F228" s="350">
        <v>5400000</v>
      </c>
      <c r="G228" s="351">
        <v>0.75</v>
      </c>
      <c r="H228" s="349" t="s">
        <v>1416</v>
      </c>
      <c r="I228" s="349" t="s">
        <v>1417</v>
      </c>
      <c r="J228" s="392"/>
      <c r="K228" s="392"/>
    </row>
    <row r="229" spans="1:11" s="391" customFormat="1" x14ac:dyDescent="0.25">
      <c r="A229" s="321"/>
      <c r="B229" s="318"/>
      <c r="C229" s="348"/>
      <c r="D229" s="349">
        <v>2023</v>
      </c>
      <c r="E229" s="348" t="s">
        <v>1418</v>
      </c>
      <c r="F229" s="350">
        <v>0</v>
      </c>
      <c r="G229" s="351">
        <v>0</v>
      </c>
      <c r="H229" s="349" t="s">
        <v>1419</v>
      </c>
      <c r="I229" s="349" t="s">
        <v>1420</v>
      </c>
      <c r="J229" s="392"/>
      <c r="K229" s="392"/>
    </row>
    <row r="230" spans="1:11" s="391" customFormat="1" x14ac:dyDescent="0.25">
      <c r="A230" s="321"/>
      <c r="B230" s="318"/>
      <c r="C230" s="348"/>
      <c r="D230" s="349">
        <v>2024</v>
      </c>
      <c r="E230" s="348"/>
      <c r="F230" s="350">
        <v>150</v>
      </c>
      <c r="G230" s="351">
        <v>0.25</v>
      </c>
      <c r="H230" s="349" t="s">
        <v>1421</v>
      </c>
      <c r="I230" s="349" t="s">
        <v>1422</v>
      </c>
      <c r="J230" s="392"/>
      <c r="K230" s="392"/>
    </row>
    <row r="231" spans="1:11" s="391" customFormat="1" ht="54" x14ac:dyDescent="0.25">
      <c r="A231" s="321" t="s">
        <v>810</v>
      </c>
      <c r="B231" s="321" t="s">
        <v>814</v>
      </c>
      <c r="C231" s="9" t="s">
        <v>1423</v>
      </c>
      <c r="D231" s="9" t="s">
        <v>863</v>
      </c>
      <c r="E231" s="9" t="s">
        <v>1368</v>
      </c>
      <c r="F231" s="107">
        <v>208452960</v>
      </c>
      <c r="G231" s="32">
        <v>0.01</v>
      </c>
      <c r="H231" s="9" t="s">
        <v>1424</v>
      </c>
      <c r="I231" s="9" t="s">
        <v>1425</v>
      </c>
    </row>
    <row r="232" spans="1:11" s="391" customFormat="1" ht="29.45" customHeight="1" x14ac:dyDescent="0.25">
      <c r="A232" s="321" t="s">
        <v>810</v>
      </c>
      <c r="B232" s="321"/>
      <c r="C232" s="344" t="s">
        <v>1426</v>
      </c>
      <c r="D232" s="9">
        <v>2023</v>
      </c>
      <c r="E232" s="344" t="s">
        <v>1427</v>
      </c>
      <c r="F232" s="107">
        <v>10330600</v>
      </c>
      <c r="G232" s="32">
        <v>0.223</v>
      </c>
      <c r="H232" s="9" t="s">
        <v>940</v>
      </c>
      <c r="I232" s="9" t="s">
        <v>1428</v>
      </c>
    </row>
    <row r="233" spans="1:11" s="391" customFormat="1" ht="29.45" customHeight="1" x14ac:dyDescent="0.25">
      <c r="A233" s="321" t="s">
        <v>810</v>
      </c>
      <c r="B233" s="321"/>
      <c r="C233" s="344"/>
      <c r="D233" s="9">
        <v>2024</v>
      </c>
      <c r="E233" s="344"/>
      <c r="F233" s="107">
        <v>20661200</v>
      </c>
      <c r="G233" s="32">
        <v>0.45800000000000002</v>
      </c>
      <c r="H233" s="9" t="s">
        <v>1429</v>
      </c>
      <c r="I233" s="9" t="s">
        <v>1430</v>
      </c>
    </row>
    <row r="234" spans="1:11" s="391" customFormat="1" x14ac:dyDescent="0.25">
      <c r="A234" s="321" t="s">
        <v>810</v>
      </c>
      <c r="B234" s="321"/>
      <c r="C234" s="344" t="s">
        <v>1431</v>
      </c>
      <c r="D234" s="9" t="s">
        <v>863</v>
      </c>
      <c r="E234" s="9" t="s">
        <v>1432</v>
      </c>
      <c r="F234" s="107">
        <v>16860</v>
      </c>
      <c r="G234" s="32">
        <v>0</v>
      </c>
      <c r="H234" s="9" t="s">
        <v>1386</v>
      </c>
      <c r="I234" s="9" t="s">
        <v>1174</v>
      </c>
    </row>
    <row r="235" spans="1:11" s="391" customFormat="1" x14ac:dyDescent="0.25">
      <c r="A235" s="321" t="s">
        <v>810</v>
      </c>
      <c r="B235" s="321"/>
      <c r="C235" s="344"/>
      <c r="D235" s="9">
        <v>2023</v>
      </c>
      <c r="E235" s="9" t="s">
        <v>1433</v>
      </c>
      <c r="F235" s="107">
        <v>3384207</v>
      </c>
      <c r="G235" s="32">
        <v>0.75</v>
      </c>
      <c r="H235" s="9" t="s">
        <v>1213</v>
      </c>
      <c r="I235" s="9" t="s">
        <v>1403</v>
      </c>
    </row>
    <row r="236" spans="1:11" s="391" customFormat="1" x14ac:dyDescent="0.25">
      <c r="A236" s="321" t="s">
        <v>810</v>
      </c>
      <c r="B236" s="321"/>
      <c r="C236" s="344"/>
      <c r="D236" s="9" t="s">
        <v>863</v>
      </c>
      <c r="E236" s="344" t="s">
        <v>1427</v>
      </c>
      <c r="F236" s="107">
        <v>0</v>
      </c>
      <c r="G236" s="32">
        <v>0</v>
      </c>
      <c r="H236" s="9" t="s">
        <v>1174</v>
      </c>
      <c r="I236" s="9" t="s">
        <v>1174</v>
      </c>
    </row>
    <row r="237" spans="1:11" s="391" customFormat="1" x14ac:dyDescent="0.25">
      <c r="A237" s="321" t="s">
        <v>810</v>
      </c>
      <c r="B237" s="321"/>
      <c r="C237" s="344"/>
      <c r="D237" s="9">
        <v>2022</v>
      </c>
      <c r="E237" s="344"/>
      <c r="F237" s="107">
        <v>0</v>
      </c>
      <c r="G237" s="32">
        <v>0</v>
      </c>
      <c r="H237" s="9" t="s">
        <v>1434</v>
      </c>
      <c r="I237" s="9" t="s">
        <v>1435</v>
      </c>
    </row>
    <row r="238" spans="1:11" s="391" customFormat="1" ht="54" x14ac:dyDescent="0.25">
      <c r="A238" s="321" t="s">
        <v>810</v>
      </c>
      <c r="B238" s="321"/>
      <c r="C238" s="9" t="s">
        <v>1436</v>
      </c>
      <c r="D238" s="9" t="s">
        <v>863</v>
      </c>
      <c r="E238" s="9" t="s">
        <v>1437</v>
      </c>
      <c r="F238" s="107">
        <v>104798091</v>
      </c>
      <c r="G238" s="32">
        <v>0.71</v>
      </c>
      <c r="H238" s="9" t="s">
        <v>1438</v>
      </c>
      <c r="I238" s="9" t="s">
        <v>1439</v>
      </c>
    </row>
    <row r="239" spans="1:11" s="391" customFormat="1" x14ac:dyDescent="0.25">
      <c r="A239" s="321" t="s">
        <v>810</v>
      </c>
      <c r="B239" s="321"/>
      <c r="C239" s="344" t="s">
        <v>1440</v>
      </c>
      <c r="D239" s="9">
        <v>2022</v>
      </c>
      <c r="E239" s="344" t="s">
        <v>1427</v>
      </c>
      <c r="F239" s="107">
        <v>8761775</v>
      </c>
      <c r="G239" s="32">
        <v>0.45500000000000002</v>
      </c>
      <c r="H239" s="9" t="s">
        <v>1441</v>
      </c>
      <c r="I239" s="9" t="s">
        <v>1442</v>
      </c>
    </row>
    <row r="240" spans="1:11" s="391" customFormat="1" x14ac:dyDescent="0.25">
      <c r="A240" s="321" t="s">
        <v>810</v>
      </c>
      <c r="B240" s="321"/>
      <c r="C240" s="344"/>
      <c r="D240" s="9">
        <v>2023</v>
      </c>
      <c r="E240" s="344"/>
      <c r="F240" s="107">
        <v>16170033</v>
      </c>
      <c r="G240" s="32">
        <v>0.95299999999999996</v>
      </c>
      <c r="H240" s="9" t="s">
        <v>1443</v>
      </c>
      <c r="I240" s="9" t="s">
        <v>1444</v>
      </c>
    </row>
    <row r="241" spans="1:9" s="391" customFormat="1" x14ac:dyDescent="0.25">
      <c r="A241" s="321" t="s">
        <v>810</v>
      </c>
      <c r="B241" s="321"/>
      <c r="C241" s="344"/>
      <c r="D241" s="9">
        <v>2024</v>
      </c>
      <c r="E241" s="344"/>
      <c r="F241" s="107">
        <v>15731019.5</v>
      </c>
      <c r="G241" s="32">
        <v>0.995</v>
      </c>
      <c r="H241" s="9" t="s">
        <v>1445</v>
      </c>
      <c r="I241" s="9" t="s">
        <v>1446</v>
      </c>
    </row>
    <row r="242" spans="1:9" s="391" customFormat="1" ht="20.45" customHeight="1" x14ac:dyDescent="0.25">
      <c r="A242" s="321" t="s">
        <v>810</v>
      </c>
      <c r="B242" s="321"/>
      <c r="C242" s="344" t="s">
        <v>1447</v>
      </c>
      <c r="D242" s="9" t="s">
        <v>863</v>
      </c>
      <c r="E242" s="9" t="s">
        <v>1377</v>
      </c>
      <c r="F242" s="107">
        <v>105038158</v>
      </c>
      <c r="G242" s="32">
        <v>0.85</v>
      </c>
      <c r="H242" s="9" t="s">
        <v>1448</v>
      </c>
      <c r="I242" s="9" t="s">
        <v>1449</v>
      </c>
    </row>
    <row r="243" spans="1:9" s="391" customFormat="1" ht="20.45" customHeight="1" x14ac:dyDescent="0.25">
      <c r="A243" s="321" t="s">
        <v>810</v>
      </c>
      <c r="B243" s="321"/>
      <c r="C243" s="344"/>
      <c r="D243" s="9">
        <v>2023</v>
      </c>
      <c r="E243" s="344" t="s">
        <v>1427</v>
      </c>
      <c r="F243" s="107">
        <v>30486553</v>
      </c>
      <c r="G243" s="32">
        <v>0.5</v>
      </c>
      <c r="H243" s="9" t="s">
        <v>1450</v>
      </c>
      <c r="I243" s="9" t="s">
        <v>1451</v>
      </c>
    </row>
    <row r="244" spans="1:9" s="391" customFormat="1" ht="20.45" customHeight="1" x14ac:dyDescent="0.25">
      <c r="A244" s="321" t="s">
        <v>810</v>
      </c>
      <c r="B244" s="321"/>
      <c r="C244" s="344"/>
      <c r="D244" s="9">
        <v>2024</v>
      </c>
      <c r="E244" s="344"/>
      <c r="F244" s="107">
        <v>31091464</v>
      </c>
      <c r="G244" s="32">
        <v>0.92300000000000004</v>
      </c>
      <c r="H244" s="9" t="s">
        <v>1452</v>
      </c>
      <c r="I244" s="9" t="s">
        <v>1453</v>
      </c>
    </row>
    <row r="245" spans="1:9" s="391" customFormat="1" x14ac:dyDescent="0.25">
      <c r="A245" s="321" t="s">
        <v>810</v>
      </c>
      <c r="B245" s="321"/>
      <c r="C245" s="344" t="s">
        <v>1454</v>
      </c>
      <c r="D245" s="9" t="s">
        <v>863</v>
      </c>
      <c r="E245" s="9" t="s">
        <v>1385</v>
      </c>
      <c r="F245" s="107">
        <v>14549061</v>
      </c>
      <c r="G245" s="32">
        <v>1</v>
      </c>
      <c r="H245" s="9" t="s">
        <v>1389</v>
      </c>
      <c r="I245" s="9" t="s">
        <v>1455</v>
      </c>
    </row>
    <row r="246" spans="1:9" s="391" customFormat="1" x14ac:dyDescent="0.25">
      <c r="A246" s="321" t="s">
        <v>810</v>
      </c>
      <c r="B246" s="321"/>
      <c r="C246" s="344"/>
      <c r="D246" s="9">
        <v>2022</v>
      </c>
      <c r="E246" s="344" t="s">
        <v>1427</v>
      </c>
      <c r="F246" s="107">
        <v>1953894.5</v>
      </c>
      <c r="G246" s="32">
        <v>0.49299999999999999</v>
      </c>
      <c r="H246" s="9" t="s">
        <v>1456</v>
      </c>
      <c r="I246" s="9" t="s">
        <v>1457</v>
      </c>
    </row>
    <row r="247" spans="1:9" s="391" customFormat="1" x14ac:dyDescent="0.25">
      <c r="A247" s="321" t="s">
        <v>810</v>
      </c>
      <c r="B247" s="321"/>
      <c r="C247" s="344"/>
      <c r="D247" s="9">
        <v>2023</v>
      </c>
      <c r="E247" s="344"/>
      <c r="F247" s="107">
        <v>3633399</v>
      </c>
      <c r="G247" s="32">
        <v>0.95499999999999996</v>
      </c>
      <c r="H247" s="9" t="s">
        <v>1220</v>
      </c>
      <c r="I247" s="9" t="s">
        <v>1458</v>
      </c>
    </row>
    <row r="248" spans="1:9" s="391" customFormat="1" x14ac:dyDescent="0.25">
      <c r="A248" s="321" t="s">
        <v>810</v>
      </c>
      <c r="B248" s="321"/>
      <c r="C248" s="344"/>
      <c r="D248" s="9">
        <v>2024</v>
      </c>
      <c r="E248" s="344"/>
      <c r="F248" s="107">
        <v>3671605.3</v>
      </c>
      <c r="G248" s="32">
        <v>1</v>
      </c>
      <c r="H248" s="9" t="s">
        <v>1216</v>
      </c>
      <c r="I248" s="9" t="s">
        <v>1459</v>
      </c>
    </row>
    <row r="249" spans="1:9" s="391" customFormat="1" ht="31.15" customHeight="1" x14ac:dyDescent="0.25">
      <c r="A249" s="321" t="s">
        <v>810</v>
      </c>
      <c r="B249" s="321"/>
      <c r="C249" s="344" t="s">
        <v>1460</v>
      </c>
      <c r="D249" s="9">
        <v>2023</v>
      </c>
      <c r="E249" s="344"/>
      <c r="F249" s="107">
        <v>882500</v>
      </c>
      <c r="G249" s="32">
        <v>0.72299999999999998</v>
      </c>
      <c r="H249" s="9" t="s">
        <v>1461</v>
      </c>
      <c r="I249" s="9" t="s">
        <v>1462</v>
      </c>
    </row>
    <row r="250" spans="1:9" s="391" customFormat="1" ht="31.15" customHeight="1" x14ac:dyDescent="0.25">
      <c r="A250" s="321" t="s">
        <v>810</v>
      </c>
      <c r="B250" s="321"/>
      <c r="C250" s="344"/>
      <c r="D250" s="9">
        <v>2024</v>
      </c>
      <c r="E250" s="344"/>
      <c r="F250" s="107">
        <v>882500</v>
      </c>
      <c r="G250" s="32">
        <v>0.61</v>
      </c>
      <c r="H250" s="9" t="s">
        <v>1463</v>
      </c>
      <c r="I250" s="9" t="s">
        <v>1464</v>
      </c>
    </row>
    <row r="251" spans="1:9" s="391" customFormat="1" ht="33" customHeight="1" x14ac:dyDescent="0.25">
      <c r="A251" s="321" t="s">
        <v>810</v>
      </c>
      <c r="B251" s="321"/>
      <c r="C251" s="344" t="s">
        <v>1465</v>
      </c>
      <c r="D251" s="9">
        <v>2023</v>
      </c>
      <c r="E251" s="344" t="s">
        <v>1466</v>
      </c>
      <c r="F251" s="107">
        <v>4694338</v>
      </c>
      <c r="G251" s="32">
        <v>0.08</v>
      </c>
      <c r="H251" s="9" t="s">
        <v>1420</v>
      </c>
      <c r="I251" s="9" t="s">
        <v>1467</v>
      </c>
    </row>
    <row r="252" spans="1:9" s="391" customFormat="1" ht="33" customHeight="1" x14ac:dyDescent="0.25">
      <c r="A252" s="321" t="s">
        <v>810</v>
      </c>
      <c r="B252" s="321"/>
      <c r="C252" s="344"/>
      <c r="D252" s="9">
        <v>2024</v>
      </c>
      <c r="E252" s="344"/>
      <c r="F252" s="107">
        <v>2110675</v>
      </c>
      <c r="G252" s="32">
        <v>0.27500000000000002</v>
      </c>
      <c r="H252" s="9" t="s">
        <v>1468</v>
      </c>
      <c r="I252" s="9" t="s">
        <v>1468</v>
      </c>
    </row>
    <row r="253" spans="1:9" s="391" customFormat="1" ht="27" x14ac:dyDescent="0.25">
      <c r="A253" s="341" t="s">
        <v>810</v>
      </c>
      <c r="B253" s="341" t="s">
        <v>814</v>
      </c>
      <c r="C253" s="9" t="s">
        <v>1469</v>
      </c>
      <c r="D253" s="9" t="s">
        <v>863</v>
      </c>
      <c r="E253" s="9" t="s">
        <v>1470</v>
      </c>
      <c r="F253" s="107">
        <v>1200</v>
      </c>
      <c r="G253" s="32">
        <v>1</v>
      </c>
      <c r="H253" s="9" t="s">
        <v>1471</v>
      </c>
      <c r="I253" s="9" t="s">
        <v>1471</v>
      </c>
    </row>
    <row r="254" spans="1:9" s="392" customFormat="1" ht="27" x14ac:dyDescent="0.25">
      <c r="A254" s="340" t="s">
        <v>810</v>
      </c>
      <c r="B254" s="340" t="s">
        <v>815</v>
      </c>
      <c r="C254" s="18" t="s">
        <v>1472</v>
      </c>
      <c r="D254" s="18" t="s">
        <v>863</v>
      </c>
      <c r="E254" s="18" t="s">
        <v>1473</v>
      </c>
      <c r="F254" s="337">
        <v>5622</v>
      </c>
      <c r="G254" s="338">
        <v>0.02</v>
      </c>
      <c r="H254" s="18" t="s">
        <v>1474</v>
      </c>
      <c r="I254" s="339" t="s">
        <v>1475</v>
      </c>
    </row>
    <row r="255" spans="1:9" s="391" customFormat="1" ht="27" x14ac:dyDescent="0.25">
      <c r="A255" s="341" t="s">
        <v>810</v>
      </c>
      <c r="B255" s="340" t="s">
        <v>815</v>
      </c>
      <c r="C255" s="18" t="s">
        <v>1476</v>
      </c>
      <c r="D255" s="9" t="s">
        <v>863</v>
      </c>
      <c r="E255" s="9" t="s">
        <v>1473</v>
      </c>
      <c r="F255" s="107">
        <v>21538</v>
      </c>
      <c r="G255" s="343">
        <v>0.55000000000000004</v>
      </c>
      <c r="H255" s="9" t="s">
        <v>1477</v>
      </c>
      <c r="I255" s="342" t="s">
        <v>1478</v>
      </c>
    </row>
    <row r="256" spans="1:9" s="391" customFormat="1" ht="27" x14ac:dyDescent="0.25">
      <c r="A256" s="341" t="s">
        <v>810</v>
      </c>
      <c r="B256" s="340" t="s">
        <v>815</v>
      </c>
      <c r="C256" s="18" t="s">
        <v>1479</v>
      </c>
      <c r="D256" s="9" t="s">
        <v>863</v>
      </c>
      <c r="E256" s="9" t="s">
        <v>1480</v>
      </c>
      <c r="F256" s="107">
        <v>1800</v>
      </c>
      <c r="G256" s="343">
        <v>1</v>
      </c>
      <c r="H256" s="9" t="s">
        <v>1481</v>
      </c>
      <c r="I256" s="9" t="s">
        <v>1481</v>
      </c>
    </row>
    <row r="257" spans="1:9" s="392" customFormat="1" ht="27" x14ac:dyDescent="0.25">
      <c r="A257" s="340" t="s">
        <v>810</v>
      </c>
      <c r="B257" s="340" t="s">
        <v>816</v>
      </c>
      <c r="C257" s="18" t="s">
        <v>1482</v>
      </c>
      <c r="D257" s="18" t="s">
        <v>863</v>
      </c>
      <c r="E257" s="18" t="s">
        <v>1483</v>
      </c>
      <c r="F257" s="337">
        <v>2</v>
      </c>
      <c r="G257" s="338">
        <v>1</v>
      </c>
      <c r="H257" s="18" t="s">
        <v>1484</v>
      </c>
      <c r="I257" s="18" t="s">
        <v>940</v>
      </c>
    </row>
    <row r="258" spans="1:9" s="392" customFormat="1" ht="40.5" x14ac:dyDescent="0.25">
      <c r="A258" s="340" t="s">
        <v>810</v>
      </c>
      <c r="B258" s="340" t="s">
        <v>816</v>
      </c>
      <c r="C258" s="18" t="s">
        <v>1485</v>
      </c>
      <c r="D258" s="18" t="s">
        <v>863</v>
      </c>
      <c r="E258" s="18" t="s">
        <v>1486</v>
      </c>
      <c r="F258" s="337">
        <v>120</v>
      </c>
      <c r="G258" s="338">
        <v>0.41</v>
      </c>
      <c r="H258" s="18" t="s">
        <v>1487</v>
      </c>
      <c r="I258" s="18" t="s">
        <v>1487</v>
      </c>
    </row>
    <row r="259" spans="1:9" s="392" customFormat="1" ht="27" x14ac:dyDescent="0.25">
      <c r="A259" s="340" t="s">
        <v>810</v>
      </c>
      <c r="B259" s="340" t="s">
        <v>816</v>
      </c>
      <c r="C259" s="18" t="s">
        <v>1488</v>
      </c>
      <c r="D259" s="18" t="s">
        <v>863</v>
      </c>
      <c r="E259" s="18" t="s">
        <v>1489</v>
      </c>
      <c r="F259" s="337">
        <v>100</v>
      </c>
      <c r="G259" s="338">
        <v>0.11</v>
      </c>
      <c r="H259" s="18" t="s">
        <v>885</v>
      </c>
      <c r="I259" s="18" t="s">
        <v>940</v>
      </c>
    </row>
    <row r="260" spans="1:9" s="392" customFormat="1" ht="54" x14ac:dyDescent="0.25">
      <c r="A260" s="318" t="s">
        <v>817</v>
      </c>
      <c r="B260" s="318" t="s">
        <v>821</v>
      </c>
      <c r="C260" s="18" t="s">
        <v>1490</v>
      </c>
      <c r="D260" s="352">
        <v>2021</v>
      </c>
      <c r="E260" s="18" t="s">
        <v>1491</v>
      </c>
      <c r="F260" s="337">
        <v>1250</v>
      </c>
      <c r="G260" s="338">
        <v>0.75</v>
      </c>
      <c r="H260" s="18" t="s">
        <v>1492</v>
      </c>
      <c r="I260" s="339" t="s">
        <v>1493</v>
      </c>
    </row>
    <row r="261" spans="1:9" s="392" customFormat="1" ht="27" x14ac:dyDescent="0.25">
      <c r="A261" s="318"/>
      <c r="B261" s="318"/>
      <c r="C261" s="336" t="s">
        <v>1494</v>
      </c>
      <c r="D261" s="352">
        <v>2022</v>
      </c>
      <c r="E261" s="18" t="s">
        <v>1495</v>
      </c>
      <c r="F261" s="337">
        <v>1500</v>
      </c>
      <c r="G261" s="338">
        <v>1</v>
      </c>
      <c r="H261" s="18" t="s">
        <v>1496</v>
      </c>
      <c r="I261" s="339" t="s">
        <v>1497</v>
      </c>
    </row>
    <row r="262" spans="1:9" s="392" customFormat="1" ht="28.15" customHeight="1" x14ac:dyDescent="0.25">
      <c r="A262" s="318"/>
      <c r="B262" s="318"/>
      <c r="C262" s="336"/>
      <c r="D262" s="352">
        <v>2023</v>
      </c>
      <c r="E262" s="336" t="s">
        <v>1498</v>
      </c>
      <c r="F262" s="353">
        <v>1625</v>
      </c>
      <c r="G262" s="338">
        <v>0.98499999999999999</v>
      </c>
      <c r="H262" s="18" t="s">
        <v>1499</v>
      </c>
      <c r="I262" s="339" t="s">
        <v>1500</v>
      </c>
    </row>
    <row r="263" spans="1:9" s="392" customFormat="1" ht="28.15" customHeight="1" x14ac:dyDescent="0.25">
      <c r="A263" s="318"/>
      <c r="B263" s="318"/>
      <c r="C263" s="336"/>
      <c r="D263" s="352">
        <v>2024</v>
      </c>
      <c r="E263" s="336"/>
      <c r="F263" s="337">
        <v>1625</v>
      </c>
      <c r="G263" s="338">
        <v>1</v>
      </c>
      <c r="H263" s="18" t="s">
        <v>1501</v>
      </c>
      <c r="I263" s="339" t="s">
        <v>1502</v>
      </c>
    </row>
    <row r="264" spans="1:9" s="392" customFormat="1" ht="19.149999999999999" customHeight="1" x14ac:dyDescent="0.25">
      <c r="A264" s="318" t="s">
        <v>817</v>
      </c>
      <c r="B264" s="318" t="s">
        <v>821</v>
      </c>
      <c r="C264" s="336" t="s">
        <v>1503</v>
      </c>
      <c r="D264" s="352">
        <v>2021</v>
      </c>
      <c r="E264" s="336" t="s">
        <v>1504</v>
      </c>
      <c r="F264" s="337">
        <v>762.5</v>
      </c>
      <c r="G264" s="338">
        <v>0.88800000000000001</v>
      </c>
      <c r="H264" s="18" t="s">
        <v>1505</v>
      </c>
      <c r="I264" s="339" t="s">
        <v>956</v>
      </c>
    </row>
    <row r="265" spans="1:9" s="392" customFormat="1" ht="19.149999999999999" customHeight="1" x14ac:dyDescent="0.25">
      <c r="A265" s="318" t="s">
        <v>817</v>
      </c>
      <c r="B265" s="318"/>
      <c r="C265" s="336"/>
      <c r="D265" s="352">
        <v>2022</v>
      </c>
      <c r="E265" s="336"/>
      <c r="F265" s="337">
        <v>951.8</v>
      </c>
      <c r="G265" s="338">
        <v>0.84499999999999997</v>
      </c>
      <c r="H265" s="18" t="s">
        <v>1506</v>
      </c>
      <c r="I265" s="339" t="s">
        <v>956</v>
      </c>
    </row>
    <row r="266" spans="1:9" s="392" customFormat="1" ht="19.149999999999999" customHeight="1" x14ac:dyDescent="0.25">
      <c r="A266" s="318" t="s">
        <v>817</v>
      </c>
      <c r="B266" s="318"/>
      <c r="C266" s="336"/>
      <c r="D266" s="352">
        <v>2023</v>
      </c>
      <c r="E266" s="336"/>
      <c r="F266" s="337">
        <v>1019.3</v>
      </c>
      <c r="G266" s="338">
        <v>0.90500000000000003</v>
      </c>
      <c r="H266" s="18" t="s">
        <v>1507</v>
      </c>
      <c r="I266" s="339" t="s">
        <v>940</v>
      </c>
    </row>
    <row r="267" spans="1:9" s="392" customFormat="1" ht="19.149999999999999" customHeight="1" x14ac:dyDescent="0.25">
      <c r="A267" s="318" t="s">
        <v>817</v>
      </c>
      <c r="B267" s="318"/>
      <c r="C267" s="336"/>
      <c r="D267" s="352">
        <v>2024</v>
      </c>
      <c r="E267" s="336"/>
      <c r="F267" s="337">
        <v>1056.5</v>
      </c>
      <c r="G267" s="338">
        <v>0.92500000000000004</v>
      </c>
      <c r="H267" s="18" t="s">
        <v>1508</v>
      </c>
      <c r="I267" s="339" t="s">
        <v>940</v>
      </c>
    </row>
    <row r="268" spans="1:9" s="391" customFormat="1" ht="27" x14ac:dyDescent="0.25">
      <c r="A268" s="321" t="s">
        <v>817</v>
      </c>
      <c r="B268" s="321" t="s">
        <v>821</v>
      </c>
      <c r="C268" s="9" t="s">
        <v>1509</v>
      </c>
      <c r="D268" s="205">
        <v>2021</v>
      </c>
      <c r="E268" s="354" t="s">
        <v>1510</v>
      </c>
      <c r="F268" s="107">
        <v>19148.8</v>
      </c>
      <c r="G268" s="343">
        <v>0.68300000000000005</v>
      </c>
      <c r="H268" s="9" t="s">
        <v>1511</v>
      </c>
      <c r="I268" s="342" t="s">
        <v>1512</v>
      </c>
    </row>
    <row r="269" spans="1:9" s="391" customFormat="1" x14ac:dyDescent="0.25">
      <c r="A269" s="321" t="s">
        <v>817</v>
      </c>
      <c r="B269" s="321"/>
      <c r="C269" s="344" t="s">
        <v>1513</v>
      </c>
      <c r="D269" s="355" t="s">
        <v>863</v>
      </c>
      <c r="E269" s="344" t="s">
        <v>1514</v>
      </c>
      <c r="F269" s="356">
        <v>5000</v>
      </c>
      <c r="G269" s="357">
        <v>1</v>
      </c>
      <c r="H269" s="344" t="s">
        <v>1515</v>
      </c>
      <c r="I269" s="358" t="s">
        <v>1516</v>
      </c>
    </row>
    <row r="270" spans="1:9" s="391" customFormat="1" x14ac:dyDescent="0.25">
      <c r="A270" s="321" t="s">
        <v>817</v>
      </c>
      <c r="B270" s="321"/>
      <c r="C270" s="344"/>
      <c r="D270" s="345"/>
      <c r="E270" s="344"/>
      <c r="F270" s="356"/>
      <c r="G270" s="357"/>
      <c r="H270" s="344"/>
      <c r="I270" s="358"/>
    </row>
    <row r="271" spans="1:9" s="391" customFormat="1" ht="27" x14ac:dyDescent="0.25">
      <c r="A271" s="321" t="s">
        <v>817</v>
      </c>
      <c r="B271" s="321"/>
      <c r="C271" s="344"/>
      <c r="D271" s="205">
        <v>2022</v>
      </c>
      <c r="E271" s="9" t="s">
        <v>1517</v>
      </c>
      <c r="F271" s="107">
        <v>22300</v>
      </c>
      <c r="G271" s="343">
        <v>0.65500000000000003</v>
      </c>
      <c r="H271" s="9" t="s">
        <v>1518</v>
      </c>
      <c r="I271" s="342" t="s">
        <v>1519</v>
      </c>
    </row>
    <row r="272" spans="1:9" s="391" customFormat="1" ht="54" x14ac:dyDescent="0.25">
      <c r="A272" s="341" t="s">
        <v>817</v>
      </c>
      <c r="B272" s="341" t="s">
        <v>821</v>
      </c>
      <c r="C272" s="9" t="s">
        <v>1520</v>
      </c>
      <c r="D272" s="205">
        <v>2022</v>
      </c>
      <c r="E272" s="9" t="s">
        <v>1521</v>
      </c>
      <c r="F272" s="107">
        <v>170</v>
      </c>
      <c r="G272" s="343">
        <v>0.16500000000000001</v>
      </c>
      <c r="H272" s="9" t="s">
        <v>1522</v>
      </c>
      <c r="I272" s="342" t="s">
        <v>1523</v>
      </c>
    </row>
    <row r="273" spans="1:9" s="391" customFormat="1" x14ac:dyDescent="0.25">
      <c r="A273" s="321" t="s">
        <v>817</v>
      </c>
      <c r="B273" s="321" t="s">
        <v>821</v>
      </c>
      <c r="C273" s="344" t="s">
        <v>1524</v>
      </c>
      <c r="D273" s="344" t="s">
        <v>863</v>
      </c>
      <c r="E273" s="9" t="s">
        <v>1525</v>
      </c>
      <c r="F273" s="107">
        <v>544399</v>
      </c>
      <c r="G273" s="343">
        <v>0.73</v>
      </c>
      <c r="H273" s="9" t="s">
        <v>1526</v>
      </c>
      <c r="I273" s="342" t="s">
        <v>1527</v>
      </c>
    </row>
    <row r="274" spans="1:9" s="391" customFormat="1" ht="27" x14ac:dyDescent="0.25">
      <c r="A274" s="321" t="s">
        <v>817</v>
      </c>
      <c r="B274" s="321"/>
      <c r="C274" s="344"/>
      <c r="D274" s="344"/>
      <c r="E274" s="9" t="s">
        <v>1528</v>
      </c>
      <c r="F274" s="107">
        <v>369912</v>
      </c>
      <c r="G274" s="343">
        <v>0.79</v>
      </c>
      <c r="H274" s="9" t="s">
        <v>1529</v>
      </c>
      <c r="I274" s="342" t="s">
        <v>1530</v>
      </c>
    </row>
    <row r="275" spans="1:9" s="391" customFormat="1" ht="27" x14ac:dyDescent="0.25">
      <c r="A275" s="321" t="s">
        <v>817</v>
      </c>
      <c r="B275" s="321"/>
      <c r="C275" s="344"/>
      <c r="D275" s="344"/>
      <c r="E275" s="9" t="s">
        <v>1531</v>
      </c>
      <c r="F275" s="107">
        <v>85843</v>
      </c>
      <c r="G275" s="343">
        <v>0.34</v>
      </c>
      <c r="H275" s="9" t="s">
        <v>1532</v>
      </c>
      <c r="I275" s="342" t="s">
        <v>1533</v>
      </c>
    </row>
    <row r="276" spans="1:9" s="391" customFormat="1" ht="54" x14ac:dyDescent="0.25">
      <c r="A276" s="341" t="s">
        <v>817</v>
      </c>
      <c r="B276" s="341" t="s">
        <v>1534</v>
      </c>
      <c r="C276" s="9" t="s">
        <v>1535</v>
      </c>
      <c r="D276" s="205" t="s">
        <v>863</v>
      </c>
      <c r="E276" s="9" t="s">
        <v>1536</v>
      </c>
      <c r="F276" s="107">
        <v>200</v>
      </c>
      <c r="G276" s="343">
        <v>1</v>
      </c>
      <c r="H276" s="9" t="s">
        <v>1537</v>
      </c>
      <c r="I276" s="342" t="s">
        <v>1390</v>
      </c>
    </row>
    <row r="277" spans="1:9" s="391" customFormat="1" ht="24.6" customHeight="1" x14ac:dyDescent="0.25">
      <c r="A277" s="321" t="s">
        <v>817</v>
      </c>
      <c r="B277" s="321" t="s">
        <v>821</v>
      </c>
      <c r="C277" s="336" t="s">
        <v>1538</v>
      </c>
      <c r="D277" s="205">
        <v>2021</v>
      </c>
      <c r="E277" s="344" t="s">
        <v>1539</v>
      </c>
      <c r="F277" s="9">
        <v>1.3</v>
      </c>
      <c r="G277" s="343">
        <v>0.25</v>
      </c>
      <c r="H277" s="9" t="s">
        <v>914</v>
      </c>
      <c r="I277" s="342" t="s">
        <v>1502</v>
      </c>
    </row>
    <row r="278" spans="1:9" s="391" customFormat="1" ht="24.6" customHeight="1" x14ac:dyDescent="0.25">
      <c r="A278" s="321" t="s">
        <v>817</v>
      </c>
      <c r="B278" s="321"/>
      <c r="C278" s="336"/>
      <c r="D278" s="205">
        <v>2023</v>
      </c>
      <c r="E278" s="344"/>
      <c r="F278" s="9">
        <v>1.3</v>
      </c>
      <c r="G278" s="343">
        <v>0.75</v>
      </c>
      <c r="H278" s="9" t="s">
        <v>1082</v>
      </c>
      <c r="I278" s="342" t="s">
        <v>1540</v>
      </c>
    </row>
    <row r="279" spans="1:9" s="391" customFormat="1" ht="24.6" customHeight="1" x14ac:dyDescent="0.25">
      <c r="A279" s="321" t="s">
        <v>817</v>
      </c>
      <c r="B279" s="321"/>
      <c r="C279" s="336"/>
      <c r="D279" s="205">
        <v>2024</v>
      </c>
      <c r="E279" s="344"/>
      <c r="F279" s="9">
        <v>1.3</v>
      </c>
      <c r="G279" s="343">
        <v>0.375</v>
      </c>
      <c r="H279" s="9" t="s">
        <v>1541</v>
      </c>
      <c r="I279" s="342" t="s">
        <v>1542</v>
      </c>
    </row>
    <row r="280" spans="1:9" s="391" customFormat="1" x14ac:dyDescent="0.25">
      <c r="A280" s="321" t="s">
        <v>817</v>
      </c>
      <c r="B280" s="321" t="s">
        <v>821</v>
      </c>
      <c r="C280" s="336" t="s">
        <v>1543</v>
      </c>
      <c r="D280" s="205" t="s">
        <v>863</v>
      </c>
      <c r="E280" s="9" t="s">
        <v>1544</v>
      </c>
      <c r="F280" s="107">
        <v>0</v>
      </c>
      <c r="G280" s="343">
        <v>0</v>
      </c>
      <c r="H280" s="9" t="s">
        <v>1481</v>
      </c>
      <c r="I280" s="342" t="s">
        <v>956</v>
      </c>
    </row>
    <row r="281" spans="1:9" s="391" customFormat="1" x14ac:dyDescent="0.25">
      <c r="A281" s="321" t="s">
        <v>817</v>
      </c>
      <c r="B281" s="321"/>
      <c r="C281" s="336"/>
      <c r="D281" s="205">
        <v>2022</v>
      </c>
      <c r="E281" s="344" t="s">
        <v>1495</v>
      </c>
      <c r="F281" s="107">
        <v>1000</v>
      </c>
      <c r="G281" s="343">
        <v>0.58299999999999996</v>
      </c>
      <c r="H281" s="9" t="s">
        <v>1545</v>
      </c>
      <c r="I281" s="342" t="s">
        <v>1546</v>
      </c>
    </row>
    <row r="282" spans="1:9" s="391" customFormat="1" x14ac:dyDescent="0.25">
      <c r="A282" s="321" t="s">
        <v>817</v>
      </c>
      <c r="B282" s="321"/>
      <c r="C282" s="336"/>
      <c r="D282" s="205">
        <v>2023</v>
      </c>
      <c r="E282" s="344"/>
      <c r="F282" s="107">
        <v>306.3</v>
      </c>
      <c r="G282" s="343">
        <v>1</v>
      </c>
      <c r="H282" s="9" t="s">
        <v>1547</v>
      </c>
      <c r="I282" s="342" t="s">
        <v>956</v>
      </c>
    </row>
    <row r="283" spans="1:9" s="391" customFormat="1" x14ac:dyDescent="0.25">
      <c r="A283" s="321" t="s">
        <v>817</v>
      </c>
      <c r="B283" s="321"/>
      <c r="C283" s="336"/>
      <c r="D283" s="205">
        <v>2024</v>
      </c>
      <c r="E283" s="344"/>
      <c r="F283" s="107">
        <v>704.8</v>
      </c>
      <c r="G283" s="343">
        <v>1</v>
      </c>
      <c r="H283" s="9" t="s">
        <v>1548</v>
      </c>
      <c r="I283" s="342" t="s">
        <v>1549</v>
      </c>
    </row>
    <row r="284" spans="1:9" s="391" customFormat="1" x14ac:dyDescent="0.25">
      <c r="A284" s="321" t="s">
        <v>817</v>
      </c>
      <c r="B284" s="321" t="s">
        <v>821</v>
      </c>
      <c r="C284" s="344" t="s">
        <v>1550</v>
      </c>
      <c r="D284" s="205" t="s">
        <v>1551</v>
      </c>
      <c r="E284" s="9" t="s">
        <v>1552</v>
      </c>
      <c r="F284" s="107">
        <v>60725</v>
      </c>
      <c r="G284" s="343">
        <v>1</v>
      </c>
      <c r="H284" s="9" t="s">
        <v>1553</v>
      </c>
      <c r="I284" s="342" t="s">
        <v>1554</v>
      </c>
    </row>
    <row r="285" spans="1:9" s="391" customFormat="1" x14ac:dyDescent="0.25">
      <c r="A285" s="321" t="s">
        <v>817</v>
      </c>
      <c r="B285" s="321"/>
      <c r="C285" s="344"/>
      <c r="D285" s="205">
        <v>2021</v>
      </c>
      <c r="E285" s="344" t="s">
        <v>1555</v>
      </c>
      <c r="F285" s="107">
        <v>35181.300000000003</v>
      </c>
      <c r="G285" s="343">
        <v>0.995</v>
      </c>
      <c r="H285" s="9" t="s">
        <v>1556</v>
      </c>
      <c r="I285" s="342" t="s">
        <v>1557</v>
      </c>
    </row>
    <row r="286" spans="1:9" s="391" customFormat="1" x14ac:dyDescent="0.25">
      <c r="A286" s="321" t="s">
        <v>817</v>
      </c>
      <c r="B286" s="321"/>
      <c r="C286" s="344"/>
      <c r="D286" s="205">
        <v>2022</v>
      </c>
      <c r="E286" s="344"/>
      <c r="F286" s="107">
        <v>17875</v>
      </c>
      <c r="G286" s="343">
        <v>0.75</v>
      </c>
      <c r="H286" s="9" t="s">
        <v>1558</v>
      </c>
      <c r="I286" s="342" t="s">
        <v>1559</v>
      </c>
    </row>
    <row r="287" spans="1:9" s="391" customFormat="1" x14ac:dyDescent="0.25">
      <c r="A287" s="321" t="s">
        <v>817</v>
      </c>
      <c r="B287" s="321"/>
      <c r="C287" s="344"/>
      <c r="D287" s="205">
        <v>2023</v>
      </c>
      <c r="E287" s="344"/>
      <c r="F287" s="107">
        <v>15875</v>
      </c>
      <c r="G287" s="343">
        <v>0.81799999999999995</v>
      </c>
      <c r="H287" s="9" t="s">
        <v>1560</v>
      </c>
      <c r="I287" s="342" t="s">
        <v>1561</v>
      </c>
    </row>
    <row r="288" spans="1:9" s="391" customFormat="1" x14ac:dyDescent="0.25">
      <c r="A288" s="321" t="s">
        <v>817</v>
      </c>
      <c r="B288" s="321"/>
      <c r="C288" s="344"/>
      <c r="D288" s="205">
        <v>2024</v>
      </c>
      <c r="E288" s="344"/>
      <c r="F288" s="107">
        <v>15875</v>
      </c>
      <c r="G288" s="343">
        <v>0.68799999999999994</v>
      </c>
      <c r="H288" s="9" t="s">
        <v>1562</v>
      </c>
      <c r="I288" s="342" t="s">
        <v>1563</v>
      </c>
    </row>
    <row r="289" spans="1:9" s="391" customFormat="1" x14ac:dyDescent="0.25">
      <c r="A289" s="321" t="s">
        <v>817</v>
      </c>
      <c r="B289" s="321" t="s">
        <v>819</v>
      </c>
      <c r="C289" s="344" t="s">
        <v>1564</v>
      </c>
      <c r="D289" s="205">
        <v>2022</v>
      </c>
      <c r="E289" s="344" t="s">
        <v>1565</v>
      </c>
      <c r="F289" s="107">
        <v>3331</v>
      </c>
      <c r="G289" s="347">
        <v>1</v>
      </c>
      <c r="H289" s="342" t="s">
        <v>1566</v>
      </c>
      <c r="I289" s="342" t="s">
        <v>1567</v>
      </c>
    </row>
    <row r="290" spans="1:9" s="391" customFormat="1" x14ac:dyDescent="0.25">
      <c r="A290" s="321"/>
      <c r="B290" s="321"/>
      <c r="C290" s="344"/>
      <c r="D290" s="205">
        <v>2023</v>
      </c>
      <c r="E290" s="344"/>
      <c r="F290" s="107">
        <v>3819.8</v>
      </c>
      <c r="G290" s="347">
        <v>0.99299999999999999</v>
      </c>
      <c r="H290" s="342" t="s">
        <v>1568</v>
      </c>
      <c r="I290" s="342" t="s">
        <v>1569</v>
      </c>
    </row>
    <row r="291" spans="1:9" s="391" customFormat="1" x14ac:dyDescent="0.25">
      <c r="A291" s="321"/>
      <c r="B291" s="321"/>
      <c r="C291" s="344"/>
      <c r="D291" s="205">
        <v>2024</v>
      </c>
      <c r="E291" s="344"/>
      <c r="F291" s="107">
        <v>4579</v>
      </c>
      <c r="G291" s="347">
        <v>0.998</v>
      </c>
      <c r="H291" s="342" t="s">
        <v>1570</v>
      </c>
      <c r="I291" s="342" t="s">
        <v>1571</v>
      </c>
    </row>
    <row r="292" spans="1:9" s="391" customFormat="1" x14ac:dyDescent="0.25">
      <c r="A292" s="321" t="s">
        <v>817</v>
      </c>
      <c r="B292" s="321" t="s">
        <v>819</v>
      </c>
      <c r="C292" s="344" t="s">
        <v>1572</v>
      </c>
      <c r="D292" s="9" t="s">
        <v>863</v>
      </c>
      <c r="E292" s="9" t="s">
        <v>1573</v>
      </c>
      <c r="F292" s="107">
        <v>19900</v>
      </c>
      <c r="G292" s="343">
        <v>1</v>
      </c>
      <c r="H292" s="342" t="s">
        <v>940</v>
      </c>
      <c r="I292" s="342" t="s">
        <v>940</v>
      </c>
    </row>
    <row r="293" spans="1:9" s="391" customFormat="1" x14ac:dyDescent="0.25">
      <c r="A293" s="321" t="s">
        <v>817</v>
      </c>
      <c r="B293" s="321"/>
      <c r="C293" s="344"/>
      <c r="D293" s="9" t="s">
        <v>863</v>
      </c>
      <c r="E293" s="9" t="s">
        <v>1574</v>
      </c>
      <c r="F293" s="107">
        <v>60</v>
      </c>
      <c r="G293" s="343">
        <v>1</v>
      </c>
      <c r="H293" s="342" t="s">
        <v>940</v>
      </c>
      <c r="I293" s="342" t="s">
        <v>940</v>
      </c>
    </row>
    <row r="294" spans="1:9" s="391" customFormat="1" ht="27" x14ac:dyDescent="0.25">
      <c r="A294" s="321" t="s">
        <v>817</v>
      </c>
      <c r="B294" s="321"/>
      <c r="C294" s="344"/>
      <c r="D294" s="9" t="s">
        <v>863</v>
      </c>
      <c r="E294" s="9" t="s">
        <v>1575</v>
      </c>
      <c r="F294" s="107">
        <v>36</v>
      </c>
      <c r="G294" s="343">
        <v>1</v>
      </c>
      <c r="H294" s="342" t="s">
        <v>940</v>
      </c>
      <c r="I294" s="342" t="s">
        <v>940</v>
      </c>
    </row>
    <row r="295" spans="1:9" s="391" customFormat="1" x14ac:dyDescent="0.25">
      <c r="A295" s="321" t="s">
        <v>817</v>
      </c>
      <c r="B295" s="321"/>
      <c r="C295" s="344"/>
      <c r="D295" s="9">
        <v>2021</v>
      </c>
      <c r="E295" s="344" t="s">
        <v>1576</v>
      </c>
      <c r="F295" s="107">
        <v>20000</v>
      </c>
      <c r="G295" s="343">
        <v>1</v>
      </c>
      <c r="H295" s="342" t="s">
        <v>1577</v>
      </c>
      <c r="I295" s="342" t="s">
        <v>1523</v>
      </c>
    </row>
    <row r="296" spans="1:9" s="391" customFormat="1" x14ac:dyDescent="0.25">
      <c r="A296" s="321" t="s">
        <v>817</v>
      </c>
      <c r="B296" s="321"/>
      <c r="C296" s="344"/>
      <c r="D296" s="9">
        <v>2022</v>
      </c>
      <c r="E296" s="344"/>
      <c r="F296" s="107">
        <v>5872.3</v>
      </c>
      <c r="G296" s="343">
        <v>0.215</v>
      </c>
      <c r="H296" s="342" t="s">
        <v>1578</v>
      </c>
      <c r="I296" s="342" t="s">
        <v>1579</v>
      </c>
    </row>
    <row r="297" spans="1:9" s="391" customFormat="1" x14ac:dyDescent="0.25">
      <c r="A297" s="321" t="s">
        <v>817</v>
      </c>
      <c r="B297" s="321"/>
      <c r="C297" s="344"/>
      <c r="D297" s="9">
        <v>2022</v>
      </c>
      <c r="E297" s="344"/>
      <c r="F297" s="107">
        <v>20000</v>
      </c>
      <c r="G297" s="343">
        <v>1</v>
      </c>
      <c r="H297" s="342" t="s">
        <v>1577</v>
      </c>
      <c r="I297" s="342" t="s">
        <v>1523</v>
      </c>
    </row>
    <row r="298" spans="1:9" s="391" customFormat="1" ht="23.45" customHeight="1" x14ac:dyDescent="0.25">
      <c r="A298" s="321" t="s">
        <v>817</v>
      </c>
      <c r="B298" s="321"/>
      <c r="C298" s="344"/>
      <c r="D298" s="9">
        <v>2023</v>
      </c>
      <c r="E298" s="344" t="s">
        <v>1580</v>
      </c>
      <c r="F298" s="107">
        <v>6487.5</v>
      </c>
      <c r="G298" s="343">
        <v>0.5</v>
      </c>
      <c r="H298" s="342" t="s">
        <v>1581</v>
      </c>
      <c r="I298" s="342" t="s">
        <v>1582</v>
      </c>
    </row>
    <row r="299" spans="1:9" s="391" customFormat="1" ht="23.45" customHeight="1" x14ac:dyDescent="0.25">
      <c r="A299" s="321" t="s">
        <v>817</v>
      </c>
      <c r="B299" s="321"/>
      <c r="C299" s="344"/>
      <c r="D299" s="9">
        <v>2024</v>
      </c>
      <c r="E299" s="344"/>
      <c r="F299" s="107">
        <v>6849</v>
      </c>
      <c r="G299" s="343">
        <v>0.313</v>
      </c>
      <c r="H299" s="342" t="s">
        <v>1583</v>
      </c>
      <c r="I299" s="342" t="s">
        <v>1584</v>
      </c>
    </row>
    <row r="300" spans="1:9" s="391" customFormat="1" x14ac:dyDescent="0.25">
      <c r="A300" s="321" t="s">
        <v>817</v>
      </c>
      <c r="B300" s="321" t="s">
        <v>819</v>
      </c>
      <c r="C300" s="344" t="s">
        <v>1585</v>
      </c>
      <c r="D300" s="205" t="s">
        <v>863</v>
      </c>
      <c r="E300" s="9" t="s">
        <v>1586</v>
      </c>
      <c r="F300" s="107">
        <v>640</v>
      </c>
      <c r="G300" s="347">
        <v>1</v>
      </c>
      <c r="H300" s="342" t="s">
        <v>940</v>
      </c>
      <c r="I300" s="342" t="s">
        <v>940</v>
      </c>
    </row>
    <row r="301" spans="1:9" s="391" customFormat="1" x14ac:dyDescent="0.25">
      <c r="A301" s="321" t="s">
        <v>817</v>
      </c>
      <c r="B301" s="321"/>
      <c r="C301" s="344"/>
      <c r="D301" s="205" t="s">
        <v>863</v>
      </c>
      <c r="E301" s="9" t="s">
        <v>1587</v>
      </c>
      <c r="F301" s="107">
        <v>200</v>
      </c>
      <c r="G301" s="347">
        <v>0.28999999999999998</v>
      </c>
      <c r="H301" s="342" t="s">
        <v>940</v>
      </c>
      <c r="I301" s="342" t="s">
        <v>940</v>
      </c>
    </row>
    <row r="302" spans="1:9" s="391" customFormat="1" x14ac:dyDescent="0.25">
      <c r="A302" s="321" t="s">
        <v>817</v>
      </c>
      <c r="B302" s="321"/>
      <c r="C302" s="344"/>
      <c r="D302" s="205" t="s">
        <v>863</v>
      </c>
      <c r="E302" s="344" t="s">
        <v>1588</v>
      </c>
      <c r="F302" s="107">
        <v>840</v>
      </c>
      <c r="G302" s="347">
        <v>1</v>
      </c>
      <c r="H302" s="342" t="s">
        <v>1589</v>
      </c>
      <c r="I302" s="342" t="s">
        <v>1590</v>
      </c>
    </row>
    <row r="303" spans="1:9" s="391" customFormat="1" x14ac:dyDescent="0.25">
      <c r="A303" s="321" t="s">
        <v>817</v>
      </c>
      <c r="B303" s="321"/>
      <c r="C303" s="344"/>
      <c r="D303" s="205">
        <v>2022</v>
      </c>
      <c r="E303" s="344"/>
      <c r="F303" s="107">
        <v>406.8</v>
      </c>
      <c r="G303" s="347">
        <v>0.25</v>
      </c>
      <c r="H303" s="342" t="s">
        <v>1591</v>
      </c>
      <c r="I303" s="342" t="s">
        <v>1592</v>
      </c>
    </row>
    <row r="304" spans="1:9" s="391" customFormat="1" x14ac:dyDescent="0.25">
      <c r="A304" s="321" t="s">
        <v>817</v>
      </c>
      <c r="B304" s="321"/>
      <c r="C304" s="344"/>
      <c r="D304" s="205">
        <v>2023</v>
      </c>
      <c r="E304" s="344"/>
      <c r="F304" s="107">
        <v>258.8</v>
      </c>
      <c r="G304" s="347">
        <v>0.5</v>
      </c>
      <c r="H304" s="342" t="s">
        <v>1593</v>
      </c>
      <c r="I304" s="342" t="s">
        <v>1594</v>
      </c>
    </row>
    <row r="305" spans="1:9" s="391" customFormat="1" x14ac:dyDescent="0.25">
      <c r="A305" s="321" t="s">
        <v>817</v>
      </c>
      <c r="B305" s="321"/>
      <c r="C305" s="344"/>
      <c r="D305" s="205">
        <v>2024</v>
      </c>
      <c r="E305" s="344"/>
      <c r="F305" s="107">
        <v>500</v>
      </c>
      <c r="G305" s="347">
        <v>0.48299999999999998</v>
      </c>
      <c r="H305" s="342" t="s">
        <v>1595</v>
      </c>
      <c r="I305" s="342" t="s">
        <v>1596</v>
      </c>
    </row>
    <row r="306" spans="1:9" s="391" customFormat="1" x14ac:dyDescent="0.25">
      <c r="A306" s="321" t="s">
        <v>817</v>
      </c>
      <c r="B306" s="321" t="s">
        <v>819</v>
      </c>
      <c r="C306" s="344" t="s">
        <v>1597</v>
      </c>
      <c r="D306" s="205" t="s">
        <v>863</v>
      </c>
      <c r="E306" s="344" t="s">
        <v>1598</v>
      </c>
      <c r="F306" s="107">
        <v>6000</v>
      </c>
      <c r="G306" s="347">
        <v>1</v>
      </c>
      <c r="H306" s="342" t="s">
        <v>1599</v>
      </c>
      <c r="I306" s="342" t="s">
        <v>1600</v>
      </c>
    </row>
    <row r="307" spans="1:9" s="391" customFormat="1" x14ac:dyDescent="0.25">
      <c r="A307" s="321" t="s">
        <v>817</v>
      </c>
      <c r="B307" s="321"/>
      <c r="C307" s="344"/>
      <c r="D307" s="205">
        <v>2022</v>
      </c>
      <c r="E307" s="344"/>
      <c r="F307" s="107">
        <v>552.5</v>
      </c>
      <c r="G307" s="347">
        <v>0.26800000000000002</v>
      </c>
      <c r="H307" s="342" t="s">
        <v>1601</v>
      </c>
      <c r="I307" s="342" t="s">
        <v>1602</v>
      </c>
    </row>
    <row r="308" spans="1:9" s="391" customFormat="1" x14ac:dyDescent="0.25">
      <c r="A308" s="321" t="s">
        <v>817</v>
      </c>
      <c r="B308" s="321"/>
      <c r="C308" s="344"/>
      <c r="D308" s="205">
        <v>2023</v>
      </c>
      <c r="E308" s="344"/>
      <c r="F308" s="107">
        <v>1000</v>
      </c>
      <c r="G308" s="347">
        <v>0.5</v>
      </c>
      <c r="H308" s="342" t="s">
        <v>1603</v>
      </c>
      <c r="I308" s="342" t="s">
        <v>1604</v>
      </c>
    </row>
    <row r="309" spans="1:9" s="391" customFormat="1" x14ac:dyDescent="0.25">
      <c r="A309" s="321" t="s">
        <v>817</v>
      </c>
      <c r="B309" s="321"/>
      <c r="C309" s="344"/>
      <c r="D309" s="205">
        <v>2024</v>
      </c>
      <c r="E309" s="344"/>
      <c r="F309" s="107">
        <v>650</v>
      </c>
      <c r="G309" s="347">
        <v>0.72799999999999998</v>
      </c>
      <c r="H309" s="342" t="s">
        <v>1605</v>
      </c>
      <c r="I309" s="342" t="s">
        <v>1606</v>
      </c>
    </row>
    <row r="310" spans="1:9" s="391" customFormat="1" x14ac:dyDescent="0.25">
      <c r="A310" s="321" t="s">
        <v>817</v>
      </c>
      <c r="B310" s="321"/>
      <c r="C310" s="344"/>
      <c r="D310" s="205" t="s">
        <v>863</v>
      </c>
      <c r="E310" s="9" t="s">
        <v>1607</v>
      </c>
      <c r="F310" s="107">
        <v>400</v>
      </c>
      <c r="G310" s="347">
        <v>0.94</v>
      </c>
      <c r="H310" s="342" t="s">
        <v>940</v>
      </c>
      <c r="I310" s="342" t="s">
        <v>940</v>
      </c>
    </row>
    <row r="311" spans="1:9" s="391" customFormat="1" x14ac:dyDescent="0.25">
      <c r="A311" s="321" t="s">
        <v>817</v>
      </c>
      <c r="B311" s="321"/>
      <c r="C311" s="344"/>
      <c r="D311" s="205" t="s">
        <v>863</v>
      </c>
      <c r="E311" s="9" t="s">
        <v>1608</v>
      </c>
      <c r="F311" s="107">
        <v>2900</v>
      </c>
      <c r="G311" s="347">
        <v>1</v>
      </c>
      <c r="H311" s="342" t="s">
        <v>940</v>
      </c>
      <c r="I311" s="342" t="s">
        <v>940</v>
      </c>
    </row>
    <row r="312" spans="1:9" s="391" customFormat="1" ht="27" x14ac:dyDescent="0.25">
      <c r="A312" s="321" t="s">
        <v>817</v>
      </c>
      <c r="B312" s="321"/>
      <c r="C312" s="344"/>
      <c r="D312" s="205" t="s">
        <v>863</v>
      </c>
      <c r="E312" s="9" t="s">
        <v>1609</v>
      </c>
      <c r="F312" s="107">
        <v>2700</v>
      </c>
      <c r="G312" s="347">
        <v>1</v>
      </c>
      <c r="H312" s="342" t="s">
        <v>940</v>
      </c>
      <c r="I312" s="342" t="s">
        <v>940</v>
      </c>
    </row>
    <row r="313" spans="1:9" s="391" customFormat="1" ht="23.45" customHeight="1" x14ac:dyDescent="0.25">
      <c r="A313" s="321" t="s">
        <v>817</v>
      </c>
      <c r="B313" s="321" t="s">
        <v>819</v>
      </c>
      <c r="C313" s="344" t="s">
        <v>1610</v>
      </c>
      <c r="D313" s="205" t="s">
        <v>863</v>
      </c>
      <c r="E313" s="344" t="s">
        <v>1611</v>
      </c>
      <c r="F313" s="107">
        <v>11</v>
      </c>
      <c r="G313" s="347">
        <v>1</v>
      </c>
      <c r="H313" s="342" t="s">
        <v>1386</v>
      </c>
      <c r="I313" s="342" t="s">
        <v>940</v>
      </c>
    </row>
    <row r="314" spans="1:9" s="391" customFormat="1" ht="23.45" customHeight="1" x14ac:dyDescent="0.25">
      <c r="A314" s="321" t="s">
        <v>817</v>
      </c>
      <c r="B314" s="321"/>
      <c r="C314" s="344"/>
      <c r="D314" s="205">
        <v>2022</v>
      </c>
      <c r="E314" s="344"/>
      <c r="F314" s="107">
        <v>0.8</v>
      </c>
      <c r="G314" s="347">
        <v>0.5</v>
      </c>
      <c r="H314" s="342" t="s">
        <v>1386</v>
      </c>
      <c r="I314" s="342" t="s">
        <v>940</v>
      </c>
    </row>
    <row r="315" spans="1:9" s="391" customFormat="1" ht="23.45" customHeight="1" x14ac:dyDescent="0.25">
      <c r="A315" s="321" t="s">
        <v>817</v>
      </c>
      <c r="B315" s="321"/>
      <c r="C315" s="344"/>
      <c r="D315" s="205">
        <v>2023</v>
      </c>
      <c r="E315" s="344"/>
      <c r="F315" s="107">
        <v>2.8</v>
      </c>
      <c r="G315" s="347">
        <v>0.25</v>
      </c>
      <c r="H315" s="342" t="s">
        <v>1612</v>
      </c>
      <c r="I315" s="342" t="s">
        <v>1613</v>
      </c>
    </row>
    <row r="316" spans="1:9" s="391" customFormat="1" ht="72" customHeight="1" x14ac:dyDescent="0.25">
      <c r="A316" s="341" t="s">
        <v>817</v>
      </c>
      <c r="B316" s="341" t="s">
        <v>819</v>
      </c>
      <c r="C316" s="9" t="s">
        <v>1614</v>
      </c>
      <c r="D316" s="205">
        <v>2021</v>
      </c>
      <c r="E316" s="9" t="s">
        <v>1615</v>
      </c>
      <c r="F316" s="107">
        <v>500</v>
      </c>
      <c r="G316" s="347">
        <v>0</v>
      </c>
      <c r="H316" s="342" t="s">
        <v>940</v>
      </c>
      <c r="I316" s="342" t="s">
        <v>940</v>
      </c>
    </row>
    <row r="317" spans="1:9" s="391" customFormat="1" ht="41.45" customHeight="1" x14ac:dyDescent="0.25">
      <c r="A317" s="321" t="s">
        <v>817</v>
      </c>
      <c r="B317" s="321" t="s">
        <v>819</v>
      </c>
      <c r="C317" s="344" t="s">
        <v>1616</v>
      </c>
      <c r="D317" s="205" t="s">
        <v>863</v>
      </c>
      <c r="E317" s="9" t="s">
        <v>1617</v>
      </c>
      <c r="F317" s="107">
        <v>0</v>
      </c>
      <c r="G317" s="347">
        <v>0</v>
      </c>
      <c r="H317" s="342" t="s">
        <v>940</v>
      </c>
      <c r="I317" s="342" t="s">
        <v>940</v>
      </c>
    </row>
    <row r="318" spans="1:9" s="391" customFormat="1" ht="41.45" customHeight="1" x14ac:dyDescent="0.25">
      <c r="A318" s="321" t="s">
        <v>817</v>
      </c>
      <c r="B318" s="321"/>
      <c r="C318" s="344"/>
      <c r="D318" s="205">
        <v>2022</v>
      </c>
      <c r="E318" s="9" t="s">
        <v>1618</v>
      </c>
      <c r="F318" s="107">
        <v>25</v>
      </c>
      <c r="G318" s="347">
        <v>0.25</v>
      </c>
      <c r="H318" s="342" t="s">
        <v>914</v>
      </c>
      <c r="I318" s="342" t="s">
        <v>1619</v>
      </c>
    </row>
    <row r="319" spans="1:9" s="391" customFormat="1" ht="27" x14ac:dyDescent="0.25">
      <c r="A319" s="321" t="s">
        <v>817</v>
      </c>
      <c r="B319" s="321" t="s">
        <v>819</v>
      </c>
      <c r="C319" s="344" t="s">
        <v>1620</v>
      </c>
      <c r="D319" s="205" t="s">
        <v>863</v>
      </c>
      <c r="E319" s="9" t="s">
        <v>1621</v>
      </c>
      <c r="F319" s="107">
        <v>5</v>
      </c>
      <c r="G319" s="347">
        <v>1</v>
      </c>
      <c r="H319" s="342" t="s">
        <v>956</v>
      </c>
      <c r="I319" s="342" t="s">
        <v>956</v>
      </c>
    </row>
    <row r="320" spans="1:9" s="391" customFormat="1" ht="18" customHeight="1" x14ac:dyDescent="0.25">
      <c r="A320" s="321" t="s">
        <v>817</v>
      </c>
      <c r="B320" s="321"/>
      <c r="C320" s="344"/>
      <c r="D320" s="205" t="s">
        <v>863</v>
      </c>
      <c r="E320" s="344" t="s">
        <v>1622</v>
      </c>
      <c r="F320" s="107">
        <v>5</v>
      </c>
      <c r="G320" s="347">
        <v>0.6</v>
      </c>
      <c r="H320" s="342" t="s">
        <v>1623</v>
      </c>
      <c r="I320" s="342" t="s">
        <v>956</v>
      </c>
    </row>
    <row r="321" spans="1:9" s="391" customFormat="1" ht="18" customHeight="1" x14ac:dyDescent="0.25">
      <c r="A321" s="321" t="s">
        <v>817</v>
      </c>
      <c r="B321" s="321"/>
      <c r="C321" s="344"/>
      <c r="D321" s="205">
        <v>2022</v>
      </c>
      <c r="E321" s="344"/>
      <c r="F321" s="107">
        <v>0.8</v>
      </c>
      <c r="G321" s="347">
        <v>0.25</v>
      </c>
      <c r="H321" s="342" t="s">
        <v>1624</v>
      </c>
      <c r="I321" s="342" t="s">
        <v>1625</v>
      </c>
    </row>
    <row r="322" spans="1:9" s="391" customFormat="1" ht="18" customHeight="1" x14ac:dyDescent="0.25">
      <c r="A322" s="321" t="s">
        <v>817</v>
      </c>
      <c r="B322" s="321"/>
      <c r="C322" s="344"/>
      <c r="D322" s="205">
        <v>2023</v>
      </c>
      <c r="E322" s="344"/>
      <c r="F322" s="107">
        <v>0.5</v>
      </c>
      <c r="G322" s="347">
        <v>0.5</v>
      </c>
      <c r="H322" s="342" t="s">
        <v>1626</v>
      </c>
      <c r="I322" s="342" t="s">
        <v>1627</v>
      </c>
    </row>
    <row r="323" spans="1:9" s="391" customFormat="1" ht="18" customHeight="1" x14ac:dyDescent="0.25">
      <c r="A323" s="321" t="s">
        <v>817</v>
      </c>
      <c r="B323" s="321" t="s">
        <v>819</v>
      </c>
      <c r="C323" s="344" t="s">
        <v>1628</v>
      </c>
      <c r="D323" s="205" t="s">
        <v>863</v>
      </c>
      <c r="E323" s="344" t="s">
        <v>1629</v>
      </c>
      <c r="F323" s="107">
        <v>0</v>
      </c>
      <c r="G323" s="347">
        <v>0</v>
      </c>
      <c r="H323" s="342" t="s">
        <v>1630</v>
      </c>
      <c r="I323" s="342" t="s">
        <v>1631</v>
      </c>
    </row>
    <row r="324" spans="1:9" s="391" customFormat="1" ht="18" customHeight="1" x14ac:dyDescent="0.25">
      <c r="A324" s="321" t="s">
        <v>817</v>
      </c>
      <c r="B324" s="321"/>
      <c r="C324" s="344"/>
      <c r="D324" s="205">
        <v>2022</v>
      </c>
      <c r="E324" s="344"/>
      <c r="F324" s="107">
        <v>2.5</v>
      </c>
      <c r="G324" s="347">
        <v>0.313</v>
      </c>
      <c r="H324" s="342" t="s">
        <v>1632</v>
      </c>
      <c r="I324" s="342" t="s">
        <v>1633</v>
      </c>
    </row>
    <row r="325" spans="1:9" s="391" customFormat="1" ht="18" customHeight="1" x14ac:dyDescent="0.25">
      <c r="A325" s="321" t="s">
        <v>817</v>
      </c>
      <c r="B325" s="321"/>
      <c r="C325" s="344"/>
      <c r="D325" s="205">
        <v>2023</v>
      </c>
      <c r="E325" s="344"/>
      <c r="F325" s="107">
        <v>1</v>
      </c>
      <c r="G325" s="347">
        <v>0.625</v>
      </c>
      <c r="H325" s="342" t="s">
        <v>1634</v>
      </c>
      <c r="I325" s="342" t="s">
        <v>1635</v>
      </c>
    </row>
    <row r="326" spans="1:9" s="391" customFormat="1" ht="18" customHeight="1" x14ac:dyDescent="0.25">
      <c r="A326" s="321" t="s">
        <v>817</v>
      </c>
      <c r="B326" s="321"/>
      <c r="C326" s="344"/>
      <c r="D326" s="205">
        <v>2024</v>
      </c>
      <c r="E326" s="344"/>
      <c r="F326" s="107">
        <v>1</v>
      </c>
      <c r="G326" s="347">
        <v>0.75</v>
      </c>
      <c r="H326" s="342" t="s">
        <v>1636</v>
      </c>
      <c r="I326" s="342" t="s">
        <v>1637</v>
      </c>
    </row>
    <row r="327" spans="1:9" s="391" customFormat="1" ht="19.899999999999999" customHeight="1" x14ac:dyDescent="0.25">
      <c r="A327" s="321" t="s">
        <v>817</v>
      </c>
      <c r="B327" s="321" t="s">
        <v>819</v>
      </c>
      <c r="C327" s="344" t="s">
        <v>1638</v>
      </c>
      <c r="D327" s="205" t="s">
        <v>863</v>
      </c>
      <c r="E327" s="344" t="s">
        <v>1639</v>
      </c>
      <c r="F327" s="107">
        <v>7</v>
      </c>
      <c r="G327" s="347">
        <v>0</v>
      </c>
      <c r="H327" s="342" t="s">
        <v>1640</v>
      </c>
      <c r="I327" s="342" t="s">
        <v>1174</v>
      </c>
    </row>
    <row r="328" spans="1:9" s="391" customFormat="1" ht="19.899999999999999" customHeight="1" x14ac:dyDescent="0.25">
      <c r="A328" s="321" t="s">
        <v>817</v>
      </c>
      <c r="B328" s="321"/>
      <c r="C328" s="344"/>
      <c r="D328" s="205">
        <v>2022</v>
      </c>
      <c r="E328" s="344"/>
      <c r="F328" s="107">
        <v>1.5</v>
      </c>
      <c r="G328" s="347">
        <v>0.25</v>
      </c>
      <c r="H328" s="342" t="s">
        <v>1641</v>
      </c>
      <c r="I328" s="342" t="s">
        <v>1642</v>
      </c>
    </row>
    <row r="329" spans="1:9" s="391" customFormat="1" ht="19.899999999999999" customHeight="1" x14ac:dyDescent="0.25">
      <c r="A329" s="321" t="s">
        <v>817</v>
      </c>
      <c r="B329" s="321"/>
      <c r="C329" s="344"/>
      <c r="D329" s="205">
        <v>2023</v>
      </c>
      <c r="E329" s="344"/>
      <c r="F329" s="107">
        <v>12.3</v>
      </c>
      <c r="G329" s="347">
        <v>0.25</v>
      </c>
      <c r="H329" s="342" t="s">
        <v>1643</v>
      </c>
      <c r="I329" s="342" t="s">
        <v>1644</v>
      </c>
    </row>
    <row r="330" spans="1:9" s="391" customFormat="1" ht="19.899999999999999" customHeight="1" x14ac:dyDescent="0.25">
      <c r="A330" s="321" t="s">
        <v>817</v>
      </c>
      <c r="B330" s="321"/>
      <c r="C330" s="344"/>
      <c r="D330" s="205">
        <v>2024</v>
      </c>
      <c r="E330" s="344"/>
      <c r="F330" s="107">
        <v>0.5</v>
      </c>
      <c r="G330" s="347">
        <v>0.25</v>
      </c>
      <c r="H330" s="342" t="s">
        <v>1645</v>
      </c>
      <c r="I330" s="342" t="s">
        <v>1646</v>
      </c>
    </row>
    <row r="331" spans="1:9" s="391" customFormat="1" ht="27" x14ac:dyDescent="0.25">
      <c r="A331" s="321" t="s">
        <v>817</v>
      </c>
      <c r="B331" s="321" t="s">
        <v>819</v>
      </c>
      <c r="C331" s="344" t="s">
        <v>1647</v>
      </c>
      <c r="D331" s="205" t="s">
        <v>863</v>
      </c>
      <c r="E331" s="9" t="s">
        <v>1648</v>
      </c>
      <c r="F331" s="107">
        <v>60</v>
      </c>
      <c r="G331" s="347">
        <v>1</v>
      </c>
      <c r="H331" s="342" t="s">
        <v>1174</v>
      </c>
      <c r="I331" s="342" t="s">
        <v>1174</v>
      </c>
    </row>
    <row r="332" spans="1:9" s="391" customFormat="1" x14ac:dyDescent="0.25">
      <c r="A332" s="321" t="s">
        <v>817</v>
      </c>
      <c r="B332" s="321"/>
      <c r="C332" s="344"/>
      <c r="D332" s="205" t="s">
        <v>863</v>
      </c>
      <c r="E332" s="344" t="s">
        <v>1649</v>
      </c>
      <c r="F332" s="107">
        <v>425</v>
      </c>
      <c r="G332" s="347">
        <v>0.8</v>
      </c>
      <c r="H332" s="342" t="s">
        <v>1650</v>
      </c>
      <c r="I332" s="342" t="s">
        <v>1651</v>
      </c>
    </row>
    <row r="333" spans="1:9" s="391" customFormat="1" x14ac:dyDescent="0.25">
      <c r="A333" s="321" t="s">
        <v>817</v>
      </c>
      <c r="B333" s="321"/>
      <c r="C333" s="344"/>
      <c r="D333" s="205">
        <v>2022</v>
      </c>
      <c r="E333" s="344"/>
      <c r="F333" s="107">
        <v>22.5</v>
      </c>
      <c r="G333" s="347">
        <v>0.245</v>
      </c>
      <c r="H333" s="342" t="s">
        <v>1652</v>
      </c>
      <c r="I333" s="342" t="s">
        <v>1653</v>
      </c>
    </row>
    <row r="334" spans="1:9" s="391" customFormat="1" x14ac:dyDescent="0.25">
      <c r="A334" s="321" t="s">
        <v>817</v>
      </c>
      <c r="B334" s="321"/>
      <c r="C334" s="344"/>
      <c r="D334" s="205">
        <v>2023</v>
      </c>
      <c r="E334" s="344"/>
      <c r="F334" s="107">
        <v>17.5</v>
      </c>
      <c r="G334" s="347">
        <v>0.25</v>
      </c>
      <c r="H334" s="342" t="s">
        <v>1654</v>
      </c>
      <c r="I334" s="342" t="s">
        <v>1655</v>
      </c>
    </row>
    <row r="335" spans="1:9" s="391" customFormat="1" x14ac:dyDescent="0.25">
      <c r="A335" s="321" t="s">
        <v>817</v>
      </c>
      <c r="B335" s="321"/>
      <c r="C335" s="344"/>
      <c r="D335" s="205">
        <v>2024</v>
      </c>
      <c r="E335" s="344"/>
      <c r="F335" s="107">
        <v>17.5</v>
      </c>
      <c r="G335" s="347">
        <v>0.25</v>
      </c>
      <c r="H335" s="342" t="s">
        <v>1656</v>
      </c>
      <c r="I335" s="342" t="s">
        <v>1657</v>
      </c>
    </row>
    <row r="336" spans="1:9" s="391" customFormat="1" ht="19.149999999999999" customHeight="1" x14ac:dyDescent="0.25">
      <c r="A336" s="321" t="s">
        <v>817</v>
      </c>
      <c r="B336" s="321" t="s">
        <v>819</v>
      </c>
      <c r="C336" s="344" t="s">
        <v>1658</v>
      </c>
      <c r="D336" s="205" t="s">
        <v>863</v>
      </c>
      <c r="E336" s="344" t="s">
        <v>1659</v>
      </c>
      <c r="F336" s="107">
        <v>102000</v>
      </c>
      <c r="G336" s="347">
        <v>0.44</v>
      </c>
      <c r="H336" s="342" t="s">
        <v>1660</v>
      </c>
      <c r="I336" s="342" t="s">
        <v>1661</v>
      </c>
    </row>
    <row r="337" spans="1:9" s="391" customFormat="1" ht="19.149999999999999" customHeight="1" x14ac:dyDescent="0.25">
      <c r="A337" s="321" t="s">
        <v>817</v>
      </c>
      <c r="B337" s="321"/>
      <c r="C337" s="344"/>
      <c r="D337" s="205">
        <v>2022</v>
      </c>
      <c r="E337" s="344"/>
      <c r="F337" s="107">
        <v>13750</v>
      </c>
      <c r="G337" s="347">
        <v>0.93500000000000005</v>
      </c>
      <c r="H337" s="342" t="s">
        <v>1662</v>
      </c>
      <c r="I337" s="342" t="s">
        <v>1663</v>
      </c>
    </row>
    <row r="338" spans="1:9" s="391" customFormat="1" ht="19.149999999999999" customHeight="1" x14ac:dyDescent="0.25">
      <c r="A338" s="321" t="s">
        <v>817</v>
      </c>
      <c r="B338" s="321"/>
      <c r="C338" s="344"/>
      <c r="D338" s="205">
        <v>2023</v>
      </c>
      <c r="E338" s="344"/>
      <c r="F338" s="107">
        <v>13625</v>
      </c>
      <c r="G338" s="347">
        <v>0.90300000000000002</v>
      </c>
      <c r="H338" s="342" t="s">
        <v>1664</v>
      </c>
      <c r="I338" s="342" t="s">
        <v>1665</v>
      </c>
    </row>
    <row r="339" spans="1:9" s="391" customFormat="1" ht="19.149999999999999" customHeight="1" x14ac:dyDescent="0.25">
      <c r="A339" s="321" t="s">
        <v>817</v>
      </c>
      <c r="B339" s="321"/>
      <c r="C339" s="344"/>
      <c r="D339" s="205">
        <v>2024</v>
      </c>
      <c r="E339" s="344"/>
      <c r="F339" s="107">
        <v>11625</v>
      </c>
      <c r="G339" s="347">
        <v>0.93300000000000005</v>
      </c>
      <c r="H339" s="342" t="s">
        <v>1666</v>
      </c>
      <c r="I339" s="342" t="s">
        <v>1667</v>
      </c>
    </row>
    <row r="340" spans="1:9" s="391" customFormat="1" ht="72" customHeight="1" x14ac:dyDescent="0.25">
      <c r="A340" s="341" t="s">
        <v>817</v>
      </c>
      <c r="B340" s="341" t="s">
        <v>822</v>
      </c>
      <c r="C340" s="9" t="s">
        <v>1668</v>
      </c>
      <c r="D340" s="9" t="s">
        <v>863</v>
      </c>
      <c r="E340" s="9" t="s">
        <v>1669</v>
      </c>
      <c r="F340" s="107">
        <v>17853</v>
      </c>
      <c r="G340" s="32">
        <v>1</v>
      </c>
      <c r="H340" s="9" t="s">
        <v>1670</v>
      </c>
      <c r="I340" s="342" t="s">
        <v>1670</v>
      </c>
    </row>
    <row r="341" spans="1:9" s="391" customFormat="1" ht="72" customHeight="1" x14ac:dyDescent="0.25">
      <c r="A341" s="341" t="s">
        <v>817</v>
      </c>
      <c r="B341" s="341" t="s">
        <v>822</v>
      </c>
      <c r="C341" s="9" t="s">
        <v>1671</v>
      </c>
      <c r="D341" s="9" t="s">
        <v>863</v>
      </c>
      <c r="E341" s="9" t="s">
        <v>1672</v>
      </c>
      <c r="F341" s="107">
        <v>1860</v>
      </c>
      <c r="G341" s="32">
        <v>1</v>
      </c>
      <c r="H341" s="9" t="s">
        <v>1673</v>
      </c>
      <c r="I341" s="9" t="s">
        <v>1673</v>
      </c>
    </row>
    <row r="342" spans="1:9" s="391" customFormat="1" ht="72" customHeight="1" x14ac:dyDescent="0.25">
      <c r="A342" s="341" t="s">
        <v>817</v>
      </c>
      <c r="B342" s="341" t="s">
        <v>822</v>
      </c>
      <c r="C342" s="9" t="s">
        <v>1674</v>
      </c>
      <c r="D342" s="9" t="s">
        <v>863</v>
      </c>
      <c r="E342" s="9" t="s">
        <v>1675</v>
      </c>
      <c r="F342" s="107">
        <v>1525938</v>
      </c>
      <c r="G342" s="32">
        <v>1</v>
      </c>
      <c r="H342" s="9" t="s">
        <v>1676</v>
      </c>
      <c r="I342" s="9" t="s">
        <v>1676</v>
      </c>
    </row>
    <row r="343" spans="1:9" s="391" customFormat="1" ht="72" customHeight="1" x14ac:dyDescent="0.25">
      <c r="A343" s="341" t="s">
        <v>817</v>
      </c>
      <c r="B343" s="341" t="s">
        <v>822</v>
      </c>
      <c r="C343" s="9" t="s">
        <v>1677</v>
      </c>
      <c r="D343" s="9" t="s">
        <v>863</v>
      </c>
      <c r="E343" s="9" t="s">
        <v>1678</v>
      </c>
      <c r="F343" s="107">
        <v>2200</v>
      </c>
      <c r="G343" s="32">
        <v>1</v>
      </c>
      <c r="H343" s="9" t="s">
        <v>1679</v>
      </c>
      <c r="I343" s="9" t="s">
        <v>1679</v>
      </c>
    </row>
    <row r="344" spans="1:9" s="392" customFormat="1" ht="72" customHeight="1" x14ac:dyDescent="0.25">
      <c r="A344" s="340" t="s">
        <v>817</v>
      </c>
      <c r="B344" s="340" t="s">
        <v>822</v>
      </c>
      <c r="C344" s="18" t="s">
        <v>1680</v>
      </c>
      <c r="D344" s="18">
        <v>2022</v>
      </c>
      <c r="E344" s="18" t="s">
        <v>1681</v>
      </c>
      <c r="F344" s="337">
        <v>469.5</v>
      </c>
      <c r="G344" s="338">
        <v>1</v>
      </c>
      <c r="H344" s="18" t="s">
        <v>1092</v>
      </c>
      <c r="I344" s="18" t="s">
        <v>1682</v>
      </c>
    </row>
    <row r="345" spans="1:9" s="392" customFormat="1" x14ac:dyDescent="0.25">
      <c r="A345" s="318" t="s">
        <v>817</v>
      </c>
      <c r="B345" s="318" t="s">
        <v>822</v>
      </c>
      <c r="C345" s="336" t="s">
        <v>1683</v>
      </c>
      <c r="D345" s="18">
        <v>2023</v>
      </c>
      <c r="E345" s="336" t="s">
        <v>1684</v>
      </c>
      <c r="F345" s="337">
        <v>1375</v>
      </c>
      <c r="G345" s="338">
        <v>0.73799999999999999</v>
      </c>
      <c r="H345" s="18" t="s">
        <v>1685</v>
      </c>
      <c r="I345" s="18" t="s">
        <v>1686</v>
      </c>
    </row>
    <row r="346" spans="1:9" s="392" customFormat="1" ht="58.9" customHeight="1" x14ac:dyDescent="0.25">
      <c r="A346" s="318"/>
      <c r="B346" s="318"/>
      <c r="C346" s="336"/>
      <c r="D346" s="18">
        <v>2024</v>
      </c>
      <c r="E346" s="336"/>
      <c r="F346" s="337">
        <v>500</v>
      </c>
      <c r="G346" s="338">
        <v>0.91300000000000003</v>
      </c>
      <c r="H346" s="18" t="s">
        <v>1687</v>
      </c>
      <c r="I346" s="18" t="s">
        <v>1688</v>
      </c>
    </row>
    <row r="347" spans="1:9" s="391" customFormat="1" ht="72" customHeight="1" x14ac:dyDescent="0.25">
      <c r="A347" s="341" t="s">
        <v>817</v>
      </c>
      <c r="B347" s="341" t="s">
        <v>822</v>
      </c>
      <c r="C347" s="9" t="s">
        <v>1689</v>
      </c>
      <c r="D347" s="9" t="s">
        <v>863</v>
      </c>
      <c r="E347" s="9" t="s">
        <v>1690</v>
      </c>
      <c r="F347" s="107">
        <v>2789765</v>
      </c>
      <c r="G347" s="32">
        <v>0.9</v>
      </c>
      <c r="H347" s="9" t="s">
        <v>1691</v>
      </c>
      <c r="I347" s="9" t="s">
        <v>1691</v>
      </c>
    </row>
    <row r="348" spans="1:9" s="392" customFormat="1" x14ac:dyDescent="0.25">
      <c r="A348" s="318" t="s">
        <v>817</v>
      </c>
      <c r="B348" s="318" t="s">
        <v>822</v>
      </c>
      <c r="C348" s="336" t="s">
        <v>1692</v>
      </c>
      <c r="D348" s="18">
        <v>2021</v>
      </c>
      <c r="E348" s="336" t="s">
        <v>1693</v>
      </c>
      <c r="F348" s="337">
        <v>2945.5</v>
      </c>
      <c r="G348" s="338">
        <v>1</v>
      </c>
      <c r="H348" s="18" t="s">
        <v>940</v>
      </c>
      <c r="I348" s="18" t="s">
        <v>1694</v>
      </c>
    </row>
    <row r="349" spans="1:9" s="392" customFormat="1" x14ac:dyDescent="0.25">
      <c r="A349" s="318"/>
      <c r="B349" s="318"/>
      <c r="C349" s="336"/>
      <c r="D349" s="18">
        <v>2022</v>
      </c>
      <c r="E349" s="336"/>
      <c r="F349" s="337">
        <v>13472.8</v>
      </c>
      <c r="G349" s="338">
        <v>0.61499999999999999</v>
      </c>
      <c r="H349" s="18" t="s">
        <v>1695</v>
      </c>
      <c r="I349" s="18" t="s">
        <v>1696</v>
      </c>
    </row>
    <row r="350" spans="1:9" s="392" customFormat="1" x14ac:dyDescent="0.25">
      <c r="A350" s="318"/>
      <c r="B350" s="318"/>
      <c r="C350" s="336"/>
      <c r="D350" s="18">
        <v>2023</v>
      </c>
      <c r="E350" s="336"/>
      <c r="F350" s="337">
        <v>8567.5</v>
      </c>
      <c r="G350" s="338">
        <v>0.58799999999999997</v>
      </c>
      <c r="H350" s="18" t="s">
        <v>1697</v>
      </c>
      <c r="I350" s="18" t="s">
        <v>1387</v>
      </c>
    </row>
    <row r="351" spans="1:9" s="392" customFormat="1" ht="40.5" x14ac:dyDescent="0.25">
      <c r="A351" s="318"/>
      <c r="B351" s="318"/>
      <c r="C351" s="336"/>
      <c r="D351" s="18">
        <v>2024</v>
      </c>
      <c r="E351" s="18" t="s">
        <v>1698</v>
      </c>
      <c r="F351" s="337">
        <v>774</v>
      </c>
      <c r="G351" s="338">
        <v>1</v>
      </c>
      <c r="H351" s="18" t="s">
        <v>1699</v>
      </c>
      <c r="I351" s="18" t="s">
        <v>1700</v>
      </c>
    </row>
    <row r="352" spans="1:9" s="392" customFormat="1" ht="17.25" customHeight="1" x14ac:dyDescent="0.25">
      <c r="A352" s="318" t="s">
        <v>817</v>
      </c>
      <c r="B352" s="318" t="s">
        <v>822</v>
      </c>
      <c r="C352" s="336" t="s">
        <v>1701</v>
      </c>
      <c r="D352" s="18">
        <v>2021</v>
      </c>
      <c r="E352" s="336" t="s">
        <v>1702</v>
      </c>
      <c r="F352" s="337">
        <v>22951.3</v>
      </c>
      <c r="G352" s="338">
        <v>0.98299999999999998</v>
      </c>
      <c r="H352" s="18" t="s">
        <v>1703</v>
      </c>
      <c r="I352" s="18" t="s">
        <v>1704</v>
      </c>
    </row>
    <row r="353" spans="1:9" s="392" customFormat="1" ht="17.25" customHeight="1" x14ac:dyDescent="0.25">
      <c r="A353" s="318"/>
      <c r="B353" s="318"/>
      <c r="C353" s="336"/>
      <c r="D353" s="18">
        <v>2022</v>
      </c>
      <c r="E353" s="336"/>
      <c r="F353" s="337">
        <v>23625</v>
      </c>
      <c r="G353" s="338">
        <v>0.61</v>
      </c>
      <c r="H353" s="18" t="s">
        <v>1705</v>
      </c>
      <c r="I353" s="18" t="s">
        <v>1706</v>
      </c>
    </row>
    <row r="354" spans="1:9" s="392" customFormat="1" ht="17.25" customHeight="1" x14ac:dyDescent="0.25">
      <c r="A354" s="318"/>
      <c r="B354" s="318"/>
      <c r="C354" s="336"/>
      <c r="D354" s="18">
        <v>2023</v>
      </c>
      <c r="E354" s="336"/>
      <c r="F354" s="337">
        <v>17718.8</v>
      </c>
      <c r="G354" s="338">
        <v>0.65</v>
      </c>
      <c r="H354" s="18" t="s">
        <v>1707</v>
      </c>
      <c r="I354" s="18" t="s">
        <v>1708</v>
      </c>
    </row>
    <row r="355" spans="1:9" s="392" customFormat="1" ht="17.25" customHeight="1" x14ac:dyDescent="0.25">
      <c r="A355" s="318"/>
      <c r="B355" s="318"/>
      <c r="C355" s="336"/>
      <c r="D355" s="18">
        <v>2024</v>
      </c>
      <c r="E355" s="336"/>
      <c r="F355" s="337">
        <v>28530</v>
      </c>
      <c r="G355" s="338">
        <v>0.245</v>
      </c>
      <c r="H355" s="18" t="s">
        <v>1709</v>
      </c>
      <c r="I355" s="18" t="s">
        <v>1710</v>
      </c>
    </row>
    <row r="356" spans="1:9" s="391" customFormat="1" ht="72" customHeight="1" x14ac:dyDescent="0.25">
      <c r="A356" s="341" t="s">
        <v>817</v>
      </c>
      <c r="B356" s="341" t="s">
        <v>818</v>
      </c>
      <c r="C356" s="9" t="s">
        <v>1711</v>
      </c>
      <c r="D356" s="9" t="s">
        <v>863</v>
      </c>
      <c r="E356" s="9" t="s">
        <v>1712</v>
      </c>
      <c r="F356" s="107">
        <v>30000</v>
      </c>
      <c r="G356" s="343">
        <v>1</v>
      </c>
      <c r="H356" s="9" t="s">
        <v>1713</v>
      </c>
      <c r="I356" s="342" t="s">
        <v>1613</v>
      </c>
    </row>
    <row r="357" spans="1:9" s="391" customFormat="1" ht="72" customHeight="1" x14ac:dyDescent="0.25">
      <c r="A357" s="341" t="s">
        <v>817</v>
      </c>
      <c r="B357" s="341" t="s">
        <v>818</v>
      </c>
      <c r="C357" s="9" t="s">
        <v>1714</v>
      </c>
      <c r="D357" s="9" t="s">
        <v>863</v>
      </c>
      <c r="E357" s="9" t="s">
        <v>1715</v>
      </c>
      <c r="F357" s="107">
        <v>290</v>
      </c>
      <c r="G357" s="343">
        <v>0.8</v>
      </c>
      <c r="H357" s="9" t="s">
        <v>1716</v>
      </c>
      <c r="I357" s="342" t="s">
        <v>1717</v>
      </c>
    </row>
    <row r="358" spans="1:9" s="391" customFormat="1" ht="72" customHeight="1" x14ac:dyDescent="0.25">
      <c r="A358" s="341" t="s">
        <v>817</v>
      </c>
      <c r="B358" s="341" t="s">
        <v>818</v>
      </c>
      <c r="C358" s="9" t="s">
        <v>1718</v>
      </c>
      <c r="D358" s="9" t="s">
        <v>863</v>
      </c>
      <c r="E358" s="9" t="s">
        <v>1719</v>
      </c>
      <c r="F358" s="107">
        <v>5</v>
      </c>
      <c r="G358" s="343">
        <v>1</v>
      </c>
      <c r="H358" s="9" t="s">
        <v>1720</v>
      </c>
      <c r="I358" s="342" t="s">
        <v>1721</v>
      </c>
    </row>
    <row r="359" spans="1:9" s="391" customFormat="1" ht="72" customHeight="1" x14ac:dyDescent="0.25">
      <c r="A359" s="341" t="s">
        <v>817</v>
      </c>
      <c r="B359" s="341" t="s">
        <v>818</v>
      </c>
      <c r="C359" s="9" t="s">
        <v>1722</v>
      </c>
      <c r="D359" s="9" t="s">
        <v>863</v>
      </c>
      <c r="E359" s="9" t="s">
        <v>1723</v>
      </c>
      <c r="F359" s="107">
        <v>120</v>
      </c>
      <c r="G359" s="343">
        <v>0.21</v>
      </c>
      <c r="H359" s="9" t="s">
        <v>1724</v>
      </c>
      <c r="I359" s="342" t="s">
        <v>1416</v>
      </c>
    </row>
    <row r="360" spans="1:9" s="391" customFormat="1" ht="72" customHeight="1" x14ac:dyDescent="0.25">
      <c r="A360" s="341" t="s">
        <v>817</v>
      </c>
      <c r="B360" s="341" t="s">
        <v>818</v>
      </c>
      <c r="C360" s="9" t="s">
        <v>1725</v>
      </c>
      <c r="D360" s="9" t="s">
        <v>863</v>
      </c>
      <c r="E360" s="9" t="s">
        <v>1726</v>
      </c>
      <c r="F360" s="107">
        <v>15</v>
      </c>
      <c r="G360" s="343">
        <v>0.4</v>
      </c>
      <c r="H360" s="9" t="s">
        <v>1727</v>
      </c>
      <c r="I360" s="342" t="s">
        <v>1402</v>
      </c>
    </row>
    <row r="361" spans="1:9" s="391" customFormat="1" ht="72" customHeight="1" x14ac:dyDescent="0.25">
      <c r="A361" s="341" t="s">
        <v>817</v>
      </c>
      <c r="B361" s="341" t="s">
        <v>818</v>
      </c>
      <c r="C361" s="9" t="s">
        <v>1728</v>
      </c>
      <c r="D361" s="9" t="s">
        <v>863</v>
      </c>
      <c r="E361" s="9" t="s">
        <v>1726</v>
      </c>
      <c r="F361" s="107">
        <v>25</v>
      </c>
      <c r="G361" s="343">
        <v>0.32</v>
      </c>
      <c r="H361" s="9" t="s">
        <v>1729</v>
      </c>
      <c r="I361" s="342" t="s">
        <v>1077</v>
      </c>
    </row>
    <row r="362" spans="1:9" s="391" customFormat="1" ht="72" customHeight="1" x14ac:dyDescent="0.25">
      <c r="A362" s="341" t="s">
        <v>817</v>
      </c>
      <c r="B362" s="341" t="s">
        <v>818</v>
      </c>
      <c r="C362" s="9" t="s">
        <v>1730</v>
      </c>
      <c r="D362" s="9" t="s">
        <v>863</v>
      </c>
      <c r="E362" s="9" t="s">
        <v>1731</v>
      </c>
      <c r="F362" s="107">
        <v>60</v>
      </c>
      <c r="G362" s="343">
        <v>1</v>
      </c>
      <c r="H362" s="9" t="s">
        <v>1214</v>
      </c>
      <c r="I362" s="342" t="s">
        <v>1214</v>
      </c>
    </row>
    <row r="363" spans="1:9" s="391" customFormat="1" ht="72" customHeight="1" x14ac:dyDescent="0.25">
      <c r="A363" s="341" t="s">
        <v>817</v>
      </c>
      <c r="B363" s="341" t="s">
        <v>818</v>
      </c>
      <c r="C363" s="9" t="s">
        <v>1732</v>
      </c>
      <c r="D363" s="9" t="s">
        <v>863</v>
      </c>
      <c r="E363" s="9" t="s">
        <v>1733</v>
      </c>
      <c r="F363" s="107">
        <v>1000</v>
      </c>
      <c r="G363" s="343">
        <v>1</v>
      </c>
      <c r="H363" s="9" t="s">
        <v>1717</v>
      </c>
      <c r="I363" s="342" t="s">
        <v>1734</v>
      </c>
    </row>
    <row r="364" spans="1:9" s="391" customFormat="1" ht="72" customHeight="1" x14ac:dyDescent="0.25">
      <c r="A364" s="341" t="s">
        <v>817</v>
      </c>
      <c r="B364" s="341" t="s">
        <v>818</v>
      </c>
      <c r="C364" s="9" t="s">
        <v>1735</v>
      </c>
      <c r="D364" s="9" t="s">
        <v>863</v>
      </c>
      <c r="E364" s="9" t="s">
        <v>1736</v>
      </c>
      <c r="F364" s="107">
        <v>24</v>
      </c>
      <c r="G364" s="343">
        <v>1</v>
      </c>
      <c r="H364" s="9" t="s">
        <v>1737</v>
      </c>
      <c r="I364" s="342" t="s">
        <v>1737</v>
      </c>
    </row>
    <row r="365" spans="1:9" s="391" customFormat="1" ht="72" customHeight="1" x14ac:dyDescent="0.25">
      <c r="A365" s="341" t="s">
        <v>817</v>
      </c>
      <c r="B365" s="341" t="s">
        <v>818</v>
      </c>
      <c r="C365" s="9" t="s">
        <v>1738</v>
      </c>
      <c r="D365" s="9" t="s">
        <v>863</v>
      </c>
      <c r="E365" s="9" t="s">
        <v>1739</v>
      </c>
      <c r="F365" s="107">
        <v>15</v>
      </c>
      <c r="G365" s="343">
        <v>1</v>
      </c>
      <c r="H365" s="9" t="s">
        <v>1740</v>
      </c>
      <c r="I365" s="342" t="s">
        <v>1741</v>
      </c>
    </row>
    <row r="366" spans="1:9" s="391" customFormat="1" ht="72" customHeight="1" x14ac:dyDescent="0.25">
      <c r="A366" s="341" t="s">
        <v>817</v>
      </c>
      <c r="B366" s="341" t="s">
        <v>823</v>
      </c>
      <c r="C366" s="9" t="s">
        <v>1742</v>
      </c>
      <c r="D366" s="9" t="s">
        <v>863</v>
      </c>
      <c r="E366" s="9" t="s">
        <v>1743</v>
      </c>
      <c r="F366" s="107">
        <v>10</v>
      </c>
      <c r="G366" s="343">
        <v>0.1</v>
      </c>
      <c r="H366" s="9" t="s">
        <v>1744</v>
      </c>
      <c r="I366" s="342" t="s">
        <v>1745</v>
      </c>
    </row>
    <row r="367" spans="1:9" s="391" customFormat="1" ht="27" x14ac:dyDescent="0.25">
      <c r="A367" s="321" t="s">
        <v>817</v>
      </c>
      <c r="B367" s="321" t="s">
        <v>823</v>
      </c>
      <c r="C367" s="336" t="s">
        <v>1746</v>
      </c>
      <c r="D367" s="18" t="s">
        <v>863</v>
      </c>
      <c r="E367" s="18" t="s">
        <v>1747</v>
      </c>
      <c r="F367" s="337">
        <v>22</v>
      </c>
      <c r="G367" s="338">
        <v>0.59</v>
      </c>
      <c r="H367" s="18" t="s">
        <v>1748</v>
      </c>
      <c r="I367" s="339" t="s">
        <v>1749</v>
      </c>
    </row>
    <row r="368" spans="1:9" s="391" customFormat="1" x14ac:dyDescent="0.25">
      <c r="A368" s="321" t="s">
        <v>817</v>
      </c>
      <c r="B368" s="321"/>
      <c r="C368" s="336"/>
      <c r="D368" s="18">
        <v>2022</v>
      </c>
      <c r="E368" s="336" t="s">
        <v>1750</v>
      </c>
      <c r="F368" s="337">
        <v>15.8</v>
      </c>
      <c r="G368" s="338">
        <v>1</v>
      </c>
      <c r="H368" s="18" t="s">
        <v>1751</v>
      </c>
      <c r="I368" s="339" t="s">
        <v>1752</v>
      </c>
    </row>
    <row r="369" spans="1:9" s="391" customFormat="1" x14ac:dyDescent="0.25">
      <c r="A369" s="321" t="s">
        <v>817</v>
      </c>
      <c r="B369" s="321"/>
      <c r="C369" s="336"/>
      <c r="D369" s="18">
        <v>2023</v>
      </c>
      <c r="E369" s="336"/>
      <c r="F369" s="337">
        <v>19.3</v>
      </c>
      <c r="G369" s="338">
        <v>0.94</v>
      </c>
      <c r="H369" s="18" t="s">
        <v>1753</v>
      </c>
      <c r="I369" s="339" t="s">
        <v>1754</v>
      </c>
    </row>
    <row r="370" spans="1:9" s="391" customFormat="1" x14ac:dyDescent="0.25">
      <c r="A370" s="321" t="s">
        <v>817</v>
      </c>
      <c r="B370" s="321"/>
      <c r="C370" s="336"/>
      <c r="D370" s="18">
        <v>2024</v>
      </c>
      <c r="E370" s="336"/>
      <c r="F370" s="337">
        <v>20</v>
      </c>
      <c r="G370" s="338">
        <v>1</v>
      </c>
      <c r="H370" s="18" t="s">
        <v>1755</v>
      </c>
      <c r="I370" s="339" t="s">
        <v>1756</v>
      </c>
    </row>
    <row r="371" spans="1:9" s="391" customFormat="1" ht="27" x14ac:dyDescent="0.25">
      <c r="A371" s="321" t="s">
        <v>817</v>
      </c>
      <c r="B371" s="321" t="s">
        <v>823</v>
      </c>
      <c r="C371" s="336" t="s">
        <v>1757</v>
      </c>
      <c r="D371" s="18" t="s">
        <v>863</v>
      </c>
      <c r="E371" s="18" t="s">
        <v>1758</v>
      </c>
      <c r="F371" s="337">
        <v>32</v>
      </c>
      <c r="G371" s="338">
        <v>0.75</v>
      </c>
      <c r="H371" s="18" t="s">
        <v>1759</v>
      </c>
      <c r="I371" s="339" t="s">
        <v>1760</v>
      </c>
    </row>
    <row r="372" spans="1:9" s="391" customFormat="1" x14ac:dyDescent="0.25">
      <c r="A372" s="321" t="s">
        <v>817</v>
      </c>
      <c r="B372" s="321"/>
      <c r="C372" s="336"/>
      <c r="D372" s="18">
        <v>2022</v>
      </c>
      <c r="E372" s="336" t="s">
        <v>1761</v>
      </c>
      <c r="F372" s="337">
        <v>9.3000000000000007</v>
      </c>
      <c r="G372" s="338">
        <v>0.96499999999999997</v>
      </c>
      <c r="H372" s="18" t="s">
        <v>1762</v>
      </c>
      <c r="I372" s="339" t="s">
        <v>1763</v>
      </c>
    </row>
    <row r="373" spans="1:9" s="391" customFormat="1" x14ac:dyDescent="0.25">
      <c r="A373" s="321" t="s">
        <v>817</v>
      </c>
      <c r="B373" s="321"/>
      <c r="C373" s="336"/>
      <c r="D373" s="18">
        <v>2023</v>
      </c>
      <c r="E373" s="336"/>
      <c r="F373" s="337">
        <v>15</v>
      </c>
      <c r="G373" s="338">
        <v>0.9</v>
      </c>
      <c r="H373" s="18" t="s">
        <v>1764</v>
      </c>
      <c r="I373" s="339" t="s">
        <v>1765</v>
      </c>
    </row>
    <row r="374" spans="1:9" s="391" customFormat="1" x14ac:dyDescent="0.25">
      <c r="A374" s="321" t="s">
        <v>817</v>
      </c>
      <c r="B374" s="321"/>
      <c r="C374" s="336"/>
      <c r="D374" s="18">
        <v>2024</v>
      </c>
      <c r="E374" s="336"/>
      <c r="F374" s="337">
        <v>15</v>
      </c>
      <c r="G374" s="338">
        <v>0.91800000000000004</v>
      </c>
      <c r="H374" s="18" t="s">
        <v>1766</v>
      </c>
      <c r="I374" s="339" t="s">
        <v>1767</v>
      </c>
    </row>
    <row r="375" spans="1:9" s="391" customFormat="1" x14ac:dyDescent="0.25">
      <c r="A375" s="321" t="s">
        <v>817</v>
      </c>
      <c r="B375" s="321" t="s">
        <v>824</v>
      </c>
      <c r="C375" s="344" t="s">
        <v>1768</v>
      </c>
      <c r="D375" s="205">
        <v>2021</v>
      </c>
      <c r="E375" s="344" t="s">
        <v>1769</v>
      </c>
      <c r="F375" s="107">
        <v>21.3</v>
      </c>
      <c r="G375" s="343">
        <v>0.79</v>
      </c>
      <c r="H375" s="9" t="s">
        <v>1170</v>
      </c>
      <c r="I375" s="342" t="s">
        <v>940</v>
      </c>
    </row>
    <row r="376" spans="1:9" s="391" customFormat="1" x14ac:dyDescent="0.25">
      <c r="A376" s="321" t="s">
        <v>817</v>
      </c>
      <c r="B376" s="321"/>
      <c r="C376" s="344"/>
      <c r="D376" s="205">
        <v>2022</v>
      </c>
      <c r="E376" s="344"/>
      <c r="F376" s="107">
        <v>70</v>
      </c>
      <c r="G376" s="343">
        <v>0.96799999999999997</v>
      </c>
      <c r="H376" s="9" t="s">
        <v>1468</v>
      </c>
      <c r="I376" s="342" t="s">
        <v>910</v>
      </c>
    </row>
    <row r="377" spans="1:9" s="391" customFormat="1" x14ac:dyDescent="0.25">
      <c r="A377" s="321" t="s">
        <v>817</v>
      </c>
      <c r="B377" s="321"/>
      <c r="C377" s="344"/>
      <c r="D377" s="205" t="s">
        <v>863</v>
      </c>
      <c r="E377" s="344" t="s">
        <v>1770</v>
      </c>
      <c r="F377" s="107">
        <v>100</v>
      </c>
      <c r="G377" s="343">
        <v>0.96</v>
      </c>
      <c r="H377" s="9" t="s">
        <v>1170</v>
      </c>
      <c r="I377" s="342" t="s">
        <v>940</v>
      </c>
    </row>
    <row r="378" spans="1:9" s="391" customFormat="1" x14ac:dyDescent="0.25">
      <c r="A378" s="321" t="s">
        <v>817</v>
      </c>
      <c r="B378" s="321"/>
      <c r="C378" s="344"/>
      <c r="D378" s="205">
        <v>2022</v>
      </c>
      <c r="E378" s="344"/>
      <c r="F378" s="107">
        <v>100</v>
      </c>
      <c r="G378" s="343">
        <v>0.96</v>
      </c>
      <c r="H378" s="9" t="s">
        <v>1170</v>
      </c>
      <c r="I378" s="342" t="s">
        <v>940</v>
      </c>
    </row>
    <row r="379" spans="1:9" s="391" customFormat="1" x14ac:dyDescent="0.25">
      <c r="A379" s="321" t="s">
        <v>817</v>
      </c>
      <c r="B379" s="321"/>
      <c r="C379" s="344"/>
      <c r="D379" s="205">
        <v>2023</v>
      </c>
      <c r="E379" s="344" t="s">
        <v>1771</v>
      </c>
      <c r="F379" s="107">
        <v>60</v>
      </c>
      <c r="G379" s="343">
        <v>1</v>
      </c>
      <c r="H379" s="9" t="s">
        <v>1772</v>
      </c>
      <c r="I379" s="342" t="s">
        <v>1773</v>
      </c>
    </row>
    <row r="380" spans="1:9" s="391" customFormat="1" x14ac:dyDescent="0.25">
      <c r="A380" s="321" t="s">
        <v>817</v>
      </c>
      <c r="B380" s="321"/>
      <c r="C380" s="344"/>
      <c r="D380" s="205">
        <v>2024</v>
      </c>
      <c r="E380" s="344"/>
      <c r="F380" s="107">
        <v>60</v>
      </c>
      <c r="G380" s="343">
        <v>0.97</v>
      </c>
      <c r="H380" s="9" t="s">
        <v>1774</v>
      </c>
      <c r="I380" s="342" t="s">
        <v>1775</v>
      </c>
    </row>
    <row r="381" spans="1:9" s="391" customFormat="1" x14ac:dyDescent="0.25">
      <c r="A381" s="321" t="s">
        <v>817</v>
      </c>
      <c r="B381" s="321" t="s">
        <v>824</v>
      </c>
      <c r="C381" s="336" t="s">
        <v>1776</v>
      </c>
      <c r="D381" s="18">
        <v>2021</v>
      </c>
      <c r="E381" s="336" t="s">
        <v>1777</v>
      </c>
      <c r="F381" s="337">
        <v>100</v>
      </c>
      <c r="G381" s="338">
        <v>1</v>
      </c>
      <c r="H381" s="18" t="s">
        <v>1778</v>
      </c>
      <c r="I381" s="339" t="s">
        <v>940</v>
      </c>
    </row>
    <row r="382" spans="1:9" s="391" customFormat="1" x14ac:dyDescent="0.25">
      <c r="A382" s="321" t="s">
        <v>817</v>
      </c>
      <c r="B382" s="321"/>
      <c r="C382" s="336"/>
      <c r="D382" s="18">
        <v>2022</v>
      </c>
      <c r="E382" s="336"/>
      <c r="F382" s="337">
        <v>100</v>
      </c>
      <c r="G382" s="338">
        <v>1</v>
      </c>
      <c r="H382" s="18" t="s">
        <v>929</v>
      </c>
      <c r="I382" s="339" t="s">
        <v>1779</v>
      </c>
    </row>
    <row r="383" spans="1:9" s="391" customFormat="1" x14ac:dyDescent="0.25">
      <c r="A383" s="321" t="s">
        <v>817</v>
      </c>
      <c r="B383" s="321"/>
      <c r="C383" s="336"/>
      <c r="D383" s="18" t="s">
        <v>863</v>
      </c>
      <c r="E383" s="336" t="s">
        <v>1780</v>
      </c>
      <c r="F383" s="337">
        <v>100</v>
      </c>
      <c r="G383" s="338">
        <v>1</v>
      </c>
      <c r="H383" s="18" t="s">
        <v>1778</v>
      </c>
      <c r="I383" s="339" t="s">
        <v>940</v>
      </c>
    </row>
    <row r="384" spans="1:9" s="391" customFormat="1" x14ac:dyDescent="0.25">
      <c r="A384" s="321" t="s">
        <v>817</v>
      </c>
      <c r="B384" s="321"/>
      <c r="C384" s="336"/>
      <c r="D384" s="18">
        <v>2023</v>
      </c>
      <c r="E384" s="336"/>
      <c r="F384" s="337">
        <v>100</v>
      </c>
      <c r="G384" s="338">
        <v>1</v>
      </c>
      <c r="H384" s="18" t="s">
        <v>1781</v>
      </c>
      <c r="I384" s="339" t="s">
        <v>1114</v>
      </c>
    </row>
    <row r="385" spans="1:9" s="391" customFormat="1" x14ac:dyDescent="0.25">
      <c r="A385" s="321" t="s">
        <v>817</v>
      </c>
      <c r="B385" s="321"/>
      <c r="C385" s="336"/>
      <c r="D385" s="18">
        <v>2024</v>
      </c>
      <c r="E385" s="336"/>
      <c r="F385" s="337">
        <v>100</v>
      </c>
      <c r="G385" s="338">
        <v>1</v>
      </c>
      <c r="H385" s="18" t="s">
        <v>1782</v>
      </c>
      <c r="I385" s="339" t="s">
        <v>1783</v>
      </c>
    </row>
    <row r="386" spans="1:9" s="391" customFormat="1" ht="45.6" customHeight="1" x14ac:dyDescent="0.25">
      <c r="A386" s="321" t="s">
        <v>817</v>
      </c>
      <c r="B386" s="321" t="s">
        <v>824</v>
      </c>
      <c r="C386" s="336" t="s">
        <v>1784</v>
      </c>
      <c r="D386" s="18">
        <v>2021</v>
      </c>
      <c r="E386" s="336" t="s">
        <v>1785</v>
      </c>
      <c r="F386" s="337">
        <v>187.5</v>
      </c>
      <c r="G386" s="338">
        <v>1</v>
      </c>
      <c r="H386" s="18" t="s">
        <v>1786</v>
      </c>
      <c r="I386" s="339" t="s">
        <v>1787</v>
      </c>
    </row>
    <row r="387" spans="1:9" s="391" customFormat="1" ht="32.450000000000003" customHeight="1" x14ac:dyDescent="0.25">
      <c r="A387" s="321" t="s">
        <v>817</v>
      </c>
      <c r="B387" s="321"/>
      <c r="C387" s="336"/>
      <c r="D387" s="18">
        <v>2022</v>
      </c>
      <c r="E387" s="336"/>
      <c r="F387" s="337">
        <v>891</v>
      </c>
      <c r="G387" s="338">
        <v>0.96799999999999997</v>
      </c>
      <c r="H387" s="18" t="s">
        <v>1788</v>
      </c>
      <c r="I387" s="339" t="s">
        <v>1789</v>
      </c>
    </row>
    <row r="388" spans="1:9" s="391" customFormat="1" x14ac:dyDescent="0.25">
      <c r="A388" s="321" t="s">
        <v>817</v>
      </c>
      <c r="B388" s="321" t="s">
        <v>824</v>
      </c>
      <c r="C388" s="336" t="s">
        <v>1790</v>
      </c>
      <c r="D388" s="18" t="s">
        <v>1791</v>
      </c>
      <c r="E388" s="18" t="s">
        <v>1792</v>
      </c>
      <c r="F388" s="337">
        <v>1050</v>
      </c>
      <c r="G388" s="338">
        <v>1</v>
      </c>
      <c r="H388" s="18" t="s">
        <v>1793</v>
      </c>
      <c r="I388" s="339" t="s">
        <v>956</v>
      </c>
    </row>
    <row r="389" spans="1:9" s="391" customFormat="1" ht="27" x14ac:dyDescent="0.25">
      <c r="A389" s="321" t="s">
        <v>817</v>
      </c>
      <c r="B389" s="321"/>
      <c r="C389" s="336"/>
      <c r="D389" s="18" t="s">
        <v>863</v>
      </c>
      <c r="E389" s="18" t="s">
        <v>1794</v>
      </c>
      <c r="F389" s="337">
        <v>1100</v>
      </c>
      <c r="G389" s="338">
        <v>1</v>
      </c>
      <c r="H389" s="18" t="s">
        <v>1793</v>
      </c>
      <c r="I389" s="339" t="s">
        <v>956</v>
      </c>
    </row>
    <row r="390" spans="1:9" s="391" customFormat="1" x14ac:dyDescent="0.25">
      <c r="A390" s="321" t="s">
        <v>817</v>
      </c>
      <c r="B390" s="321"/>
      <c r="C390" s="336"/>
      <c r="D390" s="18">
        <v>2022</v>
      </c>
      <c r="E390" s="336" t="s">
        <v>1795</v>
      </c>
      <c r="F390" s="337">
        <v>356.3</v>
      </c>
      <c r="G390" s="338">
        <v>0.81299999999999994</v>
      </c>
      <c r="H390" s="18" t="s">
        <v>1796</v>
      </c>
      <c r="I390" s="339" t="s">
        <v>1797</v>
      </c>
    </row>
    <row r="391" spans="1:9" s="391" customFormat="1" x14ac:dyDescent="0.25">
      <c r="A391" s="321" t="s">
        <v>817</v>
      </c>
      <c r="B391" s="321"/>
      <c r="C391" s="336"/>
      <c r="D391" s="18">
        <v>2023</v>
      </c>
      <c r="E391" s="336"/>
      <c r="F391" s="337">
        <v>310</v>
      </c>
      <c r="G391" s="338">
        <v>0.85499999999999998</v>
      </c>
      <c r="H391" s="18" t="s">
        <v>904</v>
      </c>
      <c r="I391" s="339" t="s">
        <v>1798</v>
      </c>
    </row>
    <row r="392" spans="1:9" s="391" customFormat="1" x14ac:dyDescent="0.25">
      <c r="A392" s="321" t="s">
        <v>817</v>
      </c>
      <c r="B392" s="321"/>
      <c r="C392" s="336"/>
      <c r="D392" s="18">
        <v>2024</v>
      </c>
      <c r="E392" s="336"/>
      <c r="F392" s="337">
        <v>275</v>
      </c>
      <c r="G392" s="338">
        <v>0.89</v>
      </c>
      <c r="H392" s="18" t="s">
        <v>915</v>
      </c>
      <c r="I392" s="339" t="s">
        <v>1799</v>
      </c>
    </row>
    <row r="393" spans="1:9" s="391" customFormat="1" ht="69.75" customHeight="1" x14ac:dyDescent="0.25">
      <c r="A393" s="341" t="s">
        <v>817</v>
      </c>
      <c r="B393" s="341" t="s">
        <v>825</v>
      </c>
      <c r="C393" s="9" t="s">
        <v>1800</v>
      </c>
      <c r="D393" s="9" t="s">
        <v>863</v>
      </c>
      <c r="E393" s="9" t="s">
        <v>1801</v>
      </c>
      <c r="F393" s="107">
        <v>10</v>
      </c>
      <c r="G393" s="32">
        <v>0</v>
      </c>
      <c r="H393" s="9" t="s">
        <v>910</v>
      </c>
      <c r="I393" s="9" t="s">
        <v>1703</v>
      </c>
    </row>
    <row r="394" spans="1:9" s="391" customFormat="1" x14ac:dyDescent="0.25">
      <c r="A394" s="321" t="s">
        <v>817</v>
      </c>
      <c r="B394" s="321" t="s">
        <v>825</v>
      </c>
      <c r="C394" s="344" t="s">
        <v>1802</v>
      </c>
      <c r="D394" s="9">
        <v>2021</v>
      </c>
      <c r="E394" s="344" t="s">
        <v>1803</v>
      </c>
      <c r="F394" s="107">
        <v>12.5</v>
      </c>
      <c r="G394" s="32">
        <v>1</v>
      </c>
      <c r="H394" s="9" t="s">
        <v>1804</v>
      </c>
      <c r="I394" s="9" t="s">
        <v>1805</v>
      </c>
    </row>
    <row r="395" spans="1:9" s="391" customFormat="1" x14ac:dyDescent="0.25">
      <c r="A395" s="321" t="s">
        <v>817</v>
      </c>
      <c r="B395" s="321"/>
      <c r="C395" s="344"/>
      <c r="D395" s="9">
        <v>2022</v>
      </c>
      <c r="E395" s="344"/>
      <c r="F395" s="107">
        <v>16.3</v>
      </c>
      <c r="G395" s="32">
        <v>0.86299999999999999</v>
      </c>
      <c r="H395" s="9" t="s">
        <v>1806</v>
      </c>
      <c r="I395" s="9" t="s">
        <v>1807</v>
      </c>
    </row>
    <row r="396" spans="1:9" s="391" customFormat="1" x14ac:dyDescent="0.25">
      <c r="A396" s="321" t="s">
        <v>817</v>
      </c>
      <c r="B396" s="321"/>
      <c r="C396" s="344"/>
      <c r="D396" s="9">
        <v>2023</v>
      </c>
      <c r="E396" s="344"/>
      <c r="F396" s="107">
        <v>21.5</v>
      </c>
      <c r="G396" s="32">
        <v>0.86799999999999999</v>
      </c>
      <c r="H396" s="9" t="s">
        <v>1808</v>
      </c>
      <c r="I396" s="9" t="s">
        <v>1809</v>
      </c>
    </row>
    <row r="397" spans="1:9" s="391" customFormat="1" ht="26.45" customHeight="1" x14ac:dyDescent="0.25">
      <c r="A397" s="321" t="s">
        <v>817</v>
      </c>
      <c r="B397" s="321"/>
      <c r="C397" s="344"/>
      <c r="D397" s="9">
        <v>2024</v>
      </c>
      <c r="E397" s="344"/>
      <c r="F397" s="107">
        <v>21</v>
      </c>
      <c r="G397" s="32">
        <v>0.85</v>
      </c>
      <c r="H397" s="9" t="s">
        <v>1810</v>
      </c>
      <c r="I397" s="9" t="s">
        <v>1811</v>
      </c>
    </row>
    <row r="398" spans="1:9" s="391" customFormat="1" ht="69" customHeight="1" x14ac:dyDescent="0.25">
      <c r="A398" s="341" t="s">
        <v>817</v>
      </c>
      <c r="B398" s="341" t="s">
        <v>825</v>
      </c>
      <c r="C398" s="9" t="s">
        <v>1812</v>
      </c>
      <c r="D398" s="9" t="s">
        <v>863</v>
      </c>
      <c r="E398" s="9" t="s">
        <v>1813</v>
      </c>
      <c r="F398" s="107">
        <v>2251</v>
      </c>
      <c r="G398" s="32">
        <v>0.87</v>
      </c>
      <c r="H398" s="9" t="s">
        <v>1814</v>
      </c>
      <c r="I398" s="9" t="s">
        <v>1815</v>
      </c>
    </row>
    <row r="399" spans="1:9" s="391" customFormat="1" x14ac:dyDescent="0.25">
      <c r="A399" s="321" t="s">
        <v>817</v>
      </c>
      <c r="B399" s="321" t="s">
        <v>825</v>
      </c>
      <c r="C399" s="344" t="s">
        <v>1816</v>
      </c>
      <c r="D399" s="9">
        <v>2021</v>
      </c>
      <c r="E399" s="344" t="s">
        <v>1817</v>
      </c>
      <c r="F399" s="107">
        <v>40</v>
      </c>
      <c r="G399" s="32">
        <v>0.6</v>
      </c>
      <c r="H399" s="9" t="s">
        <v>1818</v>
      </c>
      <c r="I399" s="9" t="s">
        <v>1819</v>
      </c>
    </row>
    <row r="400" spans="1:9" s="391" customFormat="1" x14ac:dyDescent="0.25">
      <c r="A400" s="321" t="s">
        <v>817</v>
      </c>
      <c r="B400" s="321"/>
      <c r="C400" s="344"/>
      <c r="D400" s="9">
        <v>2022</v>
      </c>
      <c r="E400" s="344"/>
      <c r="F400" s="107">
        <v>30</v>
      </c>
      <c r="G400" s="32">
        <v>0.6</v>
      </c>
      <c r="H400" s="9" t="s">
        <v>1820</v>
      </c>
      <c r="I400" s="9" t="s">
        <v>1821</v>
      </c>
    </row>
    <row r="401" spans="1:9" s="391" customFormat="1" x14ac:dyDescent="0.25">
      <c r="A401" s="321" t="s">
        <v>817</v>
      </c>
      <c r="B401" s="321"/>
      <c r="C401" s="344"/>
      <c r="D401" s="9">
        <v>2023</v>
      </c>
      <c r="E401" s="344"/>
      <c r="F401" s="107">
        <v>30</v>
      </c>
      <c r="G401" s="32">
        <v>0.5</v>
      </c>
      <c r="H401" s="9" t="s">
        <v>1822</v>
      </c>
      <c r="I401" s="9" t="s">
        <v>1823</v>
      </c>
    </row>
    <row r="402" spans="1:9" s="391" customFormat="1" x14ac:dyDescent="0.25">
      <c r="A402" s="321" t="s">
        <v>817</v>
      </c>
      <c r="B402" s="321"/>
      <c r="C402" s="344"/>
      <c r="D402" s="9">
        <v>2024</v>
      </c>
      <c r="E402" s="344"/>
      <c r="F402" s="107">
        <v>30</v>
      </c>
      <c r="G402" s="32">
        <v>0.5</v>
      </c>
      <c r="H402" s="9" t="s">
        <v>1824</v>
      </c>
      <c r="I402" s="9" t="s">
        <v>1825</v>
      </c>
    </row>
    <row r="403" spans="1:9" s="391" customFormat="1" ht="27" x14ac:dyDescent="0.25">
      <c r="A403" s="321" t="s">
        <v>817</v>
      </c>
      <c r="B403" s="321" t="s">
        <v>820</v>
      </c>
      <c r="C403" s="336" t="s">
        <v>1826</v>
      </c>
      <c r="D403" s="18" t="s">
        <v>863</v>
      </c>
      <c r="E403" s="18" t="s">
        <v>1827</v>
      </c>
      <c r="F403" s="107">
        <v>20</v>
      </c>
      <c r="G403" s="32">
        <v>0.5</v>
      </c>
      <c r="H403" s="9" t="s">
        <v>1828</v>
      </c>
      <c r="I403" s="342" t="s">
        <v>940</v>
      </c>
    </row>
    <row r="404" spans="1:9" s="391" customFormat="1" ht="21.6" customHeight="1" x14ac:dyDescent="0.25">
      <c r="A404" s="321" t="s">
        <v>817</v>
      </c>
      <c r="B404" s="321"/>
      <c r="C404" s="336"/>
      <c r="D404" s="18">
        <v>2022</v>
      </c>
      <c r="E404" s="336" t="s">
        <v>1829</v>
      </c>
      <c r="F404" s="107">
        <v>5</v>
      </c>
      <c r="G404" s="32">
        <v>0.8</v>
      </c>
      <c r="H404" s="9" t="s">
        <v>1830</v>
      </c>
      <c r="I404" s="342" t="s">
        <v>1831</v>
      </c>
    </row>
    <row r="405" spans="1:9" s="391" customFormat="1" ht="21.6" customHeight="1" x14ac:dyDescent="0.25">
      <c r="A405" s="321" t="s">
        <v>817</v>
      </c>
      <c r="B405" s="321"/>
      <c r="C405" s="336"/>
      <c r="D405" s="18">
        <v>2023</v>
      </c>
      <c r="E405" s="336"/>
      <c r="F405" s="107">
        <v>4</v>
      </c>
      <c r="G405" s="32">
        <v>0.76300000000000001</v>
      </c>
      <c r="H405" s="9" t="s">
        <v>1716</v>
      </c>
      <c r="I405" s="342" t="s">
        <v>1832</v>
      </c>
    </row>
    <row r="406" spans="1:9" s="391" customFormat="1" ht="23.45" customHeight="1" x14ac:dyDescent="0.25">
      <c r="A406" s="321" t="s">
        <v>817</v>
      </c>
      <c r="B406" s="321" t="s">
        <v>820</v>
      </c>
      <c r="C406" s="336" t="s">
        <v>1833</v>
      </c>
      <c r="D406" s="18">
        <v>2021</v>
      </c>
      <c r="E406" s="336" t="s">
        <v>1834</v>
      </c>
      <c r="F406" s="107">
        <v>11</v>
      </c>
      <c r="G406" s="32">
        <v>0.45</v>
      </c>
      <c r="H406" s="9" t="s">
        <v>1835</v>
      </c>
      <c r="I406" s="342" t="s">
        <v>940</v>
      </c>
    </row>
    <row r="407" spans="1:9" s="391" customFormat="1" ht="23.45" customHeight="1" x14ac:dyDescent="0.25">
      <c r="A407" s="321" t="s">
        <v>817</v>
      </c>
      <c r="B407" s="321"/>
      <c r="C407" s="336"/>
      <c r="D407" s="18">
        <v>2022</v>
      </c>
      <c r="E407" s="336"/>
      <c r="F407" s="107">
        <v>3.8</v>
      </c>
      <c r="G407" s="32">
        <v>0.59</v>
      </c>
      <c r="H407" s="9" t="s">
        <v>1836</v>
      </c>
      <c r="I407" s="342" t="s">
        <v>1837</v>
      </c>
    </row>
    <row r="408" spans="1:9" s="391" customFormat="1" ht="23.45" customHeight="1" x14ac:dyDescent="0.25">
      <c r="A408" s="321" t="s">
        <v>817</v>
      </c>
      <c r="B408" s="321"/>
      <c r="C408" s="336"/>
      <c r="D408" s="18">
        <v>2023</v>
      </c>
      <c r="E408" s="336"/>
      <c r="F408" s="107">
        <v>1.3</v>
      </c>
      <c r="G408" s="32">
        <v>1</v>
      </c>
      <c r="H408" s="9" t="s">
        <v>1716</v>
      </c>
      <c r="I408" s="342" t="s">
        <v>940</v>
      </c>
    </row>
    <row r="409" spans="1:9" s="391" customFormat="1" x14ac:dyDescent="0.25">
      <c r="A409" s="321" t="s">
        <v>817</v>
      </c>
      <c r="B409" s="321" t="s">
        <v>820</v>
      </c>
      <c r="C409" s="336" t="s">
        <v>1838</v>
      </c>
      <c r="D409" s="18" t="s">
        <v>863</v>
      </c>
      <c r="E409" s="18" t="s">
        <v>1839</v>
      </c>
      <c r="F409" s="107">
        <v>2</v>
      </c>
      <c r="G409" s="32">
        <v>1</v>
      </c>
      <c r="H409" s="9" t="s">
        <v>1840</v>
      </c>
      <c r="I409" s="342" t="s">
        <v>940</v>
      </c>
    </row>
    <row r="410" spans="1:9" s="391" customFormat="1" ht="27.6" customHeight="1" x14ac:dyDescent="0.25">
      <c r="A410" s="321" t="s">
        <v>817</v>
      </c>
      <c r="B410" s="321"/>
      <c r="C410" s="336"/>
      <c r="D410" s="18">
        <v>2022</v>
      </c>
      <c r="E410" s="336" t="s">
        <v>1841</v>
      </c>
      <c r="F410" s="107">
        <v>0.5</v>
      </c>
      <c r="G410" s="32">
        <v>0.25</v>
      </c>
      <c r="H410" s="9" t="s">
        <v>885</v>
      </c>
      <c r="I410" s="342" t="s">
        <v>1842</v>
      </c>
    </row>
    <row r="411" spans="1:9" s="391" customFormat="1" ht="27.6" customHeight="1" x14ac:dyDescent="0.25">
      <c r="A411" s="321" t="s">
        <v>817</v>
      </c>
      <c r="B411" s="321"/>
      <c r="C411" s="336"/>
      <c r="D411" s="18">
        <v>2023</v>
      </c>
      <c r="E411" s="336"/>
      <c r="F411" s="107">
        <v>0.3</v>
      </c>
      <c r="G411" s="32">
        <v>0.25</v>
      </c>
      <c r="H411" s="9" t="s">
        <v>885</v>
      </c>
      <c r="I411" s="342" t="s">
        <v>1843</v>
      </c>
    </row>
    <row r="412" spans="1:9" s="391" customFormat="1" x14ac:dyDescent="0.25">
      <c r="A412" s="321" t="s">
        <v>817</v>
      </c>
      <c r="B412" s="321" t="s">
        <v>820</v>
      </c>
      <c r="C412" s="336" t="s">
        <v>1844</v>
      </c>
      <c r="D412" s="18">
        <v>2021</v>
      </c>
      <c r="E412" s="336" t="s">
        <v>1845</v>
      </c>
      <c r="F412" s="107">
        <v>125000</v>
      </c>
      <c r="G412" s="32">
        <v>1</v>
      </c>
      <c r="H412" s="9" t="s">
        <v>1417</v>
      </c>
      <c r="I412" s="342" t="s">
        <v>1846</v>
      </c>
    </row>
    <row r="413" spans="1:9" s="391" customFormat="1" x14ac:dyDescent="0.25">
      <c r="A413" s="321" t="s">
        <v>817</v>
      </c>
      <c r="B413" s="321"/>
      <c r="C413" s="336"/>
      <c r="D413" s="18">
        <v>2022</v>
      </c>
      <c r="E413" s="336"/>
      <c r="F413" s="107">
        <v>142357.29999999999</v>
      </c>
      <c r="G413" s="32">
        <v>1</v>
      </c>
      <c r="H413" s="9" t="s">
        <v>1847</v>
      </c>
      <c r="I413" s="342" t="s">
        <v>1848</v>
      </c>
    </row>
    <row r="414" spans="1:9" s="391" customFormat="1" x14ac:dyDescent="0.25">
      <c r="A414" s="321" t="s">
        <v>817</v>
      </c>
      <c r="B414" s="321"/>
      <c r="C414" s="336"/>
      <c r="D414" s="18">
        <v>2023</v>
      </c>
      <c r="E414" s="336"/>
      <c r="F414" s="107">
        <v>155125</v>
      </c>
      <c r="G414" s="32">
        <v>1</v>
      </c>
      <c r="H414" s="9" t="s">
        <v>1849</v>
      </c>
      <c r="I414" s="342" t="s">
        <v>1850</v>
      </c>
    </row>
    <row r="415" spans="1:9" s="391" customFormat="1" x14ac:dyDescent="0.25">
      <c r="A415" s="321" t="s">
        <v>817</v>
      </c>
      <c r="B415" s="321"/>
      <c r="C415" s="336"/>
      <c r="D415" s="18">
        <v>2024</v>
      </c>
      <c r="E415" s="336"/>
      <c r="F415" s="107">
        <v>187500.3</v>
      </c>
      <c r="G415" s="32">
        <v>1</v>
      </c>
      <c r="H415" s="9" t="s">
        <v>1851</v>
      </c>
      <c r="I415" s="342" t="s">
        <v>1852</v>
      </c>
    </row>
    <row r="416" spans="1:9" s="391" customFormat="1" ht="27" x14ac:dyDescent="0.25">
      <c r="A416" s="321" t="s">
        <v>817</v>
      </c>
      <c r="B416" s="321"/>
      <c r="C416" s="336"/>
      <c r="D416" s="18" t="s">
        <v>863</v>
      </c>
      <c r="E416" s="18" t="s">
        <v>1853</v>
      </c>
      <c r="F416" s="107">
        <v>567001</v>
      </c>
      <c r="G416" s="32">
        <v>1</v>
      </c>
      <c r="H416" s="9" t="s">
        <v>1854</v>
      </c>
      <c r="I416" s="342" t="s">
        <v>940</v>
      </c>
    </row>
    <row r="417" spans="1:9" s="391" customFormat="1" ht="18" customHeight="1" x14ac:dyDescent="0.25">
      <c r="A417" s="321" t="s">
        <v>817</v>
      </c>
      <c r="B417" s="321" t="s">
        <v>820</v>
      </c>
      <c r="C417" s="336" t="s">
        <v>1855</v>
      </c>
      <c r="D417" s="18" t="s">
        <v>863</v>
      </c>
      <c r="E417" s="18" t="s">
        <v>1552</v>
      </c>
      <c r="F417" s="107">
        <v>20000</v>
      </c>
      <c r="G417" s="32">
        <v>0.7</v>
      </c>
      <c r="H417" s="9" t="s">
        <v>1856</v>
      </c>
      <c r="I417" s="342" t="s">
        <v>940</v>
      </c>
    </row>
    <row r="418" spans="1:9" s="391" customFormat="1" ht="18" customHeight="1" x14ac:dyDescent="0.25">
      <c r="A418" s="321" t="s">
        <v>817</v>
      </c>
      <c r="B418" s="321"/>
      <c r="C418" s="336"/>
      <c r="D418" s="18">
        <v>2022</v>
      </c>
      <c r="E418" s="336" t="s">
        <v>1857</v>
      </c>
      <c r="F418" s="107">
        <v>8750</v>
      </c>
      <c r="G418" s="32">
        <v>0.46</v>
      </c>
      <c r="H418" s="9" t="s">
        <v>885</v>
      </c>
      <c r="I418" s="342" t="s">
        <v>1858</v>
      </c>
    </row>
    <row r="419" spans="1:9" s="391" customFormat="1" ht="18" customHeight="1" x14ac:dyDescent="0.25">
      <c r="A419" s="321" t="s">
        <v>817</v>
      </c>
      <c r="B419" s="321"/>
      <c r="C419" s="336"/>
      <c r="D419" s="18">
        <v>2023</v>
      </c>
      <c r="E419" s="336"/>
      <c r="F419" s="107">
        <v>3125</v>
      </c>
      <c r="G419" s="32">
        <v>0.64300000000000002</v>
      </c>
      <c r="H419" s="9" t="s">
        <v>1721</v>
      </c>
      <c r="I419" s="342" t="s">
        <v>1859</v>
      </c>
    </row>
    <row r="420" spans="1:9" s="391" customFormat="1" ht="18" customHeight="1" x14ac:dyDescent="0.25">
      <c r="A420" s="321" t="s">
        <v>817</v>
      </c>
      <c r="B420" s="321"/>
      <c r="C420" s="336"/>
      <c r="D420" s="18">
        <v>2024</v>
      </c>
      <c r="E420" s="336"/>
      <c r="F420" s="107">
        <v>2875</v>
      </c>
      <c r="G420" s="32">
        <v>0.48499999999999999</v>
      </c>
      <c r="H420" s="9" t="s">
        <v>1860</v>
      </c>
      <c r="I420" s="342" t="s">
        <v>1861</v>
      </c>
    </row>
    <row r="421" spans="1:9" s="391" customFormat="1" ht="25.15" customHeight="1" x14ac:dyDescent="0.25">
      <c r="A421" s="321" t="s">
        <v>817</v>
      </c>
      <c r="B421" s="321" t="s">
        <v>820</v>
      </c>
      <c r="C421" s="336" t="s">
        <v>1862</v>
      </c>
      <c r="D421" s="18" t="s">
        <v>863</v>
      </c>
      <c r="E421" s="336" t="s">
        <v>1863</v>
      </c>
      <c r="F421" s="107">
        <v>50000</v>
      </c>
      <c r="G421" s="32">
        <v>1</v>
      </c>
      <c r="H421" s="9" t="s">
        <v>1389</v>
      </c>
      <c r="I421" s="342" t="s">
        <v>940</v>
      </c>
    </row>
    <row r="422" spans="1:9" s="391" customFormat="1" ht="25.15" customHeight="1" x14ac:dyDescent="0.25">
      <c r="A422" s="321" t="s">
        <v>817</v>
      </c>
      <c r="B422" s="321"/>
      <c r="C422" s="336"/>
      <c r="D422" s="18">
        <v>2022</v>
      </c>
      <c r="E422" s="336"/>
      <c r="F422" s="107">
        <v>15000</v>
      </c>
      <c r="G422" s="32">
        <v>1</v>
      </c>
      <c r="H422" s="9" t="s">
        <v>885</v>
      </c>
      <c r="I422" s="342" t="s">
        <v>1864</v>
      </c>
    </row>
    <row r="423" spans="1:9" s="391" customFormat="1" ht="25.15" customHeight="1" x14ac:dyDescent="0.25">
      <c r="A423" s="321" t="s">
        <v>817</v>
      </c>
      <c r="B423" s="321"/>
      <c r="C423" s="336"/>
      <c r="D423" s="18">
        <v>2023</v>
      </c>
      <c r="E423" s="336"/>
      <c r="F423" s="107">
        <v>1500</v>
      </c>
      <c r="G423" s="32">
        <v>1</v>
      </c>
      <c r="H423" s="9" t="s">
        <v>1830</v>
      </c>
      <c r="I423" s="342" t="s">
        <v>1865</v>
      </c>
    </row>
    <row r="424" spans="1:9" s="392" customFormat="1" ht="44.25" customHeight="1" x14ac:dyDescent="0.25">
      <c r="A424" s="318" t="s">
        <v>817</v>
      </c>
      <c r="B424" s="318" t="s">
        <v>1866</v>
      </c>
      <c r="C424" s="336" t="s">
        <v>1867</v>
      </c>
      <c r="D424" s="18">
        <v>2022</v>
      </c>
      <c r="E424" s="336" t="s">
        <v>1868</v>
      </c>
      <c r="F424" s="337">
        <v>1</v>
      </c>
      <c r="G424" s="338">
        <v>0.5</v>
      </c>
      <c r="H424" s="18" t="s">
        <v>1830</v>
      </c>
      <c r="I424" s="339" t="s">
        <v>1869</v>
      </c>
    </row>
    <row r="425" spans="1:9" s="392" customFormat="1" ht="44.25" customHeight="1" x14ac:dyDescent="0.25">
      <c r="A425" s="318"/>
      <c r="B425" s="318"/>
      <c r="C425" s="336"/>
      <c r="D425" s="18">
        <v>2023</v>
      </c>
      <c r="E425" s="336"/>
      <c r="F425" s="337">
        <v>4.8</v>
      </c>
      <c r="G425" s="338">
        <v>0.84499999999999997</v>
      </c>
      <c r="H425" s="18" t="s">
        <v>1870</v>
      </c>
      <c r="I425" s="339" t="s">
        <v>940</v>
      </c>
    </row>
    <row r="426" spans="1:9" s="391" customFormat="1" x14ac:dyDescent="0.25">
      <c r="A426" s="321" t="s">
        <v>817</v>
      </c>
      <c r="B426" s="321" t="s">
        <v>820</v>
      </c>
      <c r="C426" s="336" t="s">
        <v>1871</v>
      </c>
      <c r="D426" s="18">
        <v>2021</v>
      </c>
      <c r="E426" s="336" t="s">
        <v>1872</v>
      </c>
      <c r="F426" s="107">
        <v>154</v>
      </c>
      <c r="G426" s="32">
        <v>0.46</v>
      </c>
      <c r="H426" s="9" t="s">
        <v>1873</v>
      </c>
      <c r="I426" s="342" t="s">
        <v>940</v>
      </c>
    </row>
    <row r="427" spans="1:9" s="391" customFormat="1" x14ac:dyDescent="0.25">
      <c r="A427" s="321" t="s">
        <v>817</v>
      </c>
      <c r="B427" s="321"/>
      <c r="C427" s="336"/>
      <c r="D427" s="18">
        <v>2022</v>
      </c>
      <c r="E427" s="336"/>
      <c r="F427" s="107">
        <v>85.6</v>
      </c>
      <c r="G427" s="32">
        <v>0.49399999999999999</v>
      </c>
      <c r="H427" s="9" t="s">
        <v>1874</v>
      </c>
      <c r="I427" s="342" t="s">
        <v>1875</v>
      </c>
    </row>
    <row r="428" spans="1:9" s="391" customFormat="1" x14ac:dyDescent="0.25">
      <c r="A428" s="321" t="s">
        <v>817</v>
      </c>
      <c r="B428" s="321"/>
      <c r="C428" s="336"/>
      <c r="D428" s="18">
        <v>2023</v>
      </c>
      <c r="E428" s="336"/>
      <c r="F428" s="107">
        <v>27.5</v>
      </c>
      <c r="G428" s="32">
        <v>0.75</v>
      </c>
      <c r="H428" s="9" t="s">
        <v>1876</v>
      </c>
      <c r="I428" s="342" t="s">
        <v>1877</v>
      </c>
    </row>
    <row r="429" spans="1:9" s="391" customFormat="1" ht="40.5" x14ac:dyDescent="0.25">
      <c r="A429" s="321" t="s">
        <v>817</v>
      </c>
      <c r="B429" s="321"/>
      <c r="C429" s="336"/>
      <c r="D429" s="18">
        <v>2024</v>
      </c>
      <c r="E429" s="18" t="s">
        <v>1878</v>
      </c>
      <c r="F429" s="107">
        <v>30</v>
      </c>
      <c r="G429" s="32">
        <v>0.51</v>
      </c>
      <c r="H429" s="9" t="s">
        <v>1879</v>
      </c>
      <c r="I429" s="342" t="s">
        <v>1880</v>
      </c>
    </row>
    <row r="430" spans="1:9" s="391" customFormat="1" ht="27" x14ac:dyDescent="0.25">
      <c r="A430" s="321" t="s">
        <v>817</v>
      </c>
      <c r="B430" s="321" t="s">
        <v>820</v>
      </c>
      <c r="C430" s="336" t="s">
        <v>1881</v>
      </c>
      <c r="D430" s="18" t="s">
        <v>863</v>
      </c>
      <c r="E430" s="18" t="s">
        <v>1882</v>
      </c>
      <c r="F430" s="107">
        <v>26000</v>
      </c>
      <c r="G430" s="32">
        <v>1</v>
      </c>
      <c r="H430" s="9" t="s">
        <v>1420</v>
      </c>
      <c r="I430" s="342" t="s">
        <v>940</v>
      </c>
    </row>
    <row r="431" spans="1:9" s="391" customFormat="1" x14ac:dyDescent="0.25">
      <c r="A431" s="321" t="s">
        <v>817</v>
      </c>
      <c r="B431" s="321"/>
      <c r="C431" s="336"/>
      <c r="D431" s="18">
        <v>2022</v>
      </c>
      <c r="E431" s="336" t="s">
        <v>1883</v>
      </c>
      <c r="F431" s="107">
        <v>7166.3</v>
      </c>
      <c r="G431" s="32">
        <v>0.75</v>
      </c>
      <c r="H431" s="9" t="s">
        <v>1830</v>
      </c>
      <c r="I431" s="342" t="s">
        <v>1884</v>
      </c>
    </row>
    <row r="432" spans="1:9" s="391" customFormat="1" x14ac:dyDescent="0.25">
      <c r="A432" s="321" t="s">
        <v>817</v>
      </c>
      <c r="B432" s="321"/>
      <c r="C432" s="336"/>
      <c r="D432" s="18">
        <v>2023</v>
      </c>
      <c r="E432" s="336"/>
      <c r="F432" s="107">
        <v>22199.3</v>
      </c>
      <c r="G432" s="32">
        <v>1</v>
      </c>
      <c r="H432" s="9" t="s">
        <v>1547</v>
      </c>
      <c r="I432" s="342" t="s">
        <v>1885</v>
      </c>
    </row>
    <row r="433" spans="1:9" s="391" customFormat="1" x14ac:dyDescent="0.25">
      <c r="A433" s="321" t="s">
        <v>817</v>
      </c>
      <c r="B433" s="321"/>
      <c r="C433" s="336"/>
      <c r="D433" s="18">
        <v>2024</v>
      </c>
      <c r="E433" s="336"/>
      <c r="F433" s="107">
        <v>30000</v>
      </c>
      <c r="G433" s="32">
        <v>0.87</v>
      </c>
      <c r="H433" s="9" t="s">
        <v>1886</v>
      </c>
      <c r="I433" s="342" t="s">
        <v>940</v>
      </c>
    </row>
    <row r="434" spans="1:9" s="391" customFormat="1" ht="25.15" customHeight="1" x14ac:dyDescent="0.25">
      <c r="A434" s="321" t="s">
        <v>817</v>
      </c>
      <c r="B434" s="321" t="s">
        <v>820</v>
      </c>
      <c r="C434" s="336" t="s">
        <v>1887</v>
      </c>
      <c r="D434" s="18" t="s">
        <v>863</v>
      </c>
      <c r="E434" s="18" t="s">
        <v>1888</v>
      </c>
      <c r="F434" s="107">
        <v>9613</v>
      </c>
      <c r="G434" s="32">
        <v>0.31</v>
      </c>
      <c r="H434" s="9" t="s">
        <v>1889</v>
      </c>
      <c r="I434" s="342" t="s">
        <v>940</v>
      </c>
    </row>
    <row r="435" spans="1:9" s="391" customFormat="1" ht="25.15" customHeight="1" x14ac:dyDescent="0.25">
      <c r="A435" s="321" t="s">
        <v>817</v>
      </c>
      <c r="B435" s="321"/>
      <c r="C435" s="336"/>
      <c r="D435" s="18">
        <v>2022</v>
      </c>
      <c r="E435" s="336" t="s">
        <v>1890</v>
      </c>
      <c r="F435" s="107">
        <v>2420</v>
      </c>
      <c r="G435" s="32">
        <v>0.06</v>
      </c>
      <c r="H435" s="9" t="s">
        <v>1891</v>
      </c>
      <c r="I435" s="342" t="s">
        <v>903</v>
      </c>
    </row>
    <row r="436" spans="1:9" s="391" customFormat="1" ht="25.15" customHeight="1" x14ac:dyDescent="0.25">
      <c r="A436" s="321" t="s">
        <v>817</v>
      </c>
      <c r="B436" s="321"/>
      <c r="C436" s="336"/>
      <c r="D436" s="18">
        <v>2023</v>
      </c>
      <c r="E436" s="336"/>
      <c r="F436" s="107">
        <v>3625</v>
      </c>
      <c r="G436" s="32">
        <v>0.06</v>
      </c>
      <c r="H436" s="9" t="s">
        <v>1094</v>
      </c>
      <c r="I436" s="342" t="s">
        <v>1892</v>
      </c>
    </row>
    <row r="437" spans="1:9" s="391" customFormat="1" ht="72" customHeight="1" x14ac:dyDescent="0.25">
      <c r="A437" s="341" t="s">
        <v>817</v>
      </c>
      <c r="B437" s="341" t="s">
        <v>820</v>
      </c>
      <c r="C437" s="18" t="s">
        <v>1893</v>
      </c>
      <c r="D437" s="18" t="s">
        <v>863</v>
      </c>
      <c r="E437" s="18" t="s">
        <v>1894</v>
      </c>
      <c r="F437" s="107">
        <v>148322</v>
      </c>
      <c r="G437" s="32">
        <v>1</v>
      </c>
      <c r="H437" s="9" t="s">
        <v>1830</v>
      </c>
      <c r="I437" s="342" t="s">
        <v>1895</v>
      </c>
    </row>
    <row r="438" spans="1:9" s="391" customFormat="1" ht="72" customHeight="1" x14ac:dyDescent="0.25">
      <c r="A438" s="341" t="s">
        <v>817</v>
      </c>
      <c r="B438" s="341" t="s">
        <v>820</v>
      </c>
      <c r="C438" s="18" t="s">
        <v>1896</v>
      </c>
      <c r="D438" s="18" t="s">
        <v>863</v>
      </c>
      <c r="E438" s="18" t="s">
        <v>1897</v>
      </c>
      <c r="F438" s="107">
        <v>33362</v>
      </c>
      <c r="G438" s="32">
        <v>1</v>
      </c>
      <c r="H438" s="9" t="s">
        <v>1898</v>
      </c>
      <c r="I438" s="342" t="s">
        <v>1619</v>
      </c>
    </row>
    <row r="439" spans="1:9" s="391" customFormat="1" ht="72" customHeight="1" x14ac:dyDescent="0.25">
      <c r="A439" s="341" t="s">
        <v>817</v>
      </c>
      <c r="B439" s="341" t="s">
        <v>820</v>
      </c>
      <c r="C439" s="18" t="s">
        <v>1899</v>
      </c>
      <c r="D439" s="18" t="s">
        <v>863</v>
      </c>
      <c r="E439" s="18" t="s">
        <v>1900</v>
      </c>
      <c r="F439" s="107">
        <v>1118</v>
      </c>
      <c r="G439" s="32">
        <v>1</v>
      </c>
      <c r="H439" s="9" t="s">
        <v>1901</v>
      </c>
      <c r="I439" s="342" t="s">
        <v>1548</v>
      </c>
    </row>
    <row r="440" spans="1:9" s="391" customFormat="1" x14ac:dyDescent="0.25">
      <c r="A440" s="321" t="s">
        <v>817</v>
      </c>
      <c r="B440" s="321" t="s">
        <v>820</v>
      </c>
      <c r="C440" s="336" t="s">
        <v>1902</v>
      </c>
      <c r="D440" s="18">
        <v>2021</v>
      </c>
      <c r="E440" s="336" t="s">
        <v>1903</v>
      </c>
      <c r="F440" s="107">
        <v>110</v>
      </c>
      <c r="G440" s="32">
        <v>1</v>
      </c>
      <c r="H440" s="9" t="s">
        <v>1904</v>
      </c>
      <c r="I440" s="9" t="s">
        <v>1904</v>
      </c>
    </row>
    <row r="441" spans="1:9" s="391" customFormat="1" x14ac:dyDescent="0.25">
      <c r="A441" s="321" t="s">
        <v>817</v>
      </c>
      <c r="B441" s="321"/>
      <c r="C441" s="336"/>
      <c r="D441" s="18">
        <v>2022</v>
      </c>
      <c r="E441" s="336"/>
      <c r="F441" s="107">
        <v>115</v>
      </c>
      <c r="G441" s="32">
        <v>0.98799999999999999</v>
      </c>
      <c r="H441" s="9" t="s">
        <v>1251</v>
      </c>
      <c r="I441" s="9" t="s">
        <v>1251</v>
      </c>
    </row>
    <row r="442" spans="1:9" s="391" customFormat="1" x14ac:dyDescent="0.25">
      <c r="A442" s="321" t="s">
        <v>817</v>
      </c>
      <c r="B442" s="321"/>
      <c r="C442" s="336"/>
      <c r="D442" s="18">
        <v>2023</v>
      </c>
      <c r="E442" s="336"/>
      <c r="F442" s="107">
        <v>120</v>
      </c>
      <c r="G442" s="32">
        <v>1</v>
      </c>
      <c r="H442" s="9" t="s">
        <v>1905</v>
      </c>
      <c r="I442" s="9" t="s">
        <v>922</v>
      </c>
    </row>
    <row r="443" spans="1:9" s="391" customFormat="1" x14ac:dyDescent="0.25">
      <c r="A443" s="321" t="s">
        <v>817</v>
      </c>
      <c r="B443" s="321"/>
      <c r="C443" s="336"/>
      <c r="D443" s="18">
        <v>2024</v>
      </c>
      <c r="E443" s="336"/>
      <c r="F443" s="107">
        <v>120</v>
      </c>
      <c r="G443" s="32">
        <v>1</v>
      </c>
      <c r="H443" s="9" t="s">
        <v>1906</v>
      </c>
      <c r="I443" s="9" t="s">
        <v>922</v>
      </c>
    </row>
    <row r="444" spans="1:9" s="391" customFormat="1" x14ac:dyDescent="0.25">
      <c r="A444" s="321" t="s">
        <v>817</v>
      </c>
      <c r="B444" s="321"/>
      <c r="C444" s="336"/>
      <c r="D444" s="18" t="s">
        <v>863</v>
      </c>
      <c r="E444" s="18" t="s">
        <v>1907</v>
      </c>
      <c r="F444" s="107">
        <v>440</v>
      </c>
      <c r="G444" s="32">
        <v>1</v>
      </c>
      <c r="H444" s="9" t="s">
        <v>1904</v>
      </c>
      <c r="I444" s="9" t="s">
        <v>927</v>
      </c>
    </row>
    <row r="445" spans="1:9" s="392" customFormat="1" ht="27" x14ac:dyDescent="0.25">
      <c r="A445" s="318" t="s">
        <v>817</v>
      </c>
      <c r="B445" s="318" t="s">
        <v>1866</v>
      </c>
      <c r="C445" s="336" t="s">
        <v>1908</v>
      </c>
      <c r="D445" s="18">
        <v>2022</v>
      </c>
      <c r="E445" s="18" t="s">
        <v>1909</v>
      </c>
      <c r="F445" s="337">
        <v>1</v>
      </c>
      <c r="G445" s="338">
        <v>0.125</v>
      </c>
      <c r="H445" s="18" t="s">
        <v>1830</v>
      </c>
      <c r="I445" s="339" t="s">
        <v>1910</v>
      </c>
    </row>
    <row r="446" spans="1:9" s="392" customFormat="1" ht="40.5" x14ac:dyDescent="0.25">
      <c r="A446" s="318"/>
      <c r="B446" s="318"/>
      <c r="C446" s="336"/>
      <c r="D446" s="18">
        <v>2023</v>
      </c>
      <c r="E446" s="18" t="s">
        <v>1911</v>
      </c>
      <c r="F446" s="337">
        <v>2.5</v>
      </c>
      <c r="G446" s="338">
        <v>0.25</v>
      </c>
      <c r="H446" s="18" t="s">
        <v>1912</v>
      </c>
      <c r="I446" s="339" t="s">
        <v>1913</v>
      </c>
    </row>
    <row r="447" spans="1:9" s="392" customFormat="1" ht="27" x14ac:dyDescent="0.25">
      <c r="A447" s="318"/>
      <c r="B447" s="318"/>
      <c r="C447" s="336"/>
      <c r="D447" s="18">
        <v>2024</v>
      </c>
      <c r="E447" s="18" t="s">
        <v>1914</v>
      </c>
      <c r="F447" s="337">
        <v>1.3</v>
      </c>
      <c r="G447" s="338">
        <v>0</v>
      </c>
      <c r="H447" s="18" t="s">
        <v>1913</v>
      </c>
      <c r="I447" s="339" t="s">
        <v>1915</v>
      </c>
    </row>
    <row r="448" spans="1:9" s="391" customFormat="1" x14ac:dyDescent="0.25">
      <c r="A448" s="321" t="s">
        <v>817</v>
      </c>
      <c r="B448" s="321" t="s">
        <v>820</v>
      </c>
      <c r="C448" s="336" t="s">
        <v>1916</v>
      </c>
      <c r="D448" s="18">
        <v>2021</v>
      </c>
      <c r="E448" s="336" t="s">
        <v>1917</v>
      </c>
      <c r="F448" s="107">
        <v>283340</v>
      </c>
      <c r="G448" s="32">
        <v>1</v>
      </c>
      <c r="H448" s="9" t="s">
        <v>1918</v>
      </c>
      <c r="I448" s="9" t="s">
        <v>1919</v>
      </c>
    </row>
    <row r="449" spans="1:9" s="391" customFormat="1" x14ac:dyDescent="0.25">
      <c r="A449" s="321" t="s">
        <v>817</v>
      </c>
      <c r="B449" s="321"/>
      <c r="C449" s="336"/>
      <c r="D449" s="18">
        <v>2022</v>
      </c>
      <c r="E449" s="336"/>
      <c r="F449" s="107">
        <v>311940</v>
      </c>
      <c r="G449" s="32">
        <v>1</v>
      </c>
      <c r="H449" s="9" t="s">
        <v>1920</v>
      </c>
      <c r="I449" s="9" t="s">
        <v>1921</v>
      </c>
    </row>
    <row r="450" spans="1:9" s="391" customFormat="1" x14ac:dyDescent="0.25">
      <c r="A450" s="321" t="s">
        <v>817</v>
      </c>
      <c r="B450" s="321"/>
      <c r="C450" s="336"/>
      <c r="D450" s="18" t="s">
        <v>863</v>
      </c>
      <c r="E450" s="18" t="s">
        <v>1922</v>
      </c>
      <c r="F450" s="107">
        <v>936510</v>
      </c>
      <c r="G450" s="32">
        <v>1</v>
      </c>
      <c r="H450" s="9" t="s">
        <v>1918</v>
      </c>
      <c r="I450" s="9" t="s">
        <v>1919</v>
      </c>
    </row>
    <row r="451" spans="1:9" s="391" customFormat="1" x14ac:dyDescent="0.25">
      <c r="A451" s="321" t="s">
        <v>817</v>
      </c>
      <c r="B451" s="321"/>
      <c r="C451" s="336"/>
      <c r="D451" s="18">
        <v>2023</v>
      </c>
      <c r="E451" s="336" t="s">
        <v>1923</v>
      </c>
      <c r="F451" s="107">
        <v>325509</v>
      </c>
      <c r="G451" s="32">
        <v>1</v>
      </c>
      <c r="H451" s="9" t="s">
        <v>1924</v>
      </c>
      <c r="I451" s="9" t="s">
        <v>1925</v>
      </c>
    </row>
    <row r="452" spans="1:9" s="391" customFormat="1" x14ac:dyDescent="0.25">
      <c r="A452" s="321" t="s">
        <v>817</v>
      </c>
      <c r="B452" s="321"/>
      <c r="C452" s="336"/>
      <c r="D452" s="18">
        <v>2024</v>
      </c>
      <c r="E452" s="336"/>
      <c r="F452" s="107">
        <v>325509</v>
      </c>
      <c r="G452" s="32">
        <v>1</v>
      </c>
      <c r="H452" s="9" t="s">
        <v>1926</v>
      </c>
      <c r="I452" s="9" t="s">
        <v>1927</v>
      </c>
    </row>
    <row r="453" spans="1:9" s="392" customFormat="1" ht="24" customHeight="1" x14ac:dyDescent="0.25">
      <c r="A453" s="318" t="s">
        <v>826</v>
      </c>
      <c r="B453" s="318" t="s">
        <v>1928</v>
      </c>
      <c r="C453" s="336" t="s">
        <v>1929</v>
      </c>
      <c r="D453" s="18">
        <v>2021</v>
      </c>
      <c r="E453" s="336" t="s">
        <v>1930</v>
      </c>
      <c r="F453" s="337">
        <v>5.8</v>
      </c>
      <c r="G453" s="338">
        <v>1</v>
      </c>
      <c r="H453" s="18" t="s">
        <v>1931</v>
      </c>
      <c r="I453" s="339" t="s">
        <v>1932</v>
      </c>
    </row>
    <row r="454" spans="1:9" s="392" customFormat="1" ht="24" customHeight="1" x14ac:dyDescent="0.25">
      <c r="A454" s="318" t="s">
        <v>826</v>
      </c>
      <c r="B454" s="318"/>
      <c r="C454" s="336"/>
      <c r="D454" s="18">
        <v>2022</v>
      </c>
      <c r="E454" s="336"/>
      <c r="F454" s="337">
        <v>5.8</v>
      </c>
      <c r="G454" s="338">
        <v>0.94</v>
      </c>
      <c r="H454" s="18" t="s">
        <v>1933</v>
      </c>
      <c r="I454" s="339" t="s">
        <v>1934</v>
      </c>
    </row>
    <row r="455" spans="1:9" s="392" customFormat="1" ht="40.5" x14ac:dyDescent="0.25">
      <c r="A455" s="340" t="s">
        <v>826</v>
      </c>
      <c r="B455" s="340" t="s">
        <v>1928</v>
      </c>
      <c r="C455" s="18" t="s">
        <v>1935</v>
      </c>
      <c r="D455" s="18">
        <v>2021</v>
      </c>
      <c r="E455" s="18" t="s">
        <v>1936</v>
      </c>
      <c r="F455" s="337">
        <v>87</v>
      </c>
      <c r="G455" s="338">
        <v>1</v>
      </c>
      <c r="H455" s="18" t="s">
        <v>1937</v>
      </c>
      <c r="I455" s="339" t="s">
        <v>1938</v>
      </c>
    </row>
    <row r="456" spans="1:9" s="391" customFormat="1" x14ac:dyDescent="0.25">
      <c r="A456" s="321" t="s">
        <v>826</v>
      </c>
      <c r="B456" s="321" t="s">
        <v>1928</v>
      </c>
      <c r="C456" s="344" t="s">
        <v>1939</v>
      </c>
      <c r="D456" s="9">
        <v>2021</v>
      </c>
      <c r="E456" s="344" t="s">
        <v>1940</v>
      </c>
      <c r="F456" s="107">
        <v>6.3</v>
      </c>
      <c r="G456" s="343">
        <v>1</v>
      </c>
      <c r="H456" s="9" t="s">
        <v>1941</v>
      </c>
      <c r="I456" s="342" t="s">
        <v>1640</v>
      </c>
    </row>
    <row r="457" spans="1:9" s="391" customFormat="1" x14ac:dyDescent="0.25">
      <c r="A457" s="321" t="s">
        <v>826</v>
      </c>
      <c r="B457" s="321"/>
      <c r="C457" s="344"/>
      <c r="D457" s="9">
        <v>2022</v>
      </c>
      <c r="E457" s="344"/>
      <c r="F457" s="107">
        <v>5.5</v>
      </c>
      <c r="G457" s="343">
        <v>0.91500000000000004</v>
      </c>
      <c r="H457" s="9" t="s">
        <v>1942</v>
      </c>
      <c r="I457" s="342" t="s">
        <v>1943</v>
      </c>
    </row>
    <row r="458" spans="1:9" s="391" customFormat="1" x14ac:dyDescent="0.25">
      <c r="A458" s="321" t="s">
        <v>826</v>
      </c>
      <c r="B458" s="321"/>
      <c r="C458" s="344"/>
      <c r="D458" s="9" t="s">
        <v>863</v>
      </c>
      <c r="E458" s="344" t="s">
        <v>1944</v>
      </c>
      <c r="F458" s="107">
        <v>25</v>
      </c>
      <c r="G458" s="343">
        <v>1</v>
      </c>
      <c r="H458" s="9" t="s">
        <v>1941</v>
      </c>
      <c r="I458" s="342" t="s">
        <v>1640</v>
      </c>
    </row>
    <row r="459" spans="1:9" s="391" customFormat="1" x14ac:dyDescent="0.25">
      <c r="A459" s="321" t="s">
        <v>826</v>
      </c>
      <c r="B459" s="321"/>
      <c r="C459" s="344"/>
      <c r="D459" s="9">
        <v>2023</v>
      </c>
      <c r="E459" s="344"/>
      <c r="F459" s="107">
        <v>1.3</v>
      </c>
      <c r="G459" s="343">
        <v>0.25</v>
      </c>
      <c r="H459" s="9" t="s">
        <v>1945</v>
      </c>
      <c r="I459" s="342" t="s">
        <v>1946</v>
      </c>
    </row>
    <row r="460" spans="1:9" s="392" customFormat="1" x14ac:dyDescent="0.25">
      <c r="A460" s="318" t="s">
        <v>826</v>
      </c>
      <c r="B460" s="318" t="s">
        <v>1928</v>
      </c>
      <c r="C460" s="336" t="s">
        <v>1947</v>
      </c>
      <c r="D460" s="18">
        <v>2021</v>
      </c>
      <c r="E460" s="336" t="s">
        <v>1948</v>
      </c>
      <c r="F460" s="337">
        <v>8926</v>
      </c>
      <c r="G460" s="338">
        <v>1</v>
      </c>
      <c r="H460" s="18" t="s">
        <v>1949</v>
      </c>
      <c r="I460" s="339" t="s">
        <v>1950</v>
      </c>
    </row>
    <row r="461" spans="1:9" s="392" customFormat="1" x14ac:dyDescent="0.25">
      <c r="A461" s="318" t="s">
        <v>826</v>
      </c>
      <c r="B461" s="318"/>
      <c r="C461" s="336"/>
      <c r="D461" s="18">
        <v>2022</v>
      </c>
      <c r="E461" s="336"/>
      <c r="F461" s="337">
        <v>11000</v>
      </c>
      <c r="G461" s="338">
        <v>1</v>
      </c>
      <c r="H461" s="18" t="s">
        <v>1025</v>
      </c>
      <c r="I461" s="339" t="s">
        <v>1951</v>
      </c>
    </row>
    <row r="462" spans="1:9" s="392" customFormat="1" x14ac:dyDescent="0.25">
      <c r="A462" s="318" t="s">
        <v>826</v>
      </c>
      <c r="B462" s="318"/>
      <c r="C462" s="336"/>
      <c r="D462" s="18" t="s">
        <v>863</v>
      </c>
      <c r="E462" s="336" t="s">
        <v>1952</v>
      </c>
      <c r="F462" s="337">
        <v>35704</v>
      </c>
      <c r="G462" s="338">
        <v>1</v>
      </c>
      <c r="H462" s="18" t="s">
        <v>1953</v>
      </c>
      <c r="I462" s="339" t="s">
        <v>1950</v>
      </c>
    </row>
    <row r="463" spans="1:9" s="392" customFormat="1" x14ac:dyDescent="0.25">
      <c r="A463" s="318" t="s">
        <v>826</v>
      </c>
      <c r="B463" s="318"/>
      <c r="C463" s="336"/>
      <c r="D463" s="18">
        <v>2023</v>
      </c>
      <c r="E463" s="336"/>
      <c r="F463" s="337">
        <v>10525</v>
      </c>
      <c r="G463" s="338">
        <v>1</v>
      </c>
      <c r="H463" s="18" t="s">
        <v>1954</v>
      </c>
      <c r="I463" s="339" t="s">
        <v>927</v>
      </c>
    </row>
    <row r="464" spans="1:9" s="392" customFormat="1" x14ac:dyDescent="0.25">
      <c r="A464" s="318" t="s">
        <v>826</v>
      </c>
      <c r="B464" s="318" t="s">
        <v>1928</v>
      </c>
      <c r="C464" s="336" t="s">
        <v>1955</v>
      </c>
      <c r="D464" s="18">
        <v>2021</v>
      </c>
      <c r="E464" s="18" t="s">
        <v>1956</v>
      </c>
      <c r="F464" s="337">
        <v>675</v>
      </c>
      <c r="G464" s="338">
        <v>0</v>
      </c>
      <c r="H464" s="18" t="s">
        <v>1957</v>
      </c>
      <c r="I464" s="339" t="s">
        <v>1640</v>
      </c>
    </row>
    <row r="465" spans="1:9" s="392" customFormat="1" x14ac:dyDescent="0.25">
      <c r="A465" s="318" t="s">
        <v>826</v>
      </c>
      <c r="B465" s="318"/>
      <c r="C465" s="336"/>
      <c r="D465" s="18">
        <v>2021</v>
      </c>
      <c r="E465" s="336" t="s">
        <v>1958</v>
      </c>
      <c r="F465" s="337">
        <v>2700</v>
      </c>
      <c r="G465" s="338">
        <v>0</v>
      </c>
      <c r="H465" s="18" t="s">
        <v>1957</v>
      </c>
      <c r="I465" s="339" t="s">
        <v>1640</v>
      </c>
    </row>
    <row r="466" spans="1:9" s="392" customFormat="1" x14ac:dyDescent="0.25">
      <c r="A466" s="318" t="s">
        <v>826</v>
      </c>
      <c r="B466" s="318"/>
      <c r="C466" s="336"/>
      <c r="D466" s="18">
        <v>2022</v>
      </c>
      <c r="E466" s="336"/>
      <c r="F466" s="337">
        <v>440</v>
      </c>
      <c r="G466" s="338">
        <v>0.5</v>
      </c>
      <c r="H466" s="18" t="s">
        <v>1959</v>
      </c>
      <c r="I466" s="339" t="s">
        <v>1941</v>
      </c>
    </row>
    <row r="467" spans="1:9" s="392" customFormat="1" x14ac:dyDescent="0.25">
      <c r="A467" s="318" t="s">
        <v>826</v>
      </c>
      <c r="B467" s="318"/>
      <c r="C467" s="336"/>
      <c r="D467" s="18">
        <v>2023</v>
      </c>
      <c r="E467" s="336" t="s">
        <v>1960</v>
      </c>
      <c r="F467" s="337">
        <v>10000</v>
      </c>
      <c r="G467" s="338">
        <v>0.5</v>
      </c>
      <c r="H467" s="18" t="s">
        <v>1961</v>
      </c>
      <c r="I467" s="339" t="s">
        <v>1962</v>
      </c>
    </row>
    <row r="468" spans="1:9" s="392" customFormat="1" x14ac:dyDescent="0.25">
      <c r="A468" s="318" t="s">
        <v>826</v>
      </c>
      <c r="B468" s="318"/>
      <c r="C468" s="336"/>
      <c r="D468" s="18">
        <v>2024</v>
      </c>
      <c r="E468" s="336"/>
      <c r="F468" s="337">
        <v>16.3</v>
      </c>
      <c r="G468" s="338">
        <v>1</v>
      </c>
      <c r="H468" s="18" t="s">
        <v>1963</v>
      </c>
      <c r="I468" s="339" t="s">
        <v>1964</v>
      </c>
    </row>
    <row r="469" spans="1:9" s="392" customFormat="1" x14ac:dyDescent="0.25">
      <c r="A469" s="318" t="s">
        <v>826</v>
      </c>
      <c r="B469" s="318" t="s">
        <v>1928</v>
      </c>
      <c r="C469" s="336" t="s">
        <v>1965</v>
      </c>
      <c r="D469" s="18">
        <v>2021</v>
      </c>
      <c r="E469" s="336" t="s">
        <v>1966</v>
      </c>
      <c r="F469" s="337">
        <v>3</v>
      </c>
      <c r="G469" s="338">
        <v>1</v>
      </c>
      <c r="H469" s="18" t="s">
        <v>1967</v>
      </c>
      <c r="I469" s="339" t="s">
        <v>1968</v>
      </c>
    </row>
    <row r="470" spans="1:9" s="392" customFormat="1" x14ac:dyDescent="0.25">
      <c r="A470" s="318" t="s">
        <v>826</v>
      </c>
      <c r="B470" s="318"/>
      <c r="C470" s="336"/>
      <c r="D470" s="18">
        <v>2022</v>
      </c>
      <c r="E470" s="336"/>
      <c r="F470" s="337">
        <v>5</v>
      </c>
      <c r="G470" s="338">
        <v>0.81799999999999995</v>
      </c>
      <c r="H470" s="18" t="s">
        <v>1969</v>
      </c>
      <c r="I470" s="339" t="s">
        <v>1967</v>
      </c>
    </row>
    <row r="471" spans="1:9" s="392" customFormat="1" x14ac:dyDescent="0.25">
      <c r="A471" s="318" t="s">
        <v>826</v>
      </c>
      <c r="B471" s="318"/>
      <c r="C471" s="336"/>
      <c r="D471" s="18">
        <v>2021</v>
      </c>
      <c r="E471" s="336" t="s">
        <v>1970</v>
      </c>
      <c r="F471" s="337">
        <v>12</v>
      </c>
      <c r="G471" s="338">
        <v>1</v>
      </c>
      <c r="H471" s="18" t="s">
        <v>1967</v>
      </c>
      <c r="I471" s="339" t="s">
        <v>1968</v>
      </c>
    </row>
    <row r="472" spans="1:9" s="392" customFormat="1" x14ac:dyDescent="0.25">
      <c r="A472" s="318" t="s">
        <v>826</v>
      </c>
      <c r="B472" s="318"/>
      <c r="C472" s="336"/>
      <c r="D472" s="18">
        <v>2022</v>
      </c>
      <c r="E472" s="336"/>
      <c r="F472" s="337">
        <v>12</v>
      </c>
      <c r="G472" s="338">
        <v>1</v>
      </c>
      <c r="H472" s="18" t="s">
        <v>1967</v>
      </c>
      <c r="I472" s="339" t="s">
        <v>1968</v>
      </c>
    </row>
    <row r="473" spans="1:9" s="392" customFormat="1" x14ac:dyDescent="0.25">
      <c r="A473" s="318" t="s">
        <v>826</v>
      </c>
      <c r="B473" s="318"/>
      <c r="C473" s="336"/>
      <c r="D473" s="18">
        <v>2023</v>
      </c>
      <c r="E473" s="336"/>
      <c r="F473" s="337">
        <v>165</v>
      </c>
      <c r="G473" s="338">
        <v>0.94499999999999995</v>
      </c>
      <c r="H473" s="18" t="s">
        <v>1971</v>
      </c>
      <c r="I473" s="339" t="s">
        <v>1972</v>
      </c>
    </row>
    <row r="474" spans="1:9" s="392" customFormat="1" x14ac:dyDescent="0.25">
      <c r="A474" s="318" t="s">
        <v>826</v>
      </c>
      <c r="B474" s="318"/>
      <c r="C474" s="336"/>
      <c r="D474" s="18">
        <v>2024</v>
      </c>
      <c r="E474" s="336"/>
      <c r="F474" s="337">
        <v>175</v>
      </c>
      <c r="G474" s="338">
        <v>1</v>
      </c>
      <c r="H474" s="18" t="s">
        <v>1973</v>
      </c>
      <c r="I474" s="339" t="s">
        <v>1974</v>
      </c>
    </row>
    <row r="475" spans="1:9" s="392" customFormat="1" ht="54" x14ac:dyDescent="0.25">
      <c r="A475" s="340" t="s">
        <v>826</v>
      </c>
      <c r="B475" s="340" t="s">
        <v>1928</v>
      </c>
      <c r="C475" s="18" t="s">
        <v>1975</v>
      </c>
      <c r="D475" s="18" t="s">
        <v>863</v>
      </c>
      <c r="E475" s="18" t="s">
        <v>1976</v>
      </c>
      <c r="F475" s="337">
        <v>33</v>
      </c>
      <c r="G475" s="338">
        <v>1</v>
      </c>
      <c r="H475" s="18" t="s">
        <v>1977</v>
      </c>
      <c r="I475" s="339" t="s">
        <v>1978</v>
      </c>
    </row>
    <row r="476" spans="1:9" s="392" customFormat="1" x14ac:dyDescent="0.25">
      <c r="A476" s="318" t="s">
        <v>826</v>
      </c>
      <c r="B476" s="318" t="s">
        <v>1928</v>
      </c>
      <c r="C476" s="336" t="s">
        <v>1979</v>
      </c>
      <c r="D476" s="18">
        <v>2021</v>
      </c>
      <c r="E476" s="336" t="s">
        <v>1980</v>
      </c>
      <c r="F476" s="337">
        <v>12.5</v>
      </c>
      <c r="G476" s="338">
        <v>1</v>
      </c>
      <c r="H476" s="18" t="s">
        <v>1981</v>
      </c>
      <c r="I476" s="339" t="s">
        <v>1982</v>
      </c>
    </row>
    <row r="477" spans="1:9" s="392" customFormat="1" x14ac:dyDescent="0.25">
      <c r="A477" s="318"/>
      <c r="B477" s="318"/>
      <c r="C477" s="336"/>
      <c r="D477" s="18">
        <v>2022</v>
      </c>
      <c r="E477" s="336"/>
      <c r="F477" s="337">
        <v>17.5</v>
      </c>
      <c r="G477" s="338">
        <v>1</v>
      </c>
      <c r="H477" s="18" t="s">
        <v>1983</v>
      </c>
      <c r="I477" s="339" t="s">
        <v>1984</v>
      </c>
    </row>
    <row r="478" spans="1:9" s="392" customFormat="1" x14ac:dyDescent="0.25">
      <c r="A478" s="318"/>
      <c r="B478" s="318"/>
      <c r="C478" s="336"/>
      <c r="D478" s="18">
        <v>2023</v>
      </c>
      <c r="E478" s="336"/>
      <c r="F478" s="337">
        <v>24.5</v>
      </c>
      <c r="G478" s="338">
        <v>1</v>
      </c>
      <c r="H478" s="18" t="s">
        <v>1985</v>
      </c>
      <c r="I478" s="339" t="s">
        <v>1986</v>
      </c>
    </row>
    <row r="479" spans="1:9" s="392" customFormat="1" x14ac:dyDescent="0.25">
      <c r="A479" s="318"/>
      <c r="B479" s="318"/>
      <c r="C479" s="336"/>
      <c r="D479" s="18">
        <v>2024</v>
      </c>
      <c r="E479" s="336"/>
      <c r="F479" s="337">
        <v>85.8</v>
      </c>
      <c r="G479" s="338">
        <v>1</v>
      </c>
      <c r="H479" s="18" t="s">
        <v>1987</v>
      </c>
      <c r="I479" s="339" t="s">
        <v>1988</v>
      </c>
    </row>
    <row r="480" spans="1:9" s="391" customFormat="1" x14ac:dyDescent="0.25">
      <c r="A480" s="321" t="s">
        <v>826</v>
      </c>
      <c r="B480" s="321" t="s">
        <v>1928</v>
      </c>
      <c r="C480" s="344" t="s">
        <v>1989</v>
      </c>
      <c r="D480" s="9">
        <v>2021</v>
      </c>
      <c r="E480" s="344" t="s">
        <v>1990</v>
      </c>
      <c r="F480" s="107">
        <v>600</v>
      </c>
      <c r="G480" s="343">
        <v>1</v>
      </c>
      <c r="H480" s="9" t="s">
        <v>1991</v>
      </c>
      <c r="I480" s="342" t="s">
        <v>1992</v>
      </c>
    </row>
    <row r="481" spans="1:9" s="391" customFormat="1" x14ac:dyDescent="0.25">
      <c r="A481" s="321" t="s">
        <v>826</v>
      </c>
      <c r="B481" s="321"/>
      <c r="C481" s="344"/>
      <c r="D481" s="9">
        <v>2022</v>
      </c>
      <c r="E481" s="344"/>
      <c r="F481" s="107">
        <v>256.8</v>
      </c>
      <c r="G481" s="343">
        <v>0.94599999999999995</v>
      </c>
      <c r="H481" s="9" t="s">
        <v>1993</v>
      </c>
      <c r="I481" s="342" t="s">
        <v>1994</v>
      </c>
    </row>
    <row r="482" spans="1:9" s="391" customFormat="1" x14ac:dyDescent="0.25">
      <c r="A482" s="321" t="s">
        <v>826</v>
      </c>
      <c r="B482" s="321"/>
      <c r="C482" s="344"/>
      <c r="D482" s="9">
        <v>2023</v>
      </c>
      <c r="E482" s="344"/>
      <c r="F482" s="107">
        <v>175</v>
      </c>
      <c r="G482" s="343">
        <v>0.95499999999999996</v>
      </c>
      <c r="H482" s="9" t="s">
        <v>1995</v>
      </c>
      <c r="I482" s="342" t="s">
        <v>1996</v>
      </c>
    </row>
    <row r="483" spans="1:9" s="391" customFormat="1" x14ac:dyDescent="0.25">
      <c r="A483" s="321" t="s">
        <v>826</v>
      </c>
      <c r="B483" s="321"/>
      <c r="C483" s="344"/>
      <c r="D483" s="9">
        <v>2024</v>
      </c>
      <c r="E483" s="344"/>
      <c r="F483" s="107">
        <v>175</v>
      </c>
      <c r="G483" s="343">
        <v>0.96499999999999997</v>
      </c>
      <c r="H483" s="9" t="s">
        <v>1997</v>
      </c>
      <c r="I483" s="342" t="s">
        <v>1998</v>
      </c>
    </row>
    <row r="484" spans="1:9" s="392" customFormat="1" ht="40.5" x14ac:dyDescent="0.25">
      <c r="A484" s="340" t="s">
        <v>826</v>
      </c>
      <c r="B484" s="340" t="s">
        <v>1928</v>
      </c>
      <c r="C484" s="18" t="s">
        <v>1999</v>
      </c>
      <c r="D484" s="18" t="s">
        <v>863</v>
      </c>
      <c r="E484" s="18" t="s">
        <v>2000</v>
      </c>
      <c r="F484" s="337">
        <v>5</v>
      </c>
      <c r="G484" s="338">
        <v>0</v>
      </c>
      <c r="H484" s="18" t="s">
        <v>1978</v>
      </c>
      <c r="I484" s="339" t="s">
        <v>940</v>
      </c>
    </row>
    <row r="485" spans="1:9" s="392" customFormat="1" x14ac:dyDescent="0.25">
      <c r="A485" s="318" t="s">
        <v>826</v>
      </c>
      <c r="B485" s="318" t="s">
        <v>1928</v>
      </c>
      <c r="C485" s="336" t="s">
        <v>2001</v>
      </c>
      <c r="D485" s="18">
        <v>2021</v>
      </c>
      <c r="E485" s="336" t="s">
        <v>2002</v>
      </c>
      <c r="F485" s="337">
        <v>21</v>
      </c>
      <c r="G485" s="338">
        <v>1</v>
      </c>
      <c r="H485" s="18" t="s">
        <v>2003</v>
      </c>
      <c r="I485" s="339" t="s">
        <v>943</v>
      </c>
    </row>
    <row r="486" spans="1:9" s="392" customFormat="1" x14ac:dyDescent="0.25">
      <c r="A486" s="318"/>
      <c r="B486" s="318"/>
      <c r="C486" s="336"/>
      <c r="D486" s="18">
        <v>2022</v>
      </c>
      <c r="E486" s="336"/>
      <c r="F486" s="337">
        <v>21</v>
      </c>
      <c r="G486" s="338">
        <v>0.82499999999999996</v>
      </c>
      <c r="H486" s="18" t="s">
        <v>2004</v>
      </c>
      <c r="I486" s="339" t="s">
        <v>2005</v>
      </c>
    </row>
    <row r="487" spans="1:9" s="392" customFormat="1" ht="40.5" x14ac:dyDescent="0.25">
      <c r="A487" s="318"/>
      <c r="B487" s="318"/>
      <c r="C487" s="336"/>
      <c r="D487" s="18" t="s">
        <v>863</v>
      </c>
      <c r="E487" s="18" t="s">
        <v>2006</v>
      </c>
      <c r="F487" s="337">
        <v>84</v>
      </c>
      <c r="G487" s="338">
        <v>1</v>
      </c>
      <c r="H487" s="18" t="s">
        <v>2003</v>
      </c>
      <c r="I487" s="339" t="s">
        <v>943</v>
      </c>
    </row>
    <row r="488" spans="1:9" s="392" customFormat="1" x14ac:dyDescent="0.25">
      <c r="A488" s="318" t="s">
        <v>826</v>
      </c>
      <c r="B488" s="318" t="s">
        <v>1928</v>
      </c>
      <c r="C488" s="336" t="s">
        <v>2007</v>
      </c>
      <c r="D488" s="18">
        <v>2021</v>
      </c>
      <c r="E488" s="336" t="s">
        <v>2008</v>
      </c>
      <c r="F488" s="337">
        <v>15</v>
      </c>
      <c r="G488" s="338">
        <v>0.625</v>
      </c>
      <c r="H488" s="18" t="s">
        <v>923</v>
      </c>
      <c r="I488" s="339" t="s">
        <v>2009</v>
      </c>
    </row>
    <row r="489" spans="1:9" s="392" customFormat="1" x14ac:dyDescent="0.25">
      <c r="A489" s="318"/>
      <c r="B489" s="318"/>
      <c r="C489" s="336"/>
      <c r="D489" s="18">
        <v>2022</v>
      </c>
      <c r="E489" s="336"/>
      <c r="F489" s="337">
        <v>15</v>
      </c>
      <c r="G489" s="338">
        <v>0.6</v>
      </c>
      <c r="H489" s="18" t="s">
        <v>866</v>
      </c>
      <c r="I489" s="339" t="s">
        <v>2010</v>
      </c>
    </row>
    <row r="490" spans="1:9" s="392" customFormat="1" x14ac:dyDescent="0.25">
      <c r="A490" s="318"/>
      <c r="B490" s="318"/>
      <c r="C490" s="336"/>
      <c r="D490" s="18" t="s">
        <v>863</v>
      </c>
      <c r="E490" s="336" t="s">
        <v>2011</v>
      </c>
      <c r="F490" s="337">
        <v>60</v>
      </c>
      <c r="G490" s="338">
        <v>0.67</v>
      </c>
      <c r="H490" s="18" t="s">
        <v>923</v>
      </c>
      <c r="I490" s="339" t="s">
        <v>2009</v>
      </c>
    </row>
    <row r="491" spans="1:9" s="392" customFormat="1" x14ac:dyDescent="0.25">
      <c r="A491" s="318"/>
      <c r="B491" s="318"/>
      <c r="C491" s="336"/>
      <c r="D491" s="18">
        <v>2023</v>
      </c>
      <c r="E491" s="336"/>
      <c r="F491" s="337">
        <v>15</v>
      </c>
      <c r="G491" s="338">
        <v>0.81299999999999994</v>
      </c>
      <c r="H491" s="18" t="s">
        <v>2012</v>
      </c>
      <c r="I491" s="339" t="s">
        <v>2013</v>
      </c>
    </row>
    <row r="492" spans="1:9" s="392" customFormat="1" ht="27" x14ac:dyDescent="0.25">
      <c r="A492" s="318"/>
      <c r="B492" s="318"/>
      <c r="C492" s="336"/>
      <c r="D492" s="18">
        <v>2024</v>
      </c>
      <c r="E492" s="18" t="s">
        <v>2014</v>
      </c>
      <c r="F492" s="337">
        <v>16.3</v>
      </c>
      <c r="G492" s="338">
        <v>0.86499999999999999</v>
      </c>
      <c r="H492" s="18" t="s">
        <v>2015</v>
      </c>
      <c r="I492" s="339" t="s">
        <v>1898</v>
      </c>
    </row>
    <row r="493" spans="1:9" s="395" customFormat="1" ht="18.75" customHeight="1" x14ac:dyDescent="0.25">
      <c r="A493" s="393" t="s">
        <v>2016</v>
      </c>
      <c r="B493" s="394"/>
      <c r="C493" s="394"/>
      <c r="D493" s="394"/>
      <c r="E493" s="394"/>
      <c r="F493" s="394"/>
      <c r="G493" s="394"/>
      <c r="H493" s="394"/>
      <c r="I493" s="394"/>
    </row>
  </sheetData>
  <sheetProtection algorithmName="SHA-512" hashValue="vMB/9sqYHx5DrWy/WsPrwRBEWGCFYk7pGnmgtqoK/CcknZ0hHYqP3ebtqmRGVqy1x4SiA3IFh9VWmMuUCze4ag==" saltValue="XHIUvAJG2Vm3VKvHEt+wsg==" spinCount="100000" sheet="1" objects="1" scenarios="1"/>
  <mergeCells count="380">
    <mergeCell ref="A493:I493"/>
    <mergeCell ref="J1:J2"/>
    <mergeCell ref="A485:A487"/>
    <mergeCell ref="B485:B487"/>
    <mergeCell ref="C485:C487"/>
    <mergeCell ref="E485:E486"/>
    <mergeCell ref="A488:A492"/>
    <mergeCell ref="B488:B492"/>
    <mergeCell ref="C488:C492"/>
    <mergeCell ref="E488:E489"/>
    <mergeCell ref="E490:E491"/>
    <mergeCell ref="A476:A479"/>
    <mergeCell ref="B476:B479"/>
    <mergeCell ref="C476:C479"/>
    <mergeCell ref="E476:E479"/>
    <mergeCell ref="A480:A483"/>
    <mergeCell ref="B480:B483"/>
    <mergeCell ref="C480:C483"/>
    <mergeCell ref="E480:E483"/>
    <mergeCell ref="A464:A468"/>
    <mergeCell ref="B464:B468"/>
    <mergeCell ref="C464:C468"/>
    <mergeCell ref="E465:E466"/>
    <mergeCell ref="E467:E468"/>
    <mergeCell ref="A469:A474"/>
    <mergeCell ref="B469:B474"/>
    <mergeCell ref="C469:C474"/>
    <mergeCell ref="E469:E470"/>
    <mergeCell ref="E471:E474"/>
    <mergeCell ref="A456:A459"/>
    <mergeCell ref="B456:B459"/>
    <mergeCell ref="C456:C459"/>
    <mergeCell ref="E456:E457"/>
    <mergeCell ref="E458:E459"/>
    <mergeCell ref="A460:A463"/>
    <mergeCell ref="B460:B463"/>
    <mergeCell ref="C460:C463"/>
    <mergeCell ref="E460:E461"/>
    <mergeCell ref="E462:E463"/>
    <mergeCell ref="E448:E449"/>
    <mergeCell ref="E451:E452"/>
    <mergeCell ref="A453:A454"/>
    <mergeCell ref="B453:B454"/>
    <mergeCell ref="C453:C454"/>
    <mergeCell ref="E453:E454"/>
    <mergeCell ref="A445:A447"/>
    <mergeCell ref="B445:B447"/>
    <mergeCell ref="C445:C447"/>
    <mergeCell ref="A448:A452"/>
    <mergeCell ref="B448:B452"/>
    <mergeCell ref="C448:C452"/>
    <mergeCell ref="A434:A436"/>
    <mergeCell ref="B434:B436"/>
    <mergeCell ref="C434:C436"/>
    <mergeCell ref="E435:E436"/>
    <mergeCell ref="A440:A444"/>
    <mergeCell ref="B440:B444"/>
    <mergeCell ref="C440:C444"/>
    <mergeCell ref="E440:E443"/>
    <mergeCell ref="A426:A429"/>
    <mergeCell ref="B426:B429"/>
    <mergeCell ref="C426:C429"/>
    <mergeCell ref="E426:E428"/>
    <mergeCell ref="A430:A433"/>
    <mergeCell ref="B430:B433"/>
    <mergeCell ref="C430:C433"/>
    <mergeCell ref="E431:E433"/>
    <mergeCell ref="A421:A423"/>
    <mergeCell ref="B421:B423"/>
    <mergeCell ref="C421:C423"/>
    <mergeCell ref="E421:E423"/>
    <mergeCell ref="A424:A425"/>
    <mergeCell ref="B424:B425"/>
    <mergeCell ref="C424:C425"/>
    <mergeCell ref="E424:E425"/>
    <mergeCell ref="A412:A416"/>
    <mergeCell ref="B412:B416"/>
    <mergeCell ref="C412:C416"/>
    <mergeCell ref="E412:E415"/>
    <mergeCell ref="A417:A420"/>
    <mergeCell ref="B417:B420"/>
    <mergeCell ref="C417:C420"/>
    <mergeCell ref="E418:E420"/>
    <mergeCell ref="A406:A408"/>
    <mergeCell ref="B406:B408"/>
    <mergeCell ref="C406:C408"/>
    <mergeCell ref="E406:E408"/>
    <mergeCell ref="A409:A411"/>
    <mergeCell ref="B409:B411"/>
    <mergeCell ref="C409:C411"/>
    <mergeCell ref="E410:E411"/>
    <mergeCell ref="A399:A402"/>
    <mergeCell ref="B399:B402"/>
    <mergeCell ref="C399:C402"/>
    <mergeCell ref="E399:E402"/>
    <mergeCell ref="A403:A405"/>
    <mergeCell ref="B403:B405"/>
    <mergeCell ref="C403:C405"/>
    <mergeCell ref="E404:E405"/>
    <mergeCell ref="A388:A392"/>
    <mergeCell ref="B388:B392"/>
    <mergeCell ref="C388:C392"/>
    <mergeCell ref="E390:E392"/>
    <mergeCell ref="A394:A397"/>
    <mergeCell ref="B394:B397"/>
    <mergeCell ref="C394:C397"/>
    <mergeCell ref="E394:E397"/>
    <mergeCell ref="A381:A385"/>
    <mergeCell ref="B381:B385"/>
    <mergeCell ref="C381:C385"/>
    <mergeCell ref="E381:E382"/>
    <mergeCell ref="E383:E385"/>
    <mergeCell ref="A386:A387"/>
    <mergeCell ref="B386:B387"/>
    <mergeCell ref="C386:C387"/>
    <mergeCell ref="E386:E387"/>
    <mergeCell ref="A371:A374"/>
    <mergeCell ref="B371:B374"/>
    <mergeCell ref="C371:C374"/>
    <mergeCell ref="E372:E374"/>
    <mergeCell ref="A375:A380"/>
    <mergeCell ref="B375:B380"/>
    <mergeCell ref="C375:C380"/>
    <mergeCell ref="E375:E376"/>
    <mergeCell ref="E377:E378"/>
    <mergeCell ref="E379:E380"/>
    <mergeCell ref="A352:A355"/>
    <mergeCell ref="B352:B355"/>
    <mergeCell ref="C352:C355"/>
    <mergeCell ref="E352:E355"/>
    <mergeCell ref="A367:A370"/>
    <mergeCell ref="B367:B370"/>
    <mergeCell ref="C367:C370"/>
    <mergeCell ref="E368:E370"/>
    <mergeCell ref="A345:A346"/>
    <mergeCell ref="B345:B346"/>
    <mergeCell ref="C345:C346"/>
    <mergeCell ref="E345:E346"/>
    <mergeCell ref="A348:A351"/>
    <mergeCell ref="B348:B351"/>
    <mergeCell ref="C348:C351"/>
    <mergeCell ref="E348:E350"/>
    <mergeCell ref="A331:A335"/>
    <mergeCell ref="B331:B335"/>
    <mergeCell ref="C331:C335"/>
    <mergeCell ref="E332:E335"/>
    <mergeCell ref="A336:A339"/>
    <mergeCell ref="B336:B339"/>
    <mergeCell ref="C336:C339"/>
    <mergeCell ref="E336:E339"/>
    <mergeCell ref="E320:E322"/>
    <mergeCell ref="A323:A326"/>
    <mergeCell ref="B323:B326"/>
    <mergeCell ref="C323:C326"/>
    <mergeCell ref="E323:E326"/>
    <mergeCell ref="A327:A330"/>
    <mergeCell ref="B327:B330"/>
    <mergeCell ref="C327:C330"/>
    <mergeCell ref="E327:E330"/>
    <mergeCell ref="A317:A318"/>
    <mergeCell ref="B317:B318"/>
    <mergeCell ref="C317:C318"/>
    <mergeCell ref="A319:A322"/>
    <mergeCell ref="B319:B322"/>
    <mergeCell ref="C319:C322"/>
    <mergeCell ref="A306:A312"/>
    <mergeCell ref="B306:B312"/>
    <mergeCell ref="C306:C312"/>
    <mergeCell ref="E306:E309"/>
    <mergeCell ref="A313:A315"/>
    <mergeCell ref="B313:B315"/>
    <mergeCell ref="C313:C315"/>
    <mergeCell ref="E313:E315"/>
    <mergeCell ref="A292:A299"/>
    <mergeCell ref="B292:B299"/>
    <mergeCell ref="C292:C299"/>
    <mergeCell ref="E295:E297"/>
    <mergeCell ref="E298:E299"/>
    <mergeCell ref="A300:A305"/>
    <mergeCell ref="B300:B305"/>
    <mergeCell ref="C300:C305"/>
    <mergeCell ref="E302:E305"/>
    <mergeCell ref="A284:A288"/>
    <mergeCell ref="B284:B288"/>
    <mergeCell ref="C284:C288"/>
    <mergeCell ref="E285:E288"/>
    <mergeCell ref="A289:A291"/>
    <mergeCell ref="B289:B291"/>
    <mergeCell ref="C289:C291"/>
    <mergeCell ref="E289:E291"/>
    <mergeCell ref="A277:A279"/>
    <mergeCell ref="B277:B279"/>
    <mergeCell ref="C277:C279"/>
    <mergeCell ref="E277:E279"/>
    <mergeCell ref="A280:A283"/>
    <mergeCell ref="B280:B283"/>
    <mergeCell ref="C280:C283"/>
    <mergeCell ref="E281:E283"/>
    <mergeCell ref="F269:F270"/>
    <mergeCell ref="G269:G270"/>
    <mergeCell ref="H269:H270"/>
    <mergeCell ref="I269:I270"/>
    <mergeCell ref="A273:A275"/>
    <mergeCell ref="B273:B275"/>
    <mergeCell ref="C273:C275"/>
    <mergeCell ref="D273:D275"/>
    <mergeCell ref="A264:A267"/>
    <mergeCell ref="B264:B267"/>
    <mergeCell ref="C264:C267"/>
    <mergeCell ref="E264:E267"/>
    <mergeCell ref="A268:A271"/>
    <mergeCell ref="B268:B271"/>
    <mergeCell ref="C269:C271"/>
    <mergeCell ref="D269:D270"/>
    <mergeCell ref="E269:E270"/>
    <mergeCell ref="C245:C248"/>
    <mergeCell ref="E246:E250"/>
    <mergeCell ref="C249:C250"/>
    <mergeCell ref="C251:C252"/>
    <mergeCell ref="E251:E252"/>
    <mergeCell ref="A260:A263"/>
    <mergeCell ref="B260:B263"/>
    <mergeCell ref="C261:C263"/>
    <mergeCell ref="E262:E263"/>
    <mergeCell ref="A231:A252"/>
    <mergeCell ref="B231:B252"/>
    <mergeCell ref="C232:C233"/>
    <mergeCell ref="E232:E233"/>
    <mergeCell ref="C234:C237"/>
    <mergeCell ref="E236:E237"/>
    <mergeCell ref="C239:C241"/>
    <mergeCell ref="E239:E241"/>
    <mergeCell ref="C242:C244"/>
    <mergeCell ref="E243:E244"/>
    <mergeCell ref="C222:C223"/>
    <mergeCell ref="A225:A230"/>
    <mergeCell ref="B225:B230"/>
    <mergeCell ref="C225:C230"/>
    <mergeCell ref="E225:E226"/>
    <mergeCell ref="E227:E228"/>
    <mergeCell ref="E229:E230"/>
    <mergeCell ref="A203:A204"/>
    <mergeCell ref="B203:B204"/>
    <mergeCell ref="C203:C204"/>
    <mergeCell ref="E203:E204"/>
    <mergeCell ref="A208:A224"/>
    <mergeCell ref="B208:B224"/>
    <mergeCell ref="C208:C210"/>
    <mergeCell ref="C212:C214"/>
    <mergeCell ref="C215:C218"/>
    <mergeCell ref="C219:C221"/>
    <mergeCell ref="A193:A200"/>
    <mergeCell ref="B193:B200"/>
    <mergeCell ref="C193:C196"/>
    <mergeCell ref="E193:E200"/>
    <mergeCell ref="C197:C200"/>
    <mergeCell ref="A201:A202"/>
    <mergeCell ref="B201:B202"/>
    <mergeCell ref="C201:C202"/>
    <mergeCell ref="A185:A188"/>
    <mergeCell ref="B185:B188"/>
    <mergeCell ref="C185:C188"/>
    <mergeCell ref="E186:E188"/>
    <mergeCell ref="A189:A192"/>
    <mergeCell ref="B189:B192"/>
    <mergeCell ref="C189:C192"/>
    <mergeCell ref="E189:E190"/>
    <mergeCell ref="E191:E192"/>
    <mergeCell ref="A178:A181"/>
    <mergeCell ref="B178:B181"/>
    <mergeCell ref="C178:C181"/>
    <mergeCell ref="E178:E181"/>
    <mergeCell ref="A182:A184"/>
    <mergeCell ref="B182:B184"/>
    <mergeCell ref="C182:C184"/>
    <mergeCell ref="A170:A173"/>
    <mergeCell ref="B170:B173"/>
    <mergeCell ref="C170:C173"/>
    <mergeCell ref="E170:E173"/>
    <mergeCell ref="A174:A177"/>
    <mergeCell ref="B174:B177"/>
    <mergeCell ref="C174:C177"/>
    <mergeCell ref="E175:E177"/>
    <mergeCell ref="A162:A165"/>
    <mergeCell ref="B162:B165"/>
    <mergeCell ref="C162:C165"/>
    <mergeCell ref="E162:E165"/>
    <mergeCell ref="A166:A169"/>
    <mergeCell ref="B166:B169"/>
    <mergeCell ref="C166:C169"/>
    <mergeCell ref="E166:E169"/>
    <mergeCell ref="A155:A158"/>
    <mergeCell ref="B155:B158"/>
    <mergeCell ref="C155:C158"/>
    <mergeCell ref="E155:E158"/>
    <mergeCell ref="A159:A160"/>
    <mergeCell ref="B159:B160"/>
    <mergeCell ref="C159:C160"/>
    <mergeCell ref="E159:E160"/>
    <mergeCell ref="E145:E148"/>
    <mergeCell ref="A151:A154"/>
    <mergeCell ref="B151:B154"/>
    <mergeCell ref="C151:C152"/>
    <mergeCell ref="E151:E153"/>
    <mergeCell ref="C153:C154"/>
    <mergeCell ref="A140:A143"/>
    <mergeCell ref="B140:B143"/>
    <mergeCell ref="C140:C143"/>
    <mergeCell ref="A145:A148"/>
    <mergeCell ref="B145:B148"/>
    <mergeCell ref="C145:C148"/>
    <mergeCell ref="E126:E127"/>
    <mergeCell ref="E128:E129"/>
    <mergeCell ref="C130:C134"/>
    <mergeCell ref="E131:E132"/>
    <mergeCell ref="E133:E134"/>
    <mergeCell ref="C135:C139"/>
    <mergeCell ref="E136:E139"/>
    <mergeCell ref="A116:A117"/>
    <mergeCell ref="B116:B117"/>
    <mergeCell ref="C116:C117"/>
    <mergeCell ref="A125:A139"/>
    <mergeCell ref="B125:B139"/>
    <mergeCell ref="C125:C129"/>
    <mergeCell ref="A77:A106"/>
    <mergeCell ref="B77:B106"/>
    <mergeCell ref="C77:C106"/>
    <mergeCell ref="E77:E84"/>
    <mergeCell ref="E85:E86"/>
    <mergeCell ref="E87:E88"/>
    <mergeCell ref="E89:E90"/>
    <mergeCell ref="E91:E104"/>
    <mergeCell ref="E105:E106"/>
    <mergeCell ref="A67:A71"/>
    <mergeCell ref="B67:B71"/>
    <mergeCell ref="C67:C71"/>
    <mergeCell ref="E67:E70"/>
    <mergeCell ref="A72:A76"/>
    <mergeCell ref="B72:B76"/>
    <mergeCell ref="C72:C76"/>
    <mergeCell ref="E72:E75"/>
    <mergeCell ref="A48:A54"/>
    <mergeCell ref="B48:B54"/>
    <mergeCell ref="C48:C54"/>
    <mergeCell ref="E51:E53"/>
    <mergeCell ref="A59:A63"/>
    <mergeCell ref="B59:B63"/>
    <mergeCell ref="C59:C63"/>
    <mergeCell ref="E61:E62"/>
    <mergeCell ref="A38:A41"/>
    <mergeCell ref="B38:B41"/>
    <mergeCell ref="C38:C41"/>
    <mergeCell ref="E38:E39"/>
    <mergeCell ref="E40:E41"/>
    <mergeCell ref="A42:A47"/>
    <mergeCell ref="B42:B47"/>
    <mergeCell ref="C42:C46"/>
    <mergeCell ref="E20:E22"/>
    <mergeCell ref="A27:A30"/>
    <mergeCell ref="B27:B30"/>
    <mergeCell ref="C27:C30"/>
    <mergeCell ref="E29:E30"/>
    <mergeCell ref="A33:A37"/>
    <mergeCell ref="B33:B37"/>
    <mergeCell ref="C33:C37"/>
    <mergeCell ref="A14:A15"/>
    <mergeCell ref="B14:B15"/>
    <mergeCell ref="C14:C15"/>
    <mergeCell ref="A19:A22"/>
    <mergeCell ref="B19:B22"/>
    <mergeCell ref="C20:C22"/>
    <mergeCell ref="A1:I1"/>
    <mergeCell ref="A3:A6"/>
    <mergeCell ref="B3:B6"/>
    <mergeCell ref="C3:C5"/>
    <mergeCell ref="E4:E5"/>
    <mergeCell ref="A12:A13"/>
    <mergeCell ref="B12:B13"/>
    <mergeCell ref="C12:C13"/>
    <mergeCell ref="E12:E13"/>
  </mergeCells>
  <hyperlinks>
    <hyperlink ref="J1:J2" location="Índice!A1" display="Índice" xr:uid="{5807010E-AC23-42AF-A1AA-5095AB9BB50D}"/>
  </hyperlinks>
  <pageMargins left="0.70866141732283472" right="0.70866141732283472" top="0.74803149606299213" bottom="0.74803149606299213" header="0.31496062992125984" footer="0.31496062992125984"/>
  <pageSetup paperSize="9" scale="42" orientation="portrait"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DC6-D763-437F-B082-13628E37AAEB}">
  <sheetPr>
    <tabColor theme="4" tint="-0.249977111117893"/>
  </sheetPr>
  <dimension ref="A1:C225"/>
  <sheetViews>
    <sheetView showGridLines="0" workbookViewId="0">
      <pane ySplit="2" topLeftCell="A3" activePane="bottomLeft" state="frozen"/>
      <selection pane="bottomLeft" activeCell="C1" sqref="C1:C2"/>
    </sheetView>
  </sheetViews>
  <sheetFormatPr baseColWidth="10" defaultColWidth="0" defaultRowHeight="15" zeroHeight="1" x14ac:dyDescent="0.25"/>
  <cols>
    <col min="1" max="1" width="49.140625" style="384" customWidth="1"/>
    <col min="2" max="2" width="102.85546875" style="385" customWidth="1"/>
    <col min="3" max="3" width="4.7109375" style="382" customWidth="1"/>
    <col min="4" max="16384" width="11.42578125" hidden="1"/>
  </cols>
  <sheetData>
    <row r="1" spans="1:3" s="170" customFormat="1" ht="27.75" customHeight="1" x14ac:dyDescent="0.25">
      <c r="A1" s="380" t="s">
        <v>2018</v>
      </c>
      <c r="B1" s="381"/>
      <c r="C1" s="386" t="s">
        <v>835</v>
      </c>
    </row>
    <row r="2" spans="1:3" x14ac:dyDescent="0.25">
      <c r="A2" s="175" t="s">
        <v>2019</v>
      </c>
      <c r="B2" s="175" t="s">
        <v>2020</v>
      </c>
      <c r="C2" s="387"/>
    </row>
    <row r="3" spans="1:3" x14ac:dyDescent="0.25">
      <c r="A3" s="359" t="s">
        <v>2021</v>
      </c>
      <c r="B3" s="360"/>
    </row>
    <row r="4" spans="1:3" x14ac:dyDescent="0.25">
      <c r="A4" s="361" t="s">
        <v>2022</v>
      </c>
      <c r="B4" s="361"/>
    </row>
    <row r="5" spans="1:3" ht="15" customHeight="1" x14ac:dyDescent="0.25">
      <c r="A5" s="362" t="s">
        <v>2023</v>
      </c>
      <c r="B5" s="166" t="s">
        <v>2024</v>
      </c>
    </row>
    <row r="6" spans="1:3" ht="25.5" x14ac:dyDescent="0.25">
      <c r="A6" s="362"/>
      <c r="B6" s="363" t="s">
        <v>2025</v>
      </c>
    </row>
    <row r="7" spans="1:3" x14ac:dyDescent="0.25">
      <c r="A7" s="362"/>
      <c r="B7" s="363" t="s">
        <v>2026</v>
      </c>
    </row>
    <row r="8" spans="1:3" x14ac:dyDescent="0.25">
      <c r="A8" s="362"/>
      <c r="B8" s="363" t="s">
        <v>2027</v>
      </c>
    </row>
    <row r="9" spans="1:3" x14ac:dyDescent="0.25">
      <c r="A9" s="362"/>
      <c r="B9" s="364" t="s">
        <v>2028</v>
      </c>
    </row>
    <row r="10" spans="1:3" x14ac:dyDescent="0.25">
      <c r="A10" s="362"/>
      <c r="B10" s="363" t="s">
        <v>2029</v>
      </c>
    </row>
    <row r="11" spans="1:3" x14ac:dyDescent="0.25">
      <c r="A11" s="362"/>
      <c r="B11" s="363" t="s">
        <v>2030</v>
      </c>
    </row>
    <row r="12" spans="1:3" ht="63.75" x14ac:dyDescent="0.25">
      <c r="A12" s="166" t="s">
        <v>2031</v>
      </c>
      <c r="B12" s="363" t="s">
        <v>2032</v>
      </c>
    </row>
    <row r="13" spans="1:3" x14ac:dyDescent="0.25">
      <c r="A13" s="361" t="s">
        <v>2033</v>
      </c>
      <c r="B13" s="361"/>
    </row>
    <row r="14" spans="1:3" ht="63.75" x14ac:dyDescent="0.25">
      <c r="A14" s="166" t="s">
        <v>2034</v>
      </c>
      <c r="B14" s="363" t="s">
        <v>2035</v>
      </c>
    </row>
    <row r="15" spans="1:3" ht="25.5" customHeight="1" x14ac:dyDescent="0.25">
      <c r="A15" s="362" t="s">
        <v>2036</v>
      </c>
      <c r="B15" s="166" t="s">
        <v>2037</v>
      </c>
    </row>
    <row r="16" spans="1:3" ht="25.5" customHeight="1" x14ac:dyDescent="0.25">
      <c r="A16" s="362"/>
      <c r="B16" s="363" t="s">
        <v>2038</v>
      </c>
    </row>
    <row r="17" spans="1:2" ht="25.5" customHeight="1" x14ac:dyDescent="0.25">
      <c r="A17" s="362"/>
      <c r="B17" s="166" t="s">
        <v>2039</v>
      </c>
    </row>
    <row r="18" spans="1:2" x14ac:dyDescent="0.25">
      <c r="A18" s="361" t="s">
        <v>2040</v>
      </c>
      <c r="B18" s="361"/>
    </row>
    <row r="19" spans="1:2" x14ac:dyDescent="0.25">
      <c r="A19" s="365" t="s">
        <v>2041</v>
      </c>
      <c r="B19" s="366" t="s">
        <v>2042</v>
      </c>
    </row>
    <row r="20" spans="1:2" x14ac:dyDescent="0.25">
      <c r="A20" s="365"/>
      <c r="B20" s="367" t="s">
        <v>2043</v>
      </c>
    </row>
    <row r="21" spans="1:2" x14ac:dyDescent="0.25">
      <c r="A21" s="365"/>
      <c r="B21" s="367" t="s">
        <v>2044</v>
      </c>
    </row>
    <row r="22" spans="1:2" x14ac:dyDescent="0.25">
      <c r="A22" s="365"/>
      <c r="B22" s="366" t="s">
        <v>2045</v>
      </c>
    </row>
    <row r="23" spans="1:2" x14ac:dyDescent="0.25">
      <c r="A23" s="365"/>
      <c r="B23" s="367" t="s">
        <v>2046</v>
      </c>
    </row>
    <row r="24" spans="1:2" x14ac:dyDescent="0.25">
      <c r="A24" s="365"/>
      <c r="B24" s="367" t="s">
        <v>2047</v>
      </c>
    </row>
    <row r="25" spans="1:2" x14ac:dyDescent="0.25">
      <c r="A25" s="365"/>
      <c r="B25" s="367" t="s">
        <v>2048</v>
      </c>
    </row>
    <row r="26" spans="1:2" x14ac:dyDescent="0.25">
      <c r="A26" s="365"/>
      <c r="B26" s="366" t="s">
        <v>2049</v>
      </c>
    </row>
    <row r="27" spans="1:2" x14ac:dyDescent="0.25">
      <c r="A27" s="365"/>
      <c r="B27" s="367" t="s">
        <v>2050</v>
      </c>
    </row>
    <row r="28" spans="1:2" x14ac:dyDescent="0.25">
      <c r="A28" s="365"/>
      <c r="B28" s="366" t="s">
        <v>2051</v>
      </c>
    </row>
    <row r="29" spans="1:2" x14ac:dyDescent="0.25">
      <c r="A29" s="365"/>
      <c r="B29" s="367" t="s">
        <v>2052</v>
      </c>
    </row>
    <row r="30" spans="1:2" x14ac:dyDescent="0.25">
      <c r="A30" s="365"/>
      <c r="B30" s="367" t="s">
        <v>2053</v>
      </c>
    </row>
    <row r="31" spans="1:2" x14ac:dyDescent="0.25">
      <c r="A31" s="365"/>
      <c r="B31" s="367" t="s">
        <v>2054</v>
      </c>
    </row>
    <row r="32" spans="1:2" x14ac:dyDescent="0.25">
      <c r="A32" s="365" t="s">
        <v>2055</v>
      </c>
      <c r="B32" s="366" t="s">
        <v>2056</v>
      </c>
    </row>
    <row r="33" spans="1:2" x14ac:dyDescent="0.25">
      <c r="A33" s="365"/>
      <c r="B33" s="367" t="s">
        <v>2057</v>
      </c>
    </row>
    <row r="34" spans="1:2" ht="25.5" x14ac:dyDescent="0.25">
      <c r="A34" s="365"/>
      <c r="B34" s="367" t="s">
        <v>2058</v>
      </c>
    </row>
    <row r="35" spans="1:2" ht="25.5" x14ac:dyDescent="0.25">
      <c r="A35" s="365"/>
      <c r="B35" s="367" t="s">
        <v>2059</v>
      </c>
    </row>
    <row r="36" spans="1:2" x14ac:dyDescent="0.25">
      <c r="A36" s="365"/>
      <c r="B36" s="366" t="s">
        <v>2060</v>
      </c>
    </row>
    <row r="37" spans="1:2" ht="38.25" x14ac:dyDescent="0.25">
      <c r="A37" s="365"/>
      <c r="B37" s="367" t="s">
        <v>2061</v>
      </c>
    </row>
    <row r="38" spans="1:2" ht="25.5" x14ac:dyDescent="0.25">
      <c r="A38" s="365"/>
      <c r="B38" s="367" t="s">
        <v>2062</v>
      </c>
    </row>
    <row r="39" spans="1:2" ht="38.25" x14ac:dyDescent="0.25">
      <c r="A39" s="365" t="s">
        <v>2063</v>
      </c>
      <c r="B39" s="367" t="s">
        <v>2064</v>
      </c>
    </row>
    <row r="40" spans="1:2" ht="25.5" x14ac:dyDescent="0.25">
      <c r="A40" s="365"/>
      <c r="B40" s="367" t="s">
        <v>2065</v>
      </c>
    </row>
    <row r="41" spans="1:2" ht="51" x14ac:dyDescent="0.25">
      <c r="A41" s="365"/>
      <c r="B41" s="367" t="s">
        <v>2066</v>
      </c>
    </row>
    <row r="42" spans="1:2" ht="38.25" x14ac:dyDescent="0.25">
      <c r="A42" s="365" t="s">
        <v>2067</v>
      </c>
      <c r="B42" s="367" t="s">
        <v>2068</v>
      </c>
    </row>
    <row r="43" spans="1:2" ht="38.25" x14ac:dyDescent="0.25">
      <c r="A43" s="365"/>
      <c r="B43" s="367" t="s">
        <v>2069</v>
      </c>
    </row>
    <row r="44" spans="1:2" ht="38.25" x14ac:dyDescent="0.25">
      <c r="A44" s="365"/>
      <c r="B44" s="367" t="s">
        <v>2070</v>
      </c>
    </row>
    <row r="45" spans="1:2" x14ac:dyDescent="0.25">
      <c r="A45" s="361" t="s">
        <v>2071</v>
      </c>
      <c r="B45" s="361"/>
    </row>
    <row r="46" spans="1:2" ht="38.25" x14ac:dyDescent="0.25">
      <c r="A46" s="365" t="s">
        <v>2072</v>
      </c>
      <c r="B46" s="367" t="s">
        <v>2073</v>
      </c>
    </row>
    <row r="47" spans="1:2" ht="25.5" x14ac:dyDescent="0.25">
      <c r="A47" s="365"/>
      <c r="B47" s="367" t="s">
        <v>2074</v>
      </c>
    </row>
    <row r="48" spans="1:2" ht="51" x14ac:dyDescent="0.25">
      <c r="A48" s="365" t="s">
        <v>2075</v>
      </c>
      <c r="B48" s="367" t="s">
        <v>2076</v>
      </c>
    </row>
    <row r="49" spans="1:2" ht="51" x14ac:dyDescent="0.25">
      <c r="A49" s="365"/>
      <c r="B49" s="367" t="s">
        <v>2077</v>
      </c>
    </row>
    <row r="50" spans="1:2" ht="38.25" x14ac:dyDescent="0.25">
      <c r="A50" s="365"/>
      <c r="B50" s="367" t="s">
        <v>2078</v>
      </c>
    </row>
    <row r="51" spans="1:2" ht="38.25" x14ac:dyDescent="0.25">
      <c r="A51" s="365"/>
      <c r="B51" s="367" t="s">
        <v>2079</v>
      </c>
    </row>
    <row r="52" spans="1:2" ht="38.25" x14ac:dyDescent="0.25">
      <c r="A52" s="166" t="s">
        <v>2080</v>
      </c>
      <c r="B52" s="363" t="s">
        <v>2081</v>
      </c>
    </row>
    <row r="53" spans="1:2" x14ac:dyDescent="0.25">
      <c r="A53" s="361" t="s">
        <v>2082</v>
      </c>
      <c r="B53" s="361"/>
    </row>
    <row r="54" spans="1:2" ht="15" customHeight="1" x14ac:dyDescent="0.25">
      <c r="A54" s="365" t="s">
        <v>2083</v>
      </c>
      <c r="B54" s="166" t="s">
        <v>2084</v>
      </c>
    </row>
    <row r="55" spans="1:2" ht="25.5" x14ac:dyDescent="0.25">
      <c r="A55" s="365"/>
      <c r="B55" s="363" t="s">
        <v>2085</v>
      </c>
    </row>
    <row r="56" spans="1:2" ht="25.5" x14ac:dyDescent="0.25">
      <c r="A56" s="368"/>
      <c r="B56" s="369" t="s">
        <v>2086</v>
      </c>
    </row>
    <row r="57" spans="1:2" x14ac:dyDescent="0.25">
      <c r="A57" s="365" t="s">
        <v>2087</v>
      </c>
      <c r="B57" s="366" t="s">
        <v>2088</v>
      </c>
    </row>
    <row r="58" spans="1:2" x14ac:dyDescent="0.25">
      <c r="A58" s="365"/>
      <c r="B58" s="366" t="s">
        <v>2089</v>
      </c>
    </row>
    <row r="59" spans="1:2" ht="51" x14ac:dyDescent="0.25">
      <c r="A59" s="365"/>
      <c r="B59" s="367" t="s">
        <v>2090</v>
      </c>
    </row>
    <row r="60" spans="1:2" x14ac:dyDescent="0.25">
      <c r="A60" s="365"/>
      <c r="B60" s="366" t="s">
        <v>2091</v>
      </c>
    </row>
    <row r="61" spans="1:2" x14ac:dyDescent="0.25">
      <c r="A61" s="365"/>
      <c r="B61" s="367" t="s">
        <v>2092</v>
      </c>
    </row>
    <row r="62" spans="1:2" ht="25.5" x14ac:dyDescent="0.25">
      <c r="A62" s="365"/>
      <c r="B62" s="367" t="s">
        <v>2093</v>
      </c>
    </row>
    <row r="63" spans="1:2" ht="25.5" x14ac:dyDescent="0.25">
      <c r="A63" s="365"/>
      <c r="B63" s="367" t="s">
        <v>2094</v>
      </c>
    </row>
    <row r="64" spans="1:2" ht="25.5" x14ac:dyDescent="0.25">
      <c r="A64" s="365"/>
      <c r="B64" s="367" t="s">
        <v>2095</v>
      </c>
    </row>
    <row r="65" spans="1:2" x14ac:dyDescent="0.25">
      <c r="A65" s="365"/>
      <c r="B65" s="366" t="s">
        <v>2096</v>
      </c>
    </row>
    <row r="66" spans="1:2" ht="38.25" x14ac:dyDescent="0.25">
      <c r="A66" s="365"/>
      <c r="B66" s="367" t="s">
        <v>2097</v>
      </c>
    </row>
    <row r="67" spans="1:2" x14ac:dyDescent="0.25">
      <c r="A67" s="365"/>
      <c r="B67" s="366" t="s">
        <v>2098</v>
      </c>
    </row>
    <row r="68" spans="1:2" ht="38.25" x14ac:dyDescent="0.25">
      <c r="A68" s="365"/>
      <c r="B68" s="367" t="s">
        <v>2099</v>
      </c>
    </row>
    <row r="69" spans="1:2" ht="38.25" x14ac:dyDescent="0.25">
      <c r="A69" s="365" t="s">
        <v>2100</v>
      </c>
      <c r="B69" s="367" t="s">
        <v>2101</v>
      </c>
    </row>
    <row r="70" spans="1:2" ht="25.5" x14ac:dyDescent="0.25">
      <c r="A70" s="365"/>
      <c r="B70" s="367" t="s">
        <v>2102</v>
      </c>
    </row>
    <row r="71" spans="1:2" ht="38.25" x14ac:dyDescent="0.25">
      <c r="A71" s="365"/>
      <c r="B71" s="367" t="s">
        <v>2103</v>
      </c>
    </row>
    <row r="72" spans="1:2" x14ac:dyDescent="0.25">
      <c r="A72" s="368"/>
      <c r="B72" s="370" t="s">
        <v>2104</v>
      </c>
    </row>
    <row r="73" spans="1:2" ht="25.5" x14ac:dyDescent="0.25">
      <c r="A73" s="365" t="s">
        <v>2105</v>
      </c>
      <c r="B73" s="371" t="s">
        <v>2106</v>
      </c>
    </row>
    <row r="74" spans="1:2" x14ac:dyDescent="0.25">
      <c r="A74" s="365"/>
      <c r="B74" s="371" t="s">
        <v>2107</v>
      </c>
    </row>
    <row r="75" spans="1:2" ht="51" x14ac:dyDescent="0.25">
      <c r="A75" s="365"/>
      <c r="B75" s="371" t="s">
        <v>2108</v>
      </c>
    </row>
    <row r="76" spans="1:2" x14ac:dyDescent="0.25">
      <c r="A76" s="365"/>
      <c r="B76" s="372" t="s">
        <v>2109</v>
      </c>
    </row>
    <row r="77" spans="1:2" x14ac:dyDescent="0.25">
      <c r="A77" s="365"/>
      <c r="B77" s="372" t="s">
        <v>2110</v>
      </c>
    </row>
    <row r="78" spans="1:2" x14ac:dyDescent="0.25">
      <c r="A78" s="365"/>
      <c r="B78" s="371" t="s">
        <v>2111</v>
      </c>
    </row>
    <row r="79" spans="1:2" x14ac:dyDescent="0.25">
      <c r="A79" s="365"/>
      <c r="B79" s="373" t="s">
        <v>2112</v>
      </c>
    </row>
    <row r="80" spans="1:2" ht="25.5" x14ac:dyDescent="0.25">
      <c r="A80" s="365"/>
      <c r="B80" s="373" t="s">
        <v>2113</v>
      </c>
    </row>
    <row r="81" spans="1:2" ht="25.5" x14ac:dyDescent="0.25">
      <c r="A81" s="365"/>
      <c r="B81" s="373" t="s">
        <v>2114</v>
      </c>
    </row>
    <row r="82" spans="1:2" x14ac:dyDescent="0.25">
      <c r="A82" s="365"/>
      <c r="B82" s="301" t="s">
        <v>2115</v>
      </c>
    </row>
    <row r="83" spans="1:2" x14ac:dyDescent="0.25">
      <c r="A83" s="365" t="s">
        <v>2116</v>
      </c>
      <c r="B83" s="367" t="s">
        <v>2117</v>
      </c>
    </row>
    <row r="84" spans="1:2" x14ac:dyDescent="0.25">
      <c r="A84" s="365"/>
      <c r="B84" s="366" t="s">
        <v>2118</v>
      </c>
    </row>
    <row r="85" spans="1:2" ht="25.5" x14ac:dyDescent="0.25">
      <c r="A85" s="365"/>
      <c r="B85" s="367" t="s">
        <v>2119</v>
      </c>
    </row>
    <row r="86" spans="1:2" x14ac:dyDescent="0.25">
      <c r="A86" s="365"/>
      <c r="B86" s="366" t="s">
        <v>2120</v>
      </c>
    </row>
    <row r="87" spans="1:2" ht="51" x14ac:dyDescent="0.25">
      <c r="A87" s="365"/>
      <c r="B87" s="367" t="s">
        <v>2121</v>
      </c>
    </row>
    <row r="88" spans="1:2" x14ac:dyDescent="0.25">
      <c r="A88" s="365"/>
      <c r="B88" s="366" t="s">
        <v>2109</v>
      </c>
    </row>
    <row r="89" spans="1:2" ht="51" x14ac:dyDescent="0.25">
      <c r="A89" s="365"/>
      <c r="B89" s="367" t="s">
        <v>2122</v>
      </c>
    </row>
    <row r="90" spans="1:2" x14ac:dyDescent="0.25">
      <c r="A90" s="374" t="s">
        <v>2123</v>
      </c>
      <c r="B90" s="374"/>
    </row>
    <row r="91" spans="1:2" ht="38.25" x14ac:dyDescent="0.25">
      <c r="A91" s="365" t="s">
        <v>2124</v>
      </c>
      <c r="B91" s="367" t="s">
        <v>2125</v>
      </c>
    </row>
    <row r="92" spans="1:2" ht="25.5" x14ac:dyDescent="0.25">
      <c r="A92" s="365"/>
      <c r="B92" s="367" t="s">
        <v>2126</v>
      </c>
    </row>
    <row r="93" spans="1:2" x14ac:dyDescent="0.25">
      <c r="A93" s="365"/>
      <c r="B93" s="367" t="s">
        <v>2127</v>
      </c>
    </row>
    <row r="94" spans="1:2" x14ac:dyDescent="0.25">
      <c r="A94" s="361" t="s">
        <v>2128</v>
      </c>
      <c r="B94" s="361"/>
    </row>
    <row r="95" spans="1:2" ht="36.75" customHeight="1" x14ac:dyDescent="0.25">
      <c r="A95" s="365" t="s">
        <v>2129</v>
      </c>
      <c r="B95" s="367" t="s">
        <v>2130</v>
      </c>
    </row>
    <row r="96" spans="1:2" ht="36.75" customHeight="1" x14ac:dyDescent="0.25">
      <c r="A96" s="365"/>
      <c r="B96" s="367" t="s">
        <v>2131</v>
      </c>
    </row>
    <row r="97" spans="1:2" x14ac:dyDescent="0.25">
      <c r="A97" s="359" t="s">
        <v>2132</v>
      </c>
      <c r="B97" s="360"/>
    </row>
    <row r="98" spans="1:2" ht="25.5" x14ac:dyDescent="0.25">
      <c r="A98" s="362" t="s">
        <v>2133</v>
      </c>
      <c r="B98" s="363" t="s">
        <v>2134</v>
      </c>
    </row>
    <row r="99" spans="1:2" ht="25.5" x14ac:dyDescent="0.25">
      <c r="A99" s="362"/>
      <c r="B99" s="363" t="s">
        <v>2135</v>
      </c>
    </row>
    <row r="100" spans="1:2" ht="89.25" x14ac:dyDescent="0.25">
      <c r="A100" s="166" t="s">
        <v>2136</v>
      </c>
      <c r="B100" s="363" t="s">
        <v>2137</v>
      </c>
    </row>
    <row r="101" spans="1:2" ht="76.5" x14ac:dyDescent="0.25">
      <c r="A101" s="166" t="s">
        <v>2138</v>
      </c>
      <c r="B101" s="363" t="s">
        <v>2139</v>
      </c>
    </row>
    <row r="102" spans="1:2" ht="38.25" x14ac:dyDescent="0.25">
      <c r="A102" s="375" t="s">
        <v>2140</v>
      </c>
      <c r="B102" s="363" t="s">
        <v>2141</v>
      </c>
    </row>
    <row r="103" spans="1:2" ht="25.5" x14ac:dyDescent="0.25">
      <c r="A103" s="376"/>
      <c r="B103" s="363" t="s">
        <v>2142</v>
      </c>
    </row>
    <row r="104" spans="1:2" ht="38.25" x14ac:dyDescent="0.25">
      <c r="A104" s="362" t="s">
        <v>2143</v>
      </c>
      <c r="B104" s="363" t="s">
        <v>2144</v>
      </c>
    </row>
    <row r="105" spans="1:2" x14ac:dyDescent="0.25">
      <c r="A105" s="362"/>
      <c r="B105" s="363" t="s">
        <v>2145</v>
      </c>
    </row>
    <row r="106" spans="1:2" ht="38.25" x14ac:dyDescent="0.25">
      <c r="A106" s="362"/>
      <c r="B106" s="363" t="s">
        <v>2146</v>
      </c>
    </row>
    <row r="107" spans="1:2" x14ac:dyDescent="0.25">
      <c r="A107" s="362" t="s">
        <v>2147</v>
      </c>
      <c r="B107" s="166" t="s">
        <v>2148</v>
      </c>
    </row>
    <row r="108" spans="1:2" ht="25.5" x14ac:dyDescent="0.25">
      <c r="A108" s="362"/>
      <c r="B108" s="363" t="s">
        <v>2149</v>
      </c>
    </row>
    <row r="109" spans="1:2" ht="38.25" x14ac:dyDescent="0.25">
      <c r="A109" s="362"/>
      <c r="B109" s="363" t="s">
        <v>2150</v>
      </c>
    </row>
    <row r="110" spans="1:2" ht="51" x14ac:dyDescent="0.25">
      <c r="A110" s="166" t="s">
        <v>2151</v>
      </c>
      <c r="B110" s="363" t="s">
        <v>2152</v>
      </c>
    </row>
    <row r="111" spans="1:2" ht="38.25" x14ac:dyDescent="0.25">
      <c r="A111" s="166" t="s">
        <v>2153</v>
      </c>
      <c r="B111" s="363" t="s">
        <v>2154</v>
      </c>
    </row>
    <row r="112" spans="1:2" ht="51" x14ac:dyDescent="0.25">
      <c r="A112" s="166" t="s">
        <v>2155</v>
      </c>
      <c r="B112" s="363" t="s">
        <v>2156</v>
      </c>
    </row>
    <row r="113" spans="1:2" ht="25.5" x14ac:dyDescent="0.25">
      <c r="A113" s="362" t="s">
        <v>2157</v>
      </c>
      <c r="B113" s="363" t="s">
        <v>2158</v>
      </c>
    </row>
    <row r="114" spans="1:2" ht="25.5" x14ac:dyDescent="0.25">
      <c r="A114" s="362"/>
      <c r="B114" s="363" t="s">
        <v>2159</v>
      </c>
    </row>
    <row r="115" spans="1:2" x14ac:dyDescent="0.25">
      <c r="A115" s="359" t="s">
        <v>2160</v>
      </c>
      <c r="B115" s="360"/>
    </row>
    <row r="116" spans="1:2" ht="38.25" x14ac:dyDescent="0.25">
      <c r="A116" s="166" t="s">
        <v>2161</v>
      </c>
      <c r="B116" s="363" t="s">
        <v>2162</v>
      </c>
    </row>
    <row r="117" spans="1:2" ht="25.5" x14ac:dyDescent="0.25">
      <c r="A117" s="166" t="s">
        <v>2163</v>
      </c>
      <c r="B117" s="363" t="s">
        <v>2164</v>
      </c>
    </row>
    <row r="118" spans="1:2" x14ac:dyDescent="0.25">
      <c r="A118" s="362" t="s">
        <v>2165</v>
      </c>
      <c r="B118" s="166" t="s">
        <v>2166</v>
      </c>
    </row>
    <row r="119" spans="1:2" ht="38.25" x14ac:dyDescent="0.25">
      <c r="A119" s="362"/>
      <c r="B119" s="363" t="s">
        <v>2167</v>
      </c>
    </row>
    <row r="120" spans="1:2" ht="38.25" x14ac:dyDescent="0.25">
      <c r="A120" s="362"/>
      <c r="B120" s="363" t="s">
        <v>2168</v>
      </c>
    </row>
    <row r="121" spans="1:2" x14ac:dyDescent="0.25">
      <c r="A121" s="362"/>
      <c r="B121" s="363" t="s">
        <v>2169</v>
      </c>
    </row>
    <row r="122" spans="1:2" ht="25.5" x14ac:dyDescent="0.25">
      <c r="A122" s="362" t="s">
        <v>2170</v>
      </c>
      <c r="B122" s="363" t="s">
        <v>2171</v>
      </c>
    </row>
    <row r="123" spans="1:2" ht="51" x14ac:dyDescent="0.25">
      <c r="A123" s="362"/>
      <c r="B123" s="363" t="s">
        <v>2172</v>
      </c>
    </row>
    <row r="124" spans="1:2" ht="38.25" x14ac:dyDescent="0.25">
      <c r="A124" s="362" t="s">
        <v>2161</v>
      </c>
      <c r="B124" s="363" t="s">
        <v>2173</v>
      </c>
    </row>
    <row r="125" spans="1:2" x14ac:dyDescent="0.25">
      <c r="A125" s="362"/>
      <c r="B125" s="363" t="s">
        <v>2174</v>
      </c>
    </row>
    <row r="126" spans="1:2" ht="38.25" x14ac:dyDescent="0.25">
      <c r="A126" s="362"/>
      <c r="B126" s="363" t="s">
        <v>2175</v>
      </c>
    </row>
    <row r="127" spans="1:2" ht="63.75" x14ac:dyDescent="0.25">
      <c r="A127" s="362" t="s">
        <v>2163</v>
      </c>
      <c r="B127" s="363" t="s">
        <v>2176</v>
      </c>
    </row>
    <row r="128" spans="1:2" ht="89.25" x14ac:dyDescent="0.25">
      <c r="A128" s="362"/>
      <c r="B128" s="363" t="s">
        <v>2177</v>
      </c>
    </row>
    <row r="129" spans="1:2" ht="38.25" x14ac:dyDescent="0.25">
      <c r="A129" s="362"/>
      <c r="B129" s="363" t="s">
        <v>2178</v>
      </c>
    </row>
    <row r="130" spans="1:2" ht="38.25" x14ac:dyDescent="0.25">
      <c r="A130" s="166" t="s">
        <v>2179</v>
      </c>
      <c r="B130" s="363" t="s">
        <v>2180</v>
      </c>
    </row>
    <row r="131" spans="1:2" ht="38.25" x14ac:dyDescent="0.25">
      <c r="A131" s="166" t="s">
        <v>2181</v>
      </c>
      <c r="B131" s="363" t="s">
        <v>2182</v>
      </c>
    </row>
    <row r="132" spans="1:2" x14ac:dyDescent="0.25">
      <c r="A132" s="362" t="s">
        <v>2183</v>
      </c>
      <c r="B132" s="166" t="s">
        <v>2184</v>
      </c>
    </row>
    <row r="133" spans="1:2" ht="51" x14ac:dyDescent="0.25">
      <c r="A133" s="362"/>
      <c r="B133" s="363" t="s">
        <v>2185</v>
      </c>
    </row>
    <row r="134" spans="1:2" ht="38.25" x14ac:dyDescent="0.25">
      <c r="A134" s="362"/>
      <c r="B134" s="363" t="s">
        <v>2186</v>
      </c>
    </row>
    <row r="135" spans="1:2" ht="51" x14ac:dyDescent="0.25">
      <c r="A135" s="362"/>
      <c r="B135" s="363" t="s">
        <v>2187</v>
      </c>
    </row>
    <row r="136" spans="1:2" x14ac:dyDescent="0.25">
      <c r="A136" s="359" t="s">
        <v>2188</v>
      </c>
      <c r="B136" s="360"/>
    </row>
    <row r="137" spans="1:2" ht="38.25" x14ac:dyDescent="0.25">
      <c r="A137" s="166" t="s">
        <v>2189</v>
      </c>
      <c r="B137" s="363" t="s">
        <v>2190</v>
      </c>
    </row>
    <row r="138" spans="1:2" ht="114.75" x14ac:dyDescent="0.25">
      <c r="A138" s="362" t="s">
        <v>2191</v>
      </c>
      <c r="B138" s="363" t="s">
        <v>2192</v>
      </c>
    </row>
    <row r="139" spans="1:2" ht="76.5" x14ac:dyDescent="0.25">
      <c r="A139" s="362"/>
      <c r="B139" s="363" t="s">
        <v>2193</v>
      </c>
    </row>
    <row r="140" spans="1:2" ht="102" x14ac:dyDescent="0.25">
      <c r="A140" s="166" t="s">
        <v>2194</v>
      </c>
      <c r="B140" s="363" t="s">
        <v>2195</v>
      </c>
    </row>
    <row r="141" spans="1:2" ht="102" x14ac:dyDescent="0.25">
      <c r="A141" s="166" t="s">
        <v>2196</v>
      </c>
      <c r="B141" s="363" t="s">
        <v>2197</v>
      </c>
    </row>
    <row r="142" spans="1:2" ht="102" x14ac:dyDescent="0.25">
      <c r="A142" s="166" t="s">
        <v>2198</v>
      </c>
      <c r="B142" s="363" t="s">
        <v>2199</v>
      </c>
    </row>
    <row r="143" spans="1:2" ht="114.75" x14ac:dyDescent="0.25">
      <c r="A143" s="166" t="s">
        <v>2200</v>
      </c>
      <c r="B143" s="363" t="s">
        <v>2201</v>
      </c>
    </row>
    <row r="144" spans="1:2" x14ac:dyDescent="0.25">
      <c r="A144" s="359" t="s">
        <v>2202</v>
      </c>
      <c r="B144" s="360"/>
    </row>
    <row r="145" spans="1:2" x14ac:dyDescent="0.25">
      <c r="A145" s="362" t="s">
        <v>2203</v>
      </c>
      <c r="B145" s="166" t="s">
        <v>2204</v>
      </c>
    </row>
    <row r="146" spans="1:2" ht="45.75" customHeight="1" x14ac:dyDescent="0.25">
      <c r="A146" s="362"/>
      <c r="B146" s="363" t="s">
        <v>2205</v>
      </c>
    </row>
    <row r="147" spans="1:2" ht="25.5" x14ac:dyDescent="0.25">
      <c r="A147" s="362" t="s">
        <v>2206</v>
      </c>
      <c r="B147" s="363" t="s">
        <v>2207</v>
      </c>
    </row>
    <row r="148" spans="1:2" x14ac:dyDescent="0.25">
      <c r="A148" s="362"/>
      <c r="B148" s="166" t="s">
        <v>2208</v>
      </c>
    </row>
    <row r="149" spans="1:2" x14ac:dyDescent="0.25">
      <c r="A149" s="362"/>
      <c r="B149" s="363" t="s">
        <v>2209</v>
      </c>
    </row>
    <row r="150" spans="1:2" x14ac:dyDescent="0.25">
      <c r="A150" s="362"/>
      <c r="B150" s="363" t="s">
        <v>2210</v>
      </c>
    </row>
    <row r="151" spans="1:2" x14ac:dyDescent="0.25">
      <c r="A151" s="362"/>
      <c r="B151" s="166" t="s">
        <v>2211</v>
      </c>
    </row>
    <row r="152" spans="1:2" ht="25.5" x14ac:dyDescent="0.25">
      <c r="A152" s="362"/>
      <c r="B152" s="363" t="s">
        <v>2212</v>
      </c>
    </row>
    <row r="153" spans="1:2" x14ac:dyDescent="0.25">
      <c r="A153" s="362"/>
      <c r="B153" s="166" t="s">
        <v>2213</v>
      </c>
    </row>
    <row r="154" spans="1:2" ht="38.25" x14ac:dyDescent="0.25">
      <c r="A154" s="362"/>
      <c r="B154" s="363" t="s">
        <v>2214</v>
      </c>
    </row>
    <row r="155" spans="1:2" x14ac:dyDescent="0.25">
      <c r="A155" s="359" t="s">
        <v>2215</v>
      </c>
      <c r="B155" s="360"/>
    </row>
    <row r="156" spans="1:2" ht="25.5" x14ac:dyDescent="0.25">
      <c r="A156" s="362" t="s">
        <v>2216</v>
      </c>
      <c r="B156" s="363" t="s">
        <v>2217</v>
      </c>
    </row>
    <row r="157" spans="1:2" ht="51" x14ac:dyDescent="0.25">
      <c r="A157" s="362"/>
      <c r="B157" s="363" t="s">
        <v>2218</v>
      </c>
    </row>
    <row r="158" spans="1:2" ht="51" x14ac:dyDescent="0.25">
      <c r="A158" s="362"/>
      <c r="B158" s="363" t="s">
        <v>2219</v>
      </c>
    </row>
    <row r="159" spans="1:2" ht="38.25" x14ac:dyDescent="0.25">
      <c r="A159" s="362"/>
      <c r="B159" s="363" t="s">
        <v>2220</v>
      </c>
    </row>
    <row r="160" spans="1:2" ht="51" x14ac:dyDescent="0.25">
      <c r="A160" s="362" t="s">
        <v>2221</v>
      </c>
      <c r="B160" s="363" t="s">
        <v>2222</v>
      </c>
    </row>
    <row r="161" spans="1:2" ht="38.25" x14ac:dyDescent="0.25">
      <c r="A161" s="362"/>
      <c r="B161" s="363" t="s">
        <v>2223</v>
      </c>
    </row>
    <row r="162" spans="1:2" ht="63.75" x14ac:dyDescent="0.25">
      <c r="A162" s="362"/>
      <c r="B162" s="363" t="s">
        <v>2224</v>
      </c>
    </row>
    <row r="163" spans="1:2" ht="25.5" x14ac:dyDescent="0.25">
      <c r="A163" s="362" t="s">
        <v>2225</v>
      </c>
      <c r="B163" s="363" t="s">
        <v>2226</v>
      </c>
    </row>
    <row r="164" spans="1:2" ht="25.5" x14ac:dyDescent="0.25">
      <c r="A164" s="362"/>
      <c r="B164" s="363" t="s">
        <v>2227</v>
      </c>
    </row>
    <row r="165" spans="1:2" ht="51" x14ac:dyDescent="0.25">
      <c r="A165" s="362"/>
      <c r="B165" s="363" t="s">
        <v>2228</v>
      </c>
    </row>
    <row r="166" spans="1:2" ht="25.5" x14ac:dyDescent="0.25">
      <c r="A166" s="362"/>
      <c r="B166" s="363" t="s">
        <v>2229</v>
      </c>
    </row>
    <row r="167" spans="1:2" ht="54" customHeight="1" x14ac:dyDescent="0.25">
      <c r="A167" s="375" t="s">
        <v>2230</v>
      </c>
      <c r="B167" s="363" t="s">
        <v>2231</v>
      </c>
    </row>
    <row r="168" spans="1:2" ht="51" x14ac:dyDescent="0.25">
      <c r="A168" s="377"/>
      <c r="B168" s="363" t="s">
        <v>2232</v>
      </c>
    </row>
    <row r="169" spans="1:2" ht="51" x14ac:dyDescent="0.25">
      <c r="A169" s="377"/>
      <c r="B169" s="363" t="s">
        <v>2233</v>
      </c>
    </row>
    <row r="170" spans="1:2" ht="38.25" x14ac:dyDescent="0.25">
      <c r="A170" s="377"/>
      <c r="B170" s="363" t="s">
        <v>2234</v>
      </c>
    </row>
    <row r="171" spans="1:2" ht="38.25" x14ac:dyDescent="0.25">
      <c r="A171" s="377"/>
      <c r="B171" s="363" t="s">
        <v>2235</v>
      </c>
    </row>
    <row r="172" spans="1:2" ht="63.75" x14ac:dyDescent="0.25">
      <c r="A172" s="376"/>
      <c r="B172" s="363" t="s">
        <v>2236</v>
      </c>
    </row>
    <row r="173" spans="1:2" ht="63.75" x14ac:dyDescent="0.25">
      <c r="A173" s="362" t="s">
        <v>2237</v>
      </c>
      <c r="B173" s="363" t="s">
        <v>2238</v>
      </c>
    </row>
    <row r="174" spans="1:2" ht="63.75" x14ac:dyDescent="0.25">
      <c r="A174" s="362"/>
      <c r="B174" s="363" t="s">
        <v>2239</v>
      </c>
    </row>
    <row r="175" spans="1:2" ht="76.5" x14ac:dyDescent="0.25">
      <c r="A175" s="362"/>
      <c r="B175" s="363" t="s">
        <v>2240</v>
      </c>
    </row>
    <row r="176" spans="1:2" ht="51" x14ac:dyDescent="0.25">
      <c r="A176" s="166" t="s">
        <v>2241</v>
      </c>
      <c r="B176" s="363" t="s">
        <v>2242</v>
      </c>
    </row>
    <row r="177" spans="1:2" ht="38.25" x14ac:dyDescent="0.25">
      <c r="A177" s="362" t="s">
        <v>2243</v>
      </c>
      <c r="B177" s="363" t="s">
        <v>2244</v>
      </c>
    </row>
    <row r="178" spans="1:2" ht="25.5" x14ac:dyDescent="0.25">
      <c r="A178" s="362"/>
      <c r="B178" s="363" t="s">
        <v>2245</v>
      </c>
    </row>
    <row r="179" spans="1:2" ht="25.5" x14ac:dyDescent="0.25">
      <c r="A179" s="362"/>
      <c r="B179" s="363" t="s">
        <v>2246</v>
      </c>
    </row>
    <row r="180" spans="1:2" ht="51" x14ac:dyDescent="0.25">
      <c r="A180" s="362" t="s">
        <v>2247</v>
      </c>
      <c r="B180" s="363" t="s">
        <v>2248</v>
      </c>
    </row>
    <row r="181" spans="1:2" ht="38.25" x14ac:dyDescent="0.25">
      <c r="A181" s="362"/>
      <c r="B181" s="363" t="s">
        <v>2249</v>
      </c>
    </row>
    <row r="182" spans="1:2" ht="51" x14ac:dyDescent="0.25">
      <c r="A182" s="362"/>
      <c r="B182" s="363" t="s">
        <v>2250</v>
      </c>
    </row>
    <row r="183" spans="1:2" x14ac:dyDescent="0.25">
      <c r="A183" s="359" t="s">
        <v>2251</v>
      </c>
      <c r="B183" s="360"/>
    </row>
    <row r="184" spans="1:2" ht="38.25" x14ac:dyDescent="0.25">
      <c r="A184" s="375" t="s">
        <v>2252</v>
      </c>
      <c r="B184" s="363" t="s">
        <v>2253</v>
      </c>
    </row>
    <row r="185" spans="1:2" ht="38.25" x14ac:dyDescent="0.25">
      <c r="A185" s="377"/>
      <c r="B185" s="363" t="s">
        <v>2254</v>
      </c>
    </row>
    <row r="186" spans="1:2" ht="25.5" x14ac:dyDescent="0.25">
      <c r="A186" s="377"/>
      <c r="B186" s="363" t="s">
        <v>2255</v>
      </c>
    </row>
    <row r="187" spans="1:2" x14ac:dyDescent="0.25">
      <c r="A187" s="377"/>
      <c r="B187" s="363" t="s">
        <v>2256</v>
      </c>
    </row>
    <row r="188" spans="1:2" ht="63.75" x14ac:dyDescent="0.25">
      <c r="A188" s="377"/>
      <c r="B188" s="369" t="s">
        <v>2257</v>
      </c>
    </row>
    <row r="189" spans="1:2" ht="63.75" x14ac:dyDescent="0.25">
      <c r="A189" s="365" t="s">
        <v>2258</v>
      </c>
      <c r="B189" s="363" t="s">
        <v>2259</v>
      </c>
    </row>
    <row r="190" spans="1:2" ht="63.75" x14ac:dyDescent="0.25">
      <c r="A190" s="365"/>
      <c r="B190" s="363" t="s">
        <v>2260</v>
      </c>
    </row>
    <row r="191" spans="1:2" ht="38.25" x14ac:dyDescent="0.25">
      <c r="A191" s="166" t="s">
        <v>2261</v>
      </c>
      <c r="B191" s="363" t="s">
        <v>2262</v>
      </c>
    </row>
    <row r="192" spans="1:2" ht="63.75" x14ac:dyDescent="0.25">
      <c r="A192" s="362" t="s">
        <v>2263</v>
      </c>
      <c r="B192" s="363" t="s">
        <v>2264</v>
      </c>
    </row>
    <row r="193" spans="1:2" ht="76.5" x14ac:dyDescent="0.25">
      <c r="A193" s="362"/>
      <c r="B193" s="363" t="s">
        <v>2265</v>
      </c>
    </row>
    <row r="194" spans="1:2" ht="51" x14ac:dyDescent="0.25">
      <c r="A194" s="362"/>
      <c r="B194" s="363" t="s">
        <v>2266</v>
      </c>
    </row>
    <row r="195" spans="1:2" ht="63.75" x14ac:dyDescent="0.25">
      <c r="A195" s="362" t="s">
        <v>2267</v>
      </c>
      <c r="B195" s="363" t="s">
        <v>2268</v>
      </c>
    </row>
    <row r="196" spans="1:2" ht="38.25" x14ac:dyDescent="0.25">
      <c r="A196" s="362"/>
      <c r="B196" s="363" t="s">
        <v>2269</v>
      </c>
    </row>
    <row r="197" spans="1:2" x14ac:dyDescent="0.25">
      <c r="A197" s="362"/>
      <c r="B197" s="363" t="s">
        <v>2270</v>
      </c>
    </row>
    <row r="198" spans="1:2" ht="25.5" x14ac:dyDescent="0.25">
      <c r="A198" s="362"/>
      <c r="B198" s="363" t="s">
        <v>2271</v>
      </c>
    </row>
    <row r="199" spans="1:2" ht="51" x14ac:dyDescent="0.25">
      <c r="A199" s="362"/>
      <c r="B199" s="363" t="s">
        <v>2272</v>
      </c>
    </row>
    <row r="200" spans="1:2" ht="76.5" x14ac:dyDescent="0.25">
      <c r="A200" s="362"/>
      <c r="B200" s="363" t="s">
        <v>2273</v>
      </c>
    </row>
    <row r="201" spans="1:2" ht="63.75" x14ac:dyDescent="0.25">
      <c r="A201" s="362" t="s">
        <v>2258</v>
      </c>
      <c r="B201" s="363" t="s">
        <v>2274</v>
      </c>
    </row>
    <row r="202" spans="1:2" ht="51" x14ac:dyDescent="0.25">
      <c r="A202" s="362"/>
      <c r="B202" s="363" t="s">
        <v>2275</v>
      </c>
    </row>
    <row r="203" spans="1:2" ht="63.75" x14ac:dyDescent="0.25">
      <c r="A203" s="362"/>
      <c r="B203" s="363" t="s">
        <v>2276</v>
      </c>
    </row>
    <row r="204" spans="1:2" ht="25.5" x14ac:dyDescent="0.25">
      <c r="A204" s="362" t="s">
        <v>2277</v>
      </c>
      <c r="B204" s="363" t="s">
        <v>2278</v>
      </c>
    </row>
    <row r="205" spans="1:2" ht="25.5" x14ac:dyDescent="0.25">
      <c r="A205" s="362"/>
      <c r="B205" s="363" t="s">
        <v>2279</v>
      </c>
    </row>
    <row r="206" spans="1:2" x14ac:dyDescent="0.25">
      <c r="A206" s="362"/>
      <c r="B206" s="363" t="s">
        <v>2280</v>
      </c>
    </row>
    <row r="207" spans="1:2" ht="25.5" x14ac:dyDescent="0.25">
      <c r="A207" s="362"/>
      <c r="B207" s="363" t="s">
        <v>2281</v>
      </c>
    </row>
    <row r="208" spans="1:2" ht="25.5" x14ac:dyDescent="0.25">
      <c r="A208" s="362"/>
      <c r="B208" s="363" t="s">
        <v>2282</v>
      </c>
    </row>
    <row r="209" spans="1:2" ht="25.5" x14ac:dyDescent="0.25">
      <c r="A209" s="362"/>
      <c r="B209" s="363" t="s">
        <v>2283</v>
      </c>
    </row>
    <row r="210" spans="1:2" ht="38.25" x14ac:dyDescent="0.25">
      <c r="A210" s="362"/>
      <c r="B210" s="363" t="s">
        <v>2284</v>
      </c>
    </row>
    <row r="211" spans="1:2" ht="38.25" x14ac:dyDescent="0.25">
      <c r="A211" s="362"/>
      <c r="B211" s="363" t="s">
        <v>2285</v>
      </c>
    </row>
    <row r="212" spans="1:2" ht="25.5" x14ac:dyDescent="0.25">
      <c r="A212" s="362" t="s">
        <v>2286</v>
      </c>
      <c r="B212" s="363" t="s">
        <v>2287</v>
      </c>
    </row>
    <row r="213" spans="1:2" x14ac:dyDescent="0.25">
      <c r="A213" s="362"/>
      <c r="B213" s="363" t="s">
        <v>2288</v>
      </c>
    </row>
    <row r="214" spans="1:2" x14ac:dyDescent="0.25">
      <c r="A214" s="362"/>
      <c r="B214" s="363" t="s">
        <v>2289</v>
      </c>
    </row>
    <row r="215" spans="1:2" x14ac:dyDescent="0.25">
      <c r="A215" s="362"/>
      <c r="B215" s="363" t="s">
        <v>2290</v>
      </c>
    </row>
    <row r="216" spans="1:2" x14ac:dyDescent="0.25">
      <c r="A216" s="362"/>
      <c r="B216" s="363" t="s">
        <v>2291</v>
      </c>
    </row>
    <row r="217" spans="1:2" x14ac:dyDescent="0.25">
      <c r="A217" s="362"/>
      <c r="B217" s="363" t="s">
        <v>2292</v>
      </c>
    </row>
    <row r="218" spans="1:2" ht="25.5" x14ac:dyDescent="0.25">
      <c r="A218" s="362"/>
      <c r="B218" s="363" t="s">
        <v>2293</v>
      </c>
    </row>
    <row r="219" spans="1:2" x14ac:dyDescent="0.25">
      <c r="A219" s="362"/>
      <c r="B219" s="363" t="s">
        <v>2294</v>
      </c>
    </row>
    <row r="220" spans="1:2" x14ac:dyDescent="0.25">
      <c r="A220" s="362"/>
      <c r="B220" s="363" t="s">
        <v>2292</v>
      </c>
    </row>
    <row r="221" spans="1:2" ht="63.75" x14ac:dyDescent="0.25">
      <c r="A221" s="362" t="s">
        <v>2295</v>
      </c>
      <c r="B221" s="363" t="s">
        <v>2296</v>
      </c>
    </row>
    <row r="222" spans="1:2" ht="51" x14ac:dyDescent="0.25">
      <c r="A222" s="362"/>
      <c r="B222" s="363" t="s">
        <v>2297</v>
      </c>
    </row>
    <row r="223" spans="1:2" ht="63.75" x14ac:dyDescent="0.25">
      <c r="A223" s="362"/>
      <c r="B223" s="363" t="s">
        <v>2298</v>
      </c>
    </row>
    <row r="224" spans="1:2" ht="51" x14ac:dyDescent="0.25">
      <c r="A224" s="362"/>
      <c r="B224" s="363" t="s">
        <v>2299</v>
      </c>
    </row>
    <row r="225" spans="1:3" ht="25.5" x14ac:dyDescent="0.25">
      <c r="A225" s="362"/>
      <c r="B225" s="363" t="s">
        <v>2300</v>
      </c>
      <c r="C225" s="383"/>
    </row>
  </sheetData>
  <sheetProtection algorithmName="SHA-512" hashValue="twMbtlE7rjhebFlfCtApwR7+5cew1FWUcDueevdDBbsjGuWJrMQA6082fF1HiPwHp+Gr8NDrE/SoZl9QRC99zg==" saltValue="nAGfbTJHICn4ZCtiBy3MHg==" spinCount="100000" sheet="1" objects="1" scenarios="1"/>
  <mergeCells count="59">
    <mergeCell ref="A201:A203"/>
    <mergeCell ref="A204:A211"/>
    <mergeCell ref="A212:A220"/>
    <mergeCell ref="A221:A225"/>
    <mergeCell ref="C1:C2"/>
    <mergeCell ref="A180:A182"/>
    <mergeCell ref="A183:B183"/>
    <mergeCell ref="A184:A188"/>
    <mergeCell ref="A189:A190"/>
    <mergeCell ref="A192:A194"/>
    <mergeCell ref="A195:A200"/>
    <mergeCell ref="A156:A159"/>
    <mergeCell ref="A160:A162"/>
    <mergeCell ref="A163:A166"/>
    <mergeCell ref="A167:A172"/>
    <mergeCell ref="A173:A175"/>
    <mergeCell ref="A177:A179"/>
    <mergeCell ref="A136:B136"/>
    <mergeCell ref="A138:A139"/>
    <mergeCell ref="A144:B144"/>
    <mergeCell ref="A145:A146"/>
    <mergeCell ref="A147:A154"/>
    <mergeCell ref="A155:B155"/>
    <mergeCell ref="A115:B115"/>
    <mergeCell ref="A118:A121"/>
    <mergeCell ref="A122:A123"/>
    <mergeCell ref="A124:A126"/>
    <mergeCell ref="A127:A129"/>
    <mergeCell ref="A132:A135"/>
    <mergeCell ref="A97:B97"/>
    <mergeCell ref="A98:A99"/>
    <mergeCell ref="A102:A103"/>
    <mergeCell ref="A104:A106"/>
    <mergeCell ref="A107:A109"/>
    <mergeCell ref="A113:A114"/>
    <mergeCell ref="A73:A82"/>
    <mergeCell ref="A83:A89"/>
    <mergeCell ref="A90:B90"/>
    <mergeCell ref="A91:A93"/>
    <mergeCell ref="A94:B94"/>
    <mergeCell ref="A95:A96"/>
    <mergeCell ref="A46:A47"/>
    <mergeCell ref="A48:A51"/>
    <mergeCell ref="A53:B53"/>
    <mergeCell ref="A54:A56"/>
    <mergeCell ref="A57:A68"/>
    <mergeCell ref="A69:A72"/>
    <mergeCell ref="A18:B18"/>
    <mergeCell ref="A19:A31"/>
    <mergeCell ref="A32:A38"/>
    <mergeCell ref="A39:A41"/>
    <mergeCell ref="A42:A44"/>
    <mergeCell ref="A45:B45"/>
    <mergeCell ref="A1:B1"/>
    <mergeCell ref="A3:B3"/>
    <mergeCell ref="A4:B4"/>
    <mergeCell ref="A5:A11"/>
    <mergeCell ref="A13:B13"/>
    <mergeCell ref="A15:A17"/>
  </mergeCells>
  <hyperlinks>
    <hyperlink ref="C1:C2" location="Índice!A1" display="Índice" xr:uid="{1EAFE7BC-0589-4161-86D1-9441185FD7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5125-B94D-4FD8-A4A4-6E4C16C6042C}">
  <sheetPr>
    <tabColor theme="4" tint="-0.249977111117893"/>
  </sheetPr>
  <dimension ref="A1:X264"/>
  <sheetViews>
    <sheetView showGridLines="0" zoomScaleNormal="100" workbookViewId="0">
      <pane xSplit="2" ySplit="3" topLeftCell="C4" activePane="bottomRight" state="frozen"/>
      <selection activeCell="I11" sqref="I11"/>
      <selection pane="topRight" activeCell="I11" sqref="I11"/>
      <selection pane="bottomLeft" activeCell="I11" sqref="I11"/>
      <selection pane="bottomRight" activeCell="V2" sqref="V2:V3"/>
    </sheetView>
  </sheetViews>
  <sheetFormatPr baseColWidth="10" defaultColWidth="0" defaultRowHeight="15" zeroHeight="1" x14ac:dyDescent="0.25"/>
  <cols>
    <col min="1" max="1" width="11.42578125" style="21" customWidth="1"/>
    <col min="2" max="2" width="69.28515625" style="17" customWidth="1"/>
    <col min="3" max="3" width="9.5703125" style="17" bestFit="1" customWidth="1"/>
    <col min="4" max="4" width="6.85546875" style="17" bestFit="1" customWidth="1"/>
    <col min="5" max="5" width="6.5703125" style="17" customWidth="1"/>
    <col min="6" max="6" width="8.7109375" style="17" customWidth="1"/>
    <col min="7" max="8" width="6.85546875" style="17" bestFit="1" customWidth="1"/>
    <col min="9" max="12" width="7.85546875" style="17" bestFit="1" customWidth="1"/>
    <col min="13" max="13" width="9" style="17" customWidth="1"/>
    <col min="14" max="14" width="11.5703125" style="21" customWidth="1"/>
    <col min="15" max="16" width="12" style="40" customWidth="1"/>
    <col min="17" max="17" width="10.140625" style="20" customWidth="1"/>
    <col min="18" max="20" width="10.28515625" style="20" customWidth="1"/>
    <col min="21" max="21" width="11.42578125" style="34" customWidth="1"/>
    <col min="22" max="22" width="5.7109375" style="17" customWidth="1"/>
    <col min="23" max="24" width="0" hidden="1" customWidth="1"/>
    <col min="25" max="16384" width="11.42578125" style="17" hidden="1"/>
  </cols>
  <sheetData>
    <row r="1" spans="1:24" ht="26.25" customHeight="1" x14ac:dyDescent="0.25">
      <c r="A1" s="148" t="s">
        <v>229</v>
      </c>
      <c r="B1" s="148"/>
      <c r="C1" s="148"/>
      <c r="D1" s="148"/>
      <c r="E1" s="148"/>
      <c r="F1" s="148"/>
      <c r="G1" s="148"/>
      <c r="H1" s="148"/>
      <c r="I1" s="148"/>
      <c r="J1" s="148"/>
      <c r="K1" s="148"/>
      <c r="L1" s="148"/>
      <c r="M1" s="148"/>
      <c r="N1" s="148"/>
      <c r="O1" s="148"/>
      <c r="P1" s="148"/>
      <c r="Q1" s="148"/>
      <c r="R1" s="148"/>
      <c r="S1" s="148"/>
      <c r="T1" s="148"/>
      <c r="U1" s="149"/>
    </row>
    <row r="2" spans="1:24" ht="18.75" customHeight="1" x14ac:dyDescent="0.25">
      <c r="A2" s="158" t="s">
        <v>181</v>
      </c>
      <c r="B2" s="158" t="s">
        <v>13</v>
      </c>
      <c r="C2" s="162" t="s">
        <v>14</v>
      </c>
      <c r="D2" s="162"/>
      <c r="E2" s="163" t="s">
        <v>182</v>
      </c>
      <c r="F2" s="163"/>
      <c r="G2" s="158" t="s">
        <v>15</v>
      </c>
      <c r="H2" s="158"/>
      <c r="I2" s="158"/>
      <c r="J2" s="158"/>
      <c r="K2" s="158"/>
      <c r="L2" s="158"/>
      <c r="M2" s="159" t="s">
        <v>183</v>
      </c>
      <c r="N2" s="157" t="s">
        <v>16</v>
      </c>
      <c r="O2" s="156" t="s">
        <v>184</v>
      </c>
      <c r="P2" s="156" t="s">
        <v>185</v>
      </c>
      <c r="Q2" s="164" t="s">
        <v>186</v>
      </c>
      <c r="R2" s="164" t="s">
        <v>187</v>
      </c>
      <c r="S2" s="164" t="s">
        <v>188</v>
      </c>
      <c r="T2" s="164" t="s">
        <v>189</v>
      </c>
      <c r="U2" s="161" t="s">
        <v>190</v>
      </c>
      <c r="V2" s="326" t="s">
        <v>835</v>
      </c>
    </row>
    <row r="3" spans="1:24" ht="24.75" customHeight="1" x14ac:dyDescent="0.25">
      <c r="A3" s="158"/>
      <c r="B3" s="158"/>
      <c r="C3" s="43" t="s">
        <v>17</v>
      </c>
      <c r="D3" s="43" t="s">
        <v>18</v>
      </c>
      <c r="E3" s="44" t="s">
        <v>17</v>
      </c>
      <c r="F3" s="44" t="s">
        <v>18</v>
      </c>
      <c r="G3" s="16">
        <v>2019</v>
      </c>
      <c r="H3" s="16">
        <v>2020</v>
      </c>
      <c r="I3" s="16">
        <v>2021</v>
      </c>
      <c r="J3" s="16">
        <v>2022</v>
      </c>
      <c r="K3" s="16">
        <v>2023</v>
      </c>
      <c r="L3" s="16">
        <v>2024</v>
      </c>
      <c r="M3" s="160"/>
      <c r="N3" s="157"/>
      <c r="O3" s="156"/>
      <c r="P3" s="156"/>
      <c r="Q3" s="164"/>
      <c r="R3" s="164"/>
      <c r="S3" s="164"/>
      <c r="T3" s="164"/>
      <c r="U3" s="161"/>
      <c r="V3" s="326"/>
    </row>
    <row r="4" spans="1:24" s="34" customFormat="1" ht="15" customHeight="1" x14ac:dyDescent="0.25">
      <c r="A4" s="150" t="s">
        <v>191</v>
      </c>
      <c r="B4" s="2" t="s">
        <v>19</v>
      </c>
      <c r="C4" s="11"/>
      <c r="D4" s="11"/>
      <c r="E4" s="11"/>
      <c r="F4" s="11"/>
      <c r="G4" s="2"/>
      <c r="H4" s="11"/>
      <c r="I4" s="11"/>
      <c r="J4" s="11"/>
      <c r="K4" s="11"/>
      <c r="L4" s="11"/>
      <c r="M4" s="144"/>
      <c r="N4" s="4"/>
      <c r="O4" s="33"/>
      <c r="P4" s="33"/>
      <c r="Q4" s="14"/>
      <c r="R4" s="14"/>
      <c r="S4" s="59"/>
      <c r="T4" s="59"/>
      <c r="U4" s="22"/>
      <c r="W4"/>
      <c r="X4"/>
    </row>
    <row r="5" spans="1:24" ht="21" x14ac:dyDescent="0.25">
      <c r="A5" s="151"/>
      <c r="B5" s="15" t="s">
        <v>20</v>
      </c>
      <c r="C5" s="6">
        <v>2010</v>
      </c>
      <c r="D5" s="45">
        <v>33.1</v>
      </c>
      <c r="E5" s="6">
        <v>2015</v>
      </c>
      <c r="F5" s="45">
        <v>29.4</v>
      </c>
      <c r="G5" s="45">
        <v>28.4</v>
      </c>
      <c r="H5" s="45"/>
      <c r="I5" s="45"/>
      <c r="J5" s="45"/>
      <c r="K5" s="45">
        <v>33</v>
      </c>
      <c r="L5" s="45"/>
      <c r="M5" s="130">
        <v>33.799999999999997</v>
      </c>
      <c r="N5" s="72">
        <v>44.5</v>
      </c>
      <c r="O5" s="32">
        <v>-8.7719298245615297E-3</v>
      </c>
      <c r="P5" s="32">
        <v>0.23841059602649015</v>
      </c>
      <c r="Q5" s="12">
        <v>-0.2</v>
      </c>
      <c r="R5" s="35">
        <v>-0.2</v>
      </c>
      <c r="S5" s="35">
        <v>0.40000000000000013</v>
      </c>
      <c r="T5" s="35">
        <v>0.40000000000000013</v>
      </c>
      <c r="U5" s="69" t="s">
        <v>171</v>
      </c>
    </row>
    <row r="6" spans="1:24" ht="21" x14ac:dyDescent="0.25">
      <c r="A6" s="151"/>
      <c r="B6" s="15" t="s">
        <v>21</v>
      </c>
      <c r="C6" s="6">
        <v>2010</v>
      </c>
      <c r="D6" s="29">
        <v>22.2</v>
      </c>
      <c r="E6" s="6">
        <v>2015</v>
      </c>
      <c r="F6" s="45">
        <v>20.5</v>
      </c>
      <c r="G6" s="45"/>
      <c r="H6" s="45">
        <v>24.200000000000003</v>
      </c>
      <c r="I6" s="45"/>
      <c r="J6" s="45"/>
      <c r="K6" s="45">
        <v>21.9</v>
      </c>
      <c r="L6" s="45"/>
      <c r="M6" s="130">
        <v>22.211111111111109</v>
      </c>
      <c r="N6" s="4">
        <v>33.6</v>
      </c>
      <c r="O6" s="32">
        <v>-2.6315789473684268E-2</v>
      </c>
      <c r="P6" s="32">
        <v>0.28244274809160325</v>
      </c>
      <c r="Q6" s="12">
        <v>0.51666666666666705</v>
      </c>
      <c r="R6" s="12">
        <v>0.51666666666666705</v>
      </c>
      <c r="S6" s="64">
        <v>0.15555555555555539</v>
      </c>
      <c r="T6" s="64">
        <v>0.15555555555555539</v>
      </c>
      <c r="U6" s="69" t="s">
        <v>171</v>
      </c>
    </row>
    <row r="7" spans="1:24" x14ac:dyDescent="0.25">
      <c r="A7" s="152"/>
      <c r="B7" s="15" t="s">
        <v>22</v>
      </c>
      <c r="C7" s="9">
        <v>2010</v>
      </c>
      <c r="D7" s="28">
        <v>34.5</v>
      </c>
      <c r="E7" s="6">
        <v>2015</v>
      </c>
      <c r="F7" s="28">
        <v>32.6</v>
      </c>
      <c r="G7" s="28"/>
      <c r="H7" s="28"/>
      <c r="I7" s="28"/>
      <c r="J7" s="28"/>
      <c r="K7" s="28"/>
      <c r="L7" s="28"/>
      <c r="M7" s="130"/>
      <c r="N7" s="4"/>
      <c r="O7" s="32"/>
      <c r="P7" s="32"/>
      <c r="Q7" s="9"/>
      <c r="R7" s="9"/>
      <c r="S7" s="9"/>
      <c r="T7" s="9"/>
      <c r="U7" s="22"/>
    </row>
    <row r="8" spans="1:24" s="34" customFormat="1" x14ac:dyDescent="0.25">
      <c r="A8" s="150" t="s">
        <v>192</v>
      </c>
      <c r="B8" s="2" t="s">
        <v>23</v>
      </c>
      <c r="C8" s="11"/>
      <c r="D8" s="27"/>
      <c r="E8" s="11"/>
      <c r="F8" s="27"/>
      <c r="G8" s="27"/>
      <c r="H8" s="27"/>
      <c r="I8" s="27"/>
      <c r="J8" s="27"/>
      <c r="K8" s="27"/>
      <c r="L8" s="27"/>
      <c r="M8" s="131"/>
      <c r="N8" s="4"/>
      <c r="O8" s="32"/>
      <c r="P8" s="32"/>
      <c r="Q8" s="14"/>
      <c r="R8" s="14"/>
      <c r="S8" s="14"/>
      <c r="T8" s="14"/>
      <c r="U8" s="22"/>
      <c r="W8"/>
      <c r="X8"/>
    </row>
    <row r="9" spans="1:24" ht="27" x14ac:dyDescent="0.25">
      <c r="A9" s="151"/>
      <c r="B9" s="15" t="s">
        <v>24</v>
      </c>
      <c r="C9" s="9">
        <v>2010</v>
      </c>
      <c r="D9" s="28">
        <v>3</v>
      </c>
      <c r="E9" s="6">
        <v>2015</v>
      </c>
      <c r="F9" s="28">
        <v>3.3</v>
      </c>
      <c r="G9" s="28">
        <v>2.8</v>
      </c>
      <c r="H9" s="28">
        <v>2.8</v>
      </c>
      <c r="I9" s="28">
        <v>3</v>
      </c>
      <c r="J9" s="28">
        <v>3.2</v>
      </c>
      <c r="K9" s="28">
        <v>3.2</v>
      </c>
      <c r="L9" s="28">
        <v>3.6</v>
      </c>
      <c r="M9" s="130">
        <v>3.63</v>
      </c>
      <c r="N9" s="4">
        <v>5.9</v>
      </c>
      <c r="O9" s="32">
        <v>0.20689655172413793</v>
      </c>
      <c r="P9" s="32">
        <v>0.11538461538461546</v>
      </c>
      <c r="Q9" s="12">
        <v>-4.285714285714283E-2</v>
      </c>
      <c r="R9" s="12">
        <v>-1.2499999999999956E-2</v>
      </c>
      <c r="S9" s="12">
        <v>2.222222222222224E-2</v>
      </c>
      <c r="T9" s="12">
        <v>3.0000000000000027E-2</v>
      </c>
      <c r="U9" s="69" t="s">
        <v>171</v>
      </c>
    </row>
    <row r="10" spans="1:24" ht="27" x14ac:dyDescent="0.25">
      <c r="A10" s="152"/>
      <c r="B10" s="15" t="s">
        <v>25</v>
      </c>
      <c r="C10" s="9">
        <v>2010</v>
      </c>
      <c r="D10" s="28">
        <v>77.599999999999994</v>
      </c>
      <c r="E10" s="6">
        <v>2015</v>
      </c>
      <c r="F10" s="28">
        <v>76.349999999999994</v>
      </c>
      <c r="G10" s="28">
        <v>58.6</v>
      </c>
      <c r="H10" s="28"/>
      <c r="I10" s="50">
        <v>59</v>
      </c>
      <c r="J10" s="50"/>
      <c r="K10" s="50">
        <v>62</v>
      </c>
      <c r="L10" s="50"/>
      <c r="M10" s="145">
        <v>58.811111111111117</v>
      </c>
      <c r="N10" s="13">
        <v>59.000000000000007</v>
      </c>
      <c r="O10" s="32">
        <v>0.83870967741935509</v>
      </c>
      <c r="P10" s="32">
        <v>0.8270893371757928</v>
      </c>
      <c r="Q10" s="12">
        <v>-2.4785714285714278</v>
      </c>
      <c r="R10" s="12">
        <v>-2.4785714285714278</v>
      </c>
      <c r="S10" s="12">
        <v>-1.5944444444444439</v>
      </c>
      <c r="T10" s="12">
        <v>-1.5944444444444439</v>
      </c>
      <c r="U10" s="112" t="s">
        <v>168</v>
      </c>
    </row>
    <row r="11" spans="1:24" s="34" customFormat="1" ht="27" x14ac:dyDescent="0.25">
      <c r="A11" s="14" t="s">
        <v>192</v>
      </c>
      <c r="B11" s="147" t="s">
        <v>26</v>
      </c>
      <c r="C11" s="14">
        <v>2010</v>
      </c>
      <c r="D11" s="49">
        <v>45.7</v>
      </c>
      <c r="E11" s="11">
        <v>2015</v>
      </c>
      <c r="F11" s="49">
        <v>47.142857142857139</v>
      </c>
      <c r="G11" s="49">
        <v>58.3</v>
      </c>
      <c r="H11" s="49"/>
      <c r="I11" s="49"/>
      <c r="J11" s="49"/>
      <c r="K11" s="49"/>
      <c r="L11" s="49"/>
      <c r="M11" s="131">
        <v>71.688571428571407</v>
      </c>
      <c r="N11" s="13">
        <v>64.285714285714292</v>
      </c>
      <c r="O11" s="33">
        <v>0.67794004611837011</v>
      </c>
      <c r="P11" s="33">
        <v>0.65083333333333304</v>
      </c>
      <c r="Q11" s="37">
        <v>2.2314285714285718</v>
      </c>
      <c r="R11" s="37">
        <v>2.2314285714285718</v>
      </c>
      <c r="S11" s="37">
        <v>2.2314285714285718</v>
      </c>
      <c r="T11" s="37">
        <v>2.2314285714285718</v>
      </c>
      <c r="U11" s="112" t="s">
        <v>168</v>
      </c>
      <c r="V11" s="17"/>
      <c r="W11"/>
      <c r="X11"/>
    </row>
    <row r="12" spans="1:24" s="34" customFormat="1" x14ac:dyDescent="0.25">
      <c r="A12" s="14"/>
      <c r="B12" s="38" t="s">
        <v>27</v>
      </c>
      <c r="C12" s="11">
        <v>2006</v>
      </c>
      <c r="D12" s="27">
        <v>0.38</v>
      </c>
      <c r="E12" s="11"/>
      <c r="F12" s="27"/>
      <c r="G12" s="27"/>
      <c r="H12" s="27"/>
      <c r="I12" s="49"/>
      <c r="J12" s="49"/>
      <c r="K12" s="49"/>
      <c r="L12" s="49"/>
      <c r="M12" s="131"/>
      <c r="N12" s="4"/>
      <c r="O12" s="33"/>
      <c r="P12" s="33"/>
      <c r="Q12" s="14"/>
      <c r="R12" s="14"/>
      <c r="S12" s="14"/>
      <c r="T12" s="14"/>
      <c r="U12" s="22"/>
      <c r="V12" s="17"/>
      <c r="W12"/>
      <c r="X12"/>
    </row>
    <row r="13" spans="1:24" s="34" customFormat="1" x14ac:dyDescent="0.25">
      <c r="A13" s="150" t="s">
        <v>193</v>
      </c>
      <c r="B13" s="2" t="s">
        <v>28</v>
      </c>
      <c r="C13" s="38"/>
      <c r="D13" s="46"/>
      <c r="E13" s="38"/>
      <c r="F13" s="46"/>
      <c r="G13" s="51"/>
      <c r="H13" s="51"/>
      <c r="I13" s="28"/>
      <c r="J13" s="52"/>
      <c r="K13" s="52"/>
      <c r="L13" s="52"/>
      <c r="M13" s="132"/>
      <c r="N13" s="4"/>
      <c r="O13" s="32"/>
      <c r="P13" s="32"/>
      <c r="Q13" s="14"/>
      <c r="R13" s="14"/>
      <c r="S13" s="14"/>
      <c r="T13" s="14"/>
      <c r="U13" s="36"/>
      <c r="V13" s="17"/>
      <c r="W13"/>
      <c r="X13"/>
    </row>
    <row r="14" spans="1:24" ht="18.75" x14ac:dyDescent="0.25">
      <c r="A14" s="151"/>
      <c r="B14" s="15" t="s">
        <v>29</v>
      </c>
      <c r="C14" s="9">
        <v>2009</v>
      </c>
      <c r="D14" s="28">
        <v>75</v>
      </c>
      <c r="E14" s="6">
        <v>2015</v>
      </c>
      <c r="F14" s="53">
        <v>94.6</v>
      </c>
      <c r="G14" s="53">
        <v>92.7</v>
      </c>
      <c r="H14" s="28">
        <v>88.8</v>
      </c>
      <c r="I14" s="28">
        <v>94.5</v>
      </c>
      <c r="J14" s="28">
        <v>93</v>
      </c>
      <c r="K14" s="28"/>
      <c r="L14" s="118">
        <v>98.2</v>
      </c>
      <c r="M14" s="130"/>
      <c r="N14" s="13">
        <v>90</v>
      </c>
      <c r="O14" s="32">
        <v>1.5466666666666669</v>
      </c>
      <c r="P14" s="32">
        <v>-0.78260869565217672</v>
      </c>
      <c r="Q14" s="9">
        <v>-0.96000000000000085</v>
      </c>
      <c r="R14" s="12">
        <v>-8.5714285714288997E-3</v>
      </c>
      <c r="S14" s="12">
        <v>-0.19999999999999929</v>
      </c>
      <c r="T14" s="12">
        <v>0.36000000000000087</v>
      </c>
      <c r="U14" s="76" t="s">
        <v>165</v>
      </c>
    </row>
    <row r="15" spans="1:24" ht="21" x14ac:dyDescent="0.25">
      <c r="A15" s="151"/>
      <c r="B15" s="15" t="s">
        <v>30</v>
      </c>
      <c r="C15" s="9">
        <v>2009</v>
      </c>
      <c r="D15" s="28">
        <v>83</v>
      </c>
      <c r="E15" s="6">
        <v>2015</v>
      </c>
      <c r="F15" s="53">
        <v>98.6</v>
      </c>
      <c r="G15" s="53">
        <v>82</v>
      </c>
      <c r="H15" s="28">
        <v>76.400000000000006</v>
      </c>
      <c r="I15" s="28">
        <v>84.6</v>
      </c>
      <c r="J15" s="28">
        <v>85.3</v>
      </c>
      <c r="K15" s="28"/>
      <c r="L15" s="28">
        <v>88.1</v>
      </c>
      <c r="M15" s="130">
        <v>87.05</v>
      </c>
      <c r="N15" s="13">
        <v>92</v>
      </c>
      <c r="O15" s="32">
        <v>0.56666666666666599</v>
      </c>
      <c r="P15" s="32">
        <v>1.5909090909090924</v>
      </c>
      <c r="Q15" s="12">
        <v>-3.7066666666666701</v>
      </c>
      <c r="R15" s="12">
        <v>-2.0057142857142867</v>
      </c>
      <c r="S15" s="12">
        <v>-1.6624999999999996</v>
      </c>
      <c r="T15" s="12">
        <v>-1.05</v>
      </c>
      <c r="U15" s="111" t="s">
        <v>177</v>
      </c>
    </row>
    <row r="16" spans="1:24" ht="21" x14ac:dyDescent="0.25">
      <c r="A16" s="152"/>
      <c r="B16" s="15" t="s">
        <v>31</v>
      </c>
      <c r="C16" s="9">
        <v>2009</v>
      </c>
      <c r="D16" s="28">
        <v>67</v>
      </c>
      <c r="E16" s="6">
        <v>2015</v>
      </c>
      <c r="F16" s="53">
        <v>98.4</v>
      </c>
      <c r="G16" s="53">
        <v>103.7</v>
      </c>
      <c r="H16" s="28">
        <v>76.8</v>
      </c>
      <c r="I16" s="28">
        <v>90.9</v>
      </c>
      <c r="J16" s="118">
        <v>95.1</v>
      </c>
      <c r="K16" s="28"/>
      <c r="L16" s="28">
        <v>84.2</v>
      </c>
      <c r="M16" s="130">
        <v>82.78</v>
      </c>
      <c r="N16" s="13">
        <v>85</v>
      </c>
      <c r="O16" s="32">
        <v>0.95555555555555571</v>
      </c>
      <c r="P16" s="32">
        <v>1.0597014925373132</v>
      </c>
      <c r="Q16" s="12">
        <v>-3.5950000000000011</v>
      </c>
      <c r="R16" s="12">
        <v>-1.0671428571428569</v>
      </c>
      <c r="S16" s="12">
        <v>-0.41250000000000142</v>
      </c>
      <c r="T16" s="12">
        <v>-1.4200000000000004</v>
      </c>
      <c r="U16" s="111" t="s">
        <v>177</v>
      </c>
    </row>
    <row r="17" spans="1:24" x14ac:dyDescent="0.25">
      <c r="A17" s="150" t="s">
        <v>193</v>
      </c>
      <c r="B17" s="2" t="s">
        <v>32</v>
      </c>
      <c r="C17" s="2"/>
      <c r="D17" s="47"/>
      <c r="E17" s="2"/>
      <c r="F17" s="47"/>
      <c r="G17" s="54"/>
      <c r="H17" s="45"/>
      <c r="I17" s="28"/>
      <c r="J17" s="28"/>
      <c r="K17" s="28"/>
      <c r="L17" s="28"/>
      <c r="M17" s="130"/>
      <c r="N17" s="4"/>
      <c r="O17" s="32"/>
      <c r="P17" s="32"/>
      <c r="Q17" s="9"/>
      <c r="R17" s="9"/>
      <c r="S17" s="9"/>
      <c r="T17" s="9"/>
      <c r="U17" s="22"/>
    </row>
    <row r="18" spans="1:24" ht="21" x14ac:dyDescent="0.25">
      <c r="A18" s="151"/>
      <c r="B18" s="26" t="s">
        <v>194</v>
      </c>
      <c r="C18" s="9">
        <v>2009</v>
      </c>
      <c r="D18" s="28">
        <v>79</v>
      </c>
      <c r="E18" s="6">
        <v>2015</v>
      </c>
      <c r="F18" s="53">
        <v>79.09</v>
      </c>
      <c r="G18" s="53">
        <v>81.400000000000006</v>
      </c>
      <c r="H18" s="28">
        <v>85.6</v>
      </c>
      <c r="I18" s="28">
        <v>83.4</v>
      </c>
      <c r="J18" s="28">
        <v>76.7</v>
      </c>
      <c r="K18" s="28"/>
      <c r="L18" s="28">
        <v>79.599999999999994</v>
      </c>
      <c r="M18" s="130">
        <v>79.650999999999996</v>
      </c>
      <c r="N18" s="13">
        <v>87.5</v>
      </c>
      <c r="O18" s="32">
        <v>7.058823529411698E-2</v>
      </c>
      <c r="P18" s="32">
        <v>6.0642092746729027E-2</v>
      </c>
      <c r="Q18" s="12">
        <v>1.0849999999999984</v>
      </c>
      <c r="R18" s="12">
        <v>0.61571428571428599</v>
      </c>
      <c r="S18" s="12">
        <v>-0.29875000000000007</v>
      </c>
      <c r="T18" s="12">
        <v>5.0999999999999088E-2</v>
      </c>
      <c r="U18" s="69" t="s">
        <v>171</v>
      </c>
    </row>
    <row r="19" spans="1:24" ht="21" x14ac:dyDescent="0.25">
      <c r="A19" s="152"/>
      <c r="B19" s="26" t="s">
        <v>195</v>
      </c>
      <c r="C19" s="9">
        <v>2009</v>
      </c>
      <c r="D19" s="28">
        <v>74</v>
      </c>
      <c r="E19" s="6">
        <v>2015</v>
      </c>
      <c r="F19" s="53">
        <v>65.41</v>
      </c>
      <c r="G19" s="53">
        <v>64.099999999999994</v>
      </c>
      <c r="H19" s="28">
        <v>63.7</v>
      </c>
      <c r="I19" s="28">
        <v>60.8</v>
      </c>
      <c r="J19" s="28">
        <v>58.1</v>
      </c>
      <c r="K19" s="28"/>
      <c r="L19" s="28">
        <v>59.9</v>
      </c>
      <c r="M19" s="130">
        <v>59.348999999999997</v>
      </c>
      <c r="N19" s="13">
        <v>86</v>
      </c>
      <c r="O19" s="32">
        <v>-1.175</v>
      </c>
      <c r="P19" s="32">
        <v>-0.26760563380281677</v>
      </c>
      <c r="Q19" s="12">
        <v>-0.28499999999999898</v>
      </c>
      <c r="R19" s="12">
        <v>-0.65857142857142847</v>
      </c>
      <c r="S19" s="12">
        <v>-0.9137499999999994</v>
      </c>
      <c r="T19" s="12">
        <v>-0.55099999999999982</v>
      </c>
      <c r="U19" s="111" t="s">
        <v>177</v>
      </c>
    </row>
    <row r="20" spans="1:24" s="34" customFormat="1" x14ac:dyDescent="0.25">
      <c r="A20" s="150" t="s">
        <v>193</v>
      </c>
      <c r="B20" s="2" t="s">
        <v>33</v>
      </c>
      <c r="C20" s="2"/>
      <c r="D20" s="47"/>
      <c r="E20" s="2"/>
      <c r="F20" s="47"/>
      <c r="G20" s="55"/>
      <c r="H20" s="27"/>
      <c r="I20" s="49"/>
      <c r="J20" s="49"/>
      <c r="K20" s="49"/>
      <c r="L20" s="49"/>
      <c r="M20" s="131"/>
      <c r="N20" s="4"/>
      <c r="O20" s="32"/>
      <c r="P20" s="32"/>
      <c r="Q20" s="14"/>
      <c r="R20" s="14"/>
      <c r="S20" s="14"/>
      <c r="T20" s="14"/>
      <c r="U20" s="22"/>
      <c r="V20" s="17"/>
      <c r="W20"/>
      <c r="X20"/>
    </row>
    <row r="21" spans="1:24" x14ac:dyDescent="0.25">
      <c r="A21" s="151"/>
      <c r="B21" s="15" t="s">
        <v>34</v>
      </c>
      <c r="C21" s="9"/>
      <c r="D21" s="9"/>
      <c r="E21" s="6">
        <v>2015</v>
      </c>
      <c r="F21" s="28">
        <v>106</v>
      </c>
      <c r="G21" s="53">
        <v>98</v>
      </c>
      <c r="H21" s="28">
        <v>134</v>
      </c>
      <c r="I21" s="28">
        <v>179</v>
      </c>
      <c r="J21" s="28">
        <v>145</v>
      </c>
      <c r="K21" s="28"/>
      <c r="L21" s="28">
        <v>98</v>
      </c>
      <c r="M21" s="130">
        <v>97.2</v>
      </c>
      <c r="N21" s="153" t="s">
        <v>196</v>
      </c>
      <c r="O21" s="32"/>
      <c r="P21" s="32"/>
      <c r="Q21" s="10">
        <v>4.666666666666667</v>
      </c>
      <c r="R21" s="12">
        <v>10.428571428571429</v>
      </c>
      <c r="S21" s="12">
        <v>4.875</v>
      </c>
      <c r="T21" s="12">
        <v>-0.8</v>
      </c>
      <c r="U21" s="22"/>
    </row>
    <row r="22" spans="1:24" x14ac:dyDescent="0.25">
      <c r="A22" s="151"/>
      <c r="B22" s="15" t="s">
        <v>35</v>
      </c>
      <c r="C22" s="9"/>
      <c r="D22" s="9"/>
      <c r="E22" s="6">
        <v>2015</v>
      </c>
      <c r="F22" s="53">
        <v>66</v>
      </c>
      <c r="G22" s="53"/>
      <c r="H22" s="28">
        <v>257</v>
      </c>
      <c r="I22" s="28">
        <v>133</v>
      </c>
      <c r="J22" s="28">
        <v>146</v>
      </c>
      <c r="K22" s="28"/>
      <c r="L22" s="28">
        <v>118</v>
      </c>
      <c r="M22" s="130">
        <v>123.2</v>
      </c>
      <c r="N22" s="154"/>
      <c r="O22" s="32"/>
      <c r="P22" s="32"/>
      <c r="Q22" s="10">
        <v>31.833333333333332</v>
      </c>
      <c r="R22" s="12">
        <v>9.5714285714285712</v>
      </c>
      <c r="S22" s="12">
        <v>10</v>
      </c>
      <c r="T22" s="12">
        <v>5.2</v>
      </c>
      <c r="U22" s="22"/>
    </row>
    <row r="23" spans="1:24" x14ac:dyDescent="0.25">
      <c r="A23" s="151"/>
      <c r="B23" s="15" t="s">
        <v>36</v>
      </c>
      <c r="C23" s="9"/>
      <c r="D23" s="9"/>
      <c r="E23" s="6">
        <v>2015</v>
      </c>
      <c r="F23" s="53">
        <v>203</v>
      </c>
      <c r="G23" s="53"/>
      <c r="H23" s="28">
        <v>235</v>
      </c>
      <c r="I23" s="28">
        <v>218</v>
      </c>
      <c r="J23" s="28">
        <v>158</v>
      </c>
      <c r="K23" s="28"/>
      <c r="L23" s="28">
        <v>130</v>
      </c>
      <c r="M23" s="130">
        <v>122.7</v>
      </c>
      <c r="N23" s="154"/>
      <c r="O23" s="32"/>
      <c r="P23" s="32"/>
      <c r="Q23" s="10">
        <v>5.333333333333333</v>
      </c>
      <c r="R23" s="12">
        <v>2.1428571428571428</v>
      </c>
      <c r="S23" s="12">
        <v>-5.625</v>
      </c>
      <c r="T23" s="12">
        <v>-7.3</v>
      </c>
      <c r="U23" s="22"/>
    </row>
    <row r="24" spans="1:24" x14ac:dyDescent="0.25">
      <c r="A24" s="152"/>
      <c r="B24" s="15" t="s">
        <v>37</v>
      </c>
      <c r="C24" s="9"/>
      <c r="D24" s="9"/>
      <c r="E24" s="6">
        <v>2015</v>
      </c>
      <c r="F24" s="53">
        <v>96</v>
      </c>
      <c r="G24" s="53">
        <v>98</v>
      </c>
      <c r="H24" s="28">
        <v>203</v>
      </c>
      <c r="I24" s="28">
        <v>104</v>
      </c>
      <c r="J24" s="28">
        <v>89</v>
      </c>
      <c r="K24" s="28"/>
      <c r="L24" s="28">
        <v>99</v>
      </c>
      <c r="M24" s="130">
        <v>99.3</v>
      </c>
      <c r="N24" s="155"/>
      <c r="O24" s="32"/>
      <c r="P24" s="32"/>
      <c r="Q24" s="10">
        <v>17.833333333333332</v>
      </c>
      <c r="R24" s="12">
        <v>1.1428571428571428</v>
      </c>
      <c r="S24" s="12">
        <v>-0.875</v>
      </c>
      <c r="T24" s="12">
        <v>0.3</v>
      </c>
      <c r="U24" s="22"/>
    </row>
    <row r="25" spans="1:24" s="34" customFormat="1" ht="18.75" x14ac:dyDescent="0.25">
      <c r="A25" s="150" t="s">
        <v>197</v>
      </c>
      <c r="B25" s="2" t="s">
        <v>38</v>
      </c>
      <c r="C25" s="11">
        <v>2008</v>
      </c>
      <c r="D25" s="27">
        <v>24.8</v>
      </c>
      <c r="E25" s="11">
        <v>2015</v>
      </c>
      <c r="F25" s="27">
        <v>16.78</v>
      </c>
      <c r="G25" s="55">
        <v>10.1</v>
      </c>
      <c r="H25" s="27">
        <v>8.6999999999999993</v>
      </c>
      <c r="I25" s="49">
        <v>10.6</v>
      </c>
      <c r="J25" s="56">
        <v>13.1</v>
      </c>
      <c r="K25" s="49">
        <v>11.55</v>
      </c>
      <c r="L25" s="88">
        <v>9.66</v>
      </c>
      <c r="M25" s="131"/>
      <c r="N25" s="25">
        <v>10</v>
      </c>
      <c r="O25" s="32">
        <v>1.0229729729729731</v>
      </c>
      <c r="P25" s="32">
        <v>1.0501474926253687</v>
      </c>
      <c r="Q25" s="37">
        <v>-0.88285714285714312</v>
      </c>
      <c r="R25" s="14">
        <v>-0.46000000000000019</v>
      </c>
      <c r="S25" s="37">
        <v>-0.58666666666666678</v>
      </c>
      <c r="T25" s="37">
        <v>-0.71200000000000008</v>
      </c>
      <c r="U25" s="76" t="s">
        <v>165</v>
      </c>
      <c r="V25" s="17"/>
      <c r="W25"/>
      <c r="X25"/>
    </row>
    <row r="26" spans="1:24" ht="21" x14ac:dyDescent="0.25">
      <c r="A26" s="151"/>
      <c r="B26" s="26" t="s">
        <v>39</v>
      </c>
      <c r="C26" s="39"/>
      <c r="D26" s="28">
        <v>45.6</v>
      </c>
      <c r="E26" s="6">
        <v>2015</v>
      </c>
      <c r="F26" s="54">
        <v>30.7</v>
      </c>
      <c r="G26" s="54">
        <v>20.7</v>
      </c>
      <c r="H26" s="54">
        <v>19.2</v>
      </c>
      <c r="I26" s="54">
        <v>22.9</v>
      </c>
      <c r="J26" s="54">
        <v>23.3</v>
      </c>
      <c r="K26" s="28">
        <v>20.7</v>
      </c>
      <c r="L26" s="28">
        <v>17.03</v>
      </c>
      <c r="M26" s="130">
        <v>15.663000000000002</v>
      </c>
      <c r="N26" s="25">
        <v>10</v>
      </c>
      <c r="O26" s="32">
        <v>0.80252808988764046</v>
      </c>
      <c r="P26" s="32">
        <v>0.6603864734299516</v>
      </c>
      <c r="Q26" s="12">
        <v>-1.1034913555947081</v>
      </c>
      <c r="R26" s="12">
        <v>-0.92159617906646574</v>
      </c>
      <c r="S26" s="12">
        <v>-1.1111111111111112</v>
      </c>
      <c r="T26" s="12">
        <v>-1.3669999999999998</v>
      </c>
      <c r="U26" s="69" t="s">
        <v>171</v>
      </c>
    </row>
    <row r="27" spans="1:24" ht="18.75" x14ac:dyDescent="0.25">
      <c r="A27" s="151"/>
      <c r="B27" s="26" t="s">
        <v>40</v>
      </c>
      <c r="C27" s="39"/>
      <c r="D27" s="28">
        <v>4.1944653821635551</v>
      </c>
      <c r="E27" s="6">
        <v>2015</v>
      </c>
      <c r="F27" s="54">
        <v>2.9</v>
      </c>
      <c r="G27" s="54">
        <v>2.9</v>
      </c>
      <c r="H27" s="54">
        <v>2.6</v>
      </c>
      <c r="I27" s="53">
        <v>2.9</v>
      </c>
      <c r="J27" s="53">
        <v>2.9</v>
      </c>
      <c r="K27" s="53">
        <v>2.5</v>
      </c>
      <c r="L27" s="118">
        <v>2.33</v>
      </c>
      <c r="M27" s="136"/>
      <c r="N27" s="25">
        <v>10</v>
      </c>
      <c r="O27" s="32">
        <v>-0.32115309009360232</v>
      </c>
      <c r="P27" s="32">
        <v>-8.0281690140845047E-2</v>
      </c>
      <c r="Q27" s="12">
        <v>-7.7296942228168215E-4</v>
      </c>
      <c r="R27" s="12">
        <v>1.6950441434840924E-3</v>
      </c>
      <c r="S27" s="12">
        <v>-4.4444444444444432E-2</v>
      </c>
      <c r="T27" s="12">
        <v>-5.6999999999999981E-2</v>
      </c>
      <c r="U27" s="76" t="s">
        <v>165</v>
      </c>
    </row>
    <row r="28" spans="1:24" ht="18.75" x14ac:dyDescent="0.25">
      <c r="A28" s="151"/>
      <c r="B28" s="26" t="s">
        <v>41</v>
      </c>
      <c r="C28" s="39"/>
      <c r="D28" s="48"/>
      <c r="E28" s="9">
        <v>2015</v>
      </c>
      <c r="F28" s="54"/>
      <c r="G28" s="54">
        <v>11.9</v>
      </c>
      <c r="H28" s="54">
        <v>10.1</v>
      </c>
      <c r="I28" s="53">
        <v>12.5</v>
      </c>
      <c r="J28" s="54">
        <v>13.6</v>
      </c>
      <c r="K28" s="54">
        <v>11.634838057142357</v>
      </c>
      <c r="L28" s="118">
        <v>8.7493992278954806</v>
      </c>
      <c r="M28" s="136"/>
      <c r="N28" s="25">
        <v>10</v>
      </c>
      <c r="O28" s="32">
        <v>0.87493992278954802</v>
      </c>
      <c r="P28" s="32">
        <v>0.87493992278954802</v>
      </c>
      <c r="Q28" s="12">
        <v>0.20512036910357226</v>
      </c>
      <c r="R28" s="12">
        <v>0.43266839414179348</v>
      </c>
      <c r="S28" s="12">
        <v>-5.3999999999999916E-2</v>
      </c>
      <c r="T28" s="12">
        <v>-0.52510012868408662</v>
      </c>
      <c r="U28" s="76" t="s">
        <v>165</v>
      </c>
    </row>
    <row r="29" spans="1:24" ht="18.75" x14ac:dyDescent="0.25">
      <c r="A29" s="151"/>
      <c r="B29" s="26" t="s">
        <v>42</v>
      </c>
      <c r="C29" s="39"/>
      <c r="D29" s="48"/>
      <c r="E29" s="9">
        <v>2015</v>
      </c>
      <c r="F29" s="28"/>
      <c r="G29" s="54">
        <v>10</v>
      </c>
      <c r="H29" s="54">
        <v>9.8000000000000007</v>
      </c>
      <c r="I29" s="53">
        <v>12</v>
      </c>
      <c r="J29" s="54">
        <v>12.1</v>
      </c>
      <c r="K29" s="54">
        <v>10.267323505431992</v>
      </c>
      <c r="L29" s="118">
        <v>8.2424169763817279</v>
      </c>
      <c r="M29" s="136"/>
      <c r="N29" s="25">
        <v>10</v>
      </c>
      <c r="O29" s="32">
        <v>0.82424169763817279</v>
      </c>
      <c r="P29" s="32">
        <v>0.82424169763817279</v>
      </c>
      <c r="Q29" s="12">
        <v>0.68747554746228035</v>
      </c>
      <c r="R29" s="12">
        <v>0.53117029232331037</v>
      </c>
      <c r="S29" s="12">
        <v>6.6000000000000017E-2</v>
      </c>
      <c r="T29" s="12">
        <v>-0.29293050393637871</v>
      </c>
      <c r="U29" s="76" t="s">
        <v>165</v>
      </c>
    </row>
    <row r="30" spans="1:24" ht="21" x14ac:dyDescent="0.25">
      <c r="A30" s="151"/>
      <c r="B30" s="26" t="s">
        <v>43</v>
      </c>
      <c r="C30" s="39"/>
      <c r="D30" s="48"/>
      <c r="E30" s="9">
        <v>2015</v>
      </c>
      <c r="F30" s="28"/>
      <c r="G30" s="54">
        <v>13.5</v>
      </c>
      <c r="H30" s="54">
        <v>13.9</v>
      </c>
      <c r="I30" s="53">
        <v>13.6</v>
      </c>
      <c r="J30" s="54">
        <v>14.5</v>
      </c>
      <c r="K30" s="54">
        <v>12.889404465067493</v>
      </c>
      <c r="L30" s="54">
        <v>12.458740803372832</v>
      </c>
      <c r="M30" s="136">
        <v>12.285197603934972</v>
      </c>
      <c r="N30" s="25">
        <v>10</v>
      </c>
      <c r="O30" s="32">
        <v>1.2458740803372832</v>
      </c>
      <c r="P30" s="32">
        <v>1.2458740803372832</v>
      </c>
      <c r="Q30" s="12">
        <v>2.1267140547183299E-2</v>
      </c>
      <c r="R30" s="12">
        <v>0.24090524534686963</v>
      </c>
      <c r="S30" s="12">
        <v>-0.12199999999999989</v>
      </c>
      <c r="T30" s="12">
        <v>-0.17354319943786134</v>
      </c>
      <c r="U30" s="69" t="s">
        <v>171</v>
      </c>
    </row>
    <row r="31" spans="1:24" ht="21" x14ac:dyDescent="0.25">
      <c r="A31" s="152"/>
      <c r="B31" s="26" t="s">
        <v>44</v>
      </c>
      <c r="C31" s="39"/>
      <c r="D31" s="48"/>
      <c r="E31" s="9">
        <v>2015</v>
      </c>
      <c r="F31" s="28"/>
      <c r="G31" s="54">
        <v>13.7</v>
      </c>
      <c r="H31" s="54">
        <v>11.9</v>
      </c>
      <c r="I31" s="54">
        <v>15.5</v>
      </c>
      <c r="J31" s="54">
        <v>12.2</v>
      </c>
      <c r="K31" s="54">
        <v>12.792602733577215</v>
      </c>
      <c r="L31" s="54">
        <v>12.313215566574812</v>
      </c>
      <c r="M31" s="136">
        <v>12.082084827670613</v>
      </c>
      <c r="N31" s="25">
        <v>10</v>
      </c>
      <c r="O31" s="32">
        <v>1.2313215566574811</v>
      </c>
      <c r="P31" s="32">
        <v>1.2313215566574811</v>
      </c>
      <c r="Q31" s="12">
        <v>0.57879631078597882</v>
      </c>
      <c r="R31" s="12">
        <v>-0.38105870976865974</v>
      </c>
      <c r="S31" s="12">
        <v>-0.18200000000000002</v>
      </c>
      <c r="T31" s="12">
        <v>-0.23113073890419797</v>
      </c>
      <c r="U31" s="69" t="s">
        <v>171</v>
      </c>
    </row>
    <row r="32" spans="1:24" s="34" customFormat="1" ht="27" x14ac:dyDescent="0.25">
      <c r="A32" s="150" t="s">
        <v>198</v>
      </c>
      <c r="B32" s="119" t="s">
        <v>45</v>
      </c>
      <c r="C32" s="11">
        <v>2010</v>
      </c>
      <c r="D32" s="41">
        <v>10.1</v>
      </c>
      <c r="E32" s="11">
        <v>2015</v>
      </c>
      <c r="F32" s="41">
        <v>6.3452769408461807</v>
      </c>
      <c r="G32" s="11">
        <v>2.64</v>
      </c>
      <c r="H32" s="11">
        <v>3.51</v>
      </c>
      <c r="I32" s="11">
        <v>3.06</v>
      </c>
      <c r="J32" s="11">
        <v>3.04</v>
      </c>
      <c r="K32" s="41">
        <v>2.5608308237359578</v>
      </c>
      <c r="L32" s="41">
        <v>1.9978320046033899</v>
      </c>
      <c r="M32" s="127"/>
      <c r="N32" s="42">
        <v>3.5</v>
      </c>
      <c r="O32" s="33">
        <v>1.2276012114237287</v>
      </c>
      <c r="P32" s="33">
        <v>1.5279514179557749</v>
      </c>
      <c r="Q32" s="37">
        <v>-0.46233000000000002</v>
      </c>
      <c r="R32" s="37">
        <v>-0.40749999999999997</v>
      </c>
      <c r="S32" s="37">
        <v>-0.42049401301224698</v>
      </c>
      <c r="T32" s="37">
        <v>-0.43474449362427914</v>
      </c>
      <c r="U32" s="76" t="s">
        <v>165</v>
      </c>
      <c r="V32" s="20"/>
      <c r="W32"/>
      <c r="X32"/>
    </row>
    <row r="33" spans="1:24" ht="15" customHeight="1" x14ac:dyDescent="0.25">
      <c r="A33" s="151"/>
      <c r="B33" s="15" t="s">
        <v>46</v>
      </c>
      <c r="C33" s="6">
        <v>2010</v>
      </c>
      <c r="D33" s="45">
        <v>9.5</v>
      </c>
      <c r="E33" s="6">
        <v>2015</v>
      </c>
      <c r="F33" s="45">
        <v>6.133368517549064</v>
      </c>
      <c r="G33" s="45">
        <v>2.46</v>
      </c>
      <c r="H33" s="45">
        <v>3.32</v>
      </c>
      <c r="I33" s="45">
        <v>2.74</v>
      </c>
      <c r="J33" s="45">
        <v>2.96</v>
      </c>
      <c r="K33" s="45">
        <v>2.5136771142793108</v>
      </c>
      <c r="L33" s="45">
        <v>1.9054792298949199</v>
      </c>
      <c r="M33" s="130"/>
      <c r="N33" s="72"/>
      <c r="O33" s="32">
        <v>1.2657534616841801</v>
      </c>
      <c r="P33" s="32">
        <v>1.6055061262709776</v>
      </c>
      <c r="Q33" s="12">
        <v>-0.44619421200828374</v>
      </c>
      <c r="R33" s="35">
        <v>-0.46245218172138597</v>
      </c>
      <c r="S33" s="35">
        <v>-0.40218793369663924</v>
      </c>
      <c r="T33" s="35">
        <v>-0.42278892876541441</v>
      </c>
      <c r="U33" s="76" t="s">
        <v>165</v>
      </c>
      <c r="V33" s="20"/>
    </row>
    <row r="34" spans="1:24" ht="15" customHeight="1" x14ac:dyDescent="0.25">
      <c r="A34" s="152"/>
      <c r="B34" s="15" t="s">
        <v>47</v>
      </c>
      <c r="C34" s="6">
        <v>2010</v>
      </c>
      <c r="D34" s="45">
        <v>10.8</v>
      </c>
      <c r="E34" s="6">
        <v>2015</v>
      </c>
      <c r="F34" s="45">
        <v>6.5537098186205114</v>
      </c>
      <c r="G34" s="45">
        <v>2.81</v>
      </c>
      <c r="H34" s="45">
        <v>3.69</v>
      </c>
      <c r="I34" s="45">
        <v>3.37</v>
      </c>
      <c r="J34" s="45">
        <v>3.11</v>
      </c>
      <c r="K34" s="45">
        <v>2.6053871011174481</v>
      </c>
      <c r="L34" s="45">
        <v>2.0847860820243787</v>
      </c>
      <c r="M34" s="130"/>
      <c r="N34" s="72"/>
      <c r="O34" s="32">
        <v>1.1938649202706328</v>
      </c>
      <c r="P34" s="32">
        <v>1.4634408644024115</v>
      </c>
      <c r="Q34" s="12">
        <v>-0.48196283353997194</v>
      </c>
      <c r="R34" s="35">
        <v>-0.46025385731997598</v>
      </c>
      <c r="S34" s="35">
        <v>-0.43870252416700706</v>
      </c>
      <c r="T34" s="35">
        <v>-0.44689237365961326</v>
      </c>
      <c r="U34" s="76" t="s">
        <v>165</v>
      </c>
      <c r="V34" s="1"/>
    </row>
    <row r="35" spans="1:24" ht="27" x14ac:dyDescent="0.25">
      <c r="A35" s="150" t="s">
        <v>198</v>
      </c>
      <c r="B35" s="119" t="s">
        <v>48</v>
      </c>
      <c r="C35" s="11"/>
      <c r="D35" s="11"/>
      <c r="E35" s="11">
        <v>2019</v>
      </c>
      <c r="F35" s="41">
        <v>2.87</v>
      </c>
      <c r="G35" s="11">
        <v>2.87</v>
      </c>
      <c r="H35" s="11">
        <v>4.93</v>
      </c>
      <c r="I35" s="11">
        <v>4.13</v>
      </c>
      <c r="J35" s="11">
        <v>3.77</v>
      </c>
      <c r="K35" s="41">
        <v>3.24</v>
      </c>
      <c r="L35" s="41">
        <v>2.4410000000000003</v>
      </c>
      <c r="M35" s="127"/>
      <c r="N35" s="4">
        <v>3.73</v>
      </c>
      <c r="O35" s="33"/>
      <c r="P35" s="33"/>
      <c r="Q35" s="12"/>
      <c r="R35" s="5">
        <v>0.22499999999999998</v>
      </c>
      <c r="S35" s="113">
        <v>9.2500000000000027E-2</v>
      </c>
      <c r="T35" s="113">
        <v>-8.579999999999996E-2</v>
      </c>
      <c r="U35" s="76" t="s">
        <v>165</v>
      </c>
      <c r="V35" s="20"/>
    </row>
    <row r="36" spans="1:24" ht="15" customHeight="1" x14ac:dyDescent="0.25">
      <c r="A36" s="151"/>
      <c r="B36" s="15" t="s">
        <v>39</v>
      </c>
      <c r="C36" s="11"/>
      <c r="D36" s="11"/>
      <c r="E36" s="11"/>
      <c r="F36" s="7">
        <v>2.71</v>
      </c>
      <c r="G36" s="6">
        <v>2.71</v>
      </c>
      <c r="H36" s="6">
        <v>4.68</v>
      </c>
      <c r="I36" s="6">
        <v>3.68</v>
      </c>
      <c r="J36" s="6">
        <v>3.71</v>
      </c>
      <c r="K36" s="7">
        <v>3.11</v>
      </c>
      <c r="L36" s="7">
        <v>2.2200000000000002</v>
      </c>
      <c r="M36" s="139"/>
      <c r="N36" s="4"/>
      <c r="O36" s="32"/>
      <c r="P36" s="32"/>
      <c r="Q36" s="12"/>
      <c r="R36" s="5"/>
      <c r="S36" s="115">
        <v>9.9999999999999978E-2</v>
      </c>
      <c r="T36" s="115">
        <v>-9.7999999999999948E-2</v>
      </c>
      <c r="U36" s="76" t="s">
        <v>165</v>
      </c>
      <c r="V36" s="20"/>
    </row>
    <row r="37" spans="1:24" ht="15" customHeight="1" x14ac:dyDescent="0.25">
      <c r="A37" s="151"/>
      <c r="B37" s="23" t="s">
        <v>40</v>
      </c>
      <c r="C37" s="11"/>
      <c r="D37" s="11"/>
      <c r="E37" s="11"/>
      <c r="F37" s="7">
        <v>3.03</v>
      </c>
      <c r="G37" s="6">
        <v>3.03</v>
      </c>
      <c r="H37" s="6">
        <v>5.16</v>
      </c>
      <c r="I37" s="6">
        <v>4.55</v>
      </c>
      <c r="J37" s="6">
        <v>3.82</v>
      </c>
      <c r="K37" s="7">
        <v>3.36</v>
      </c>
      <c r="L37" s="7">
        <v>2.65</v>
      </c>
      <c r="M37" s="139"/>
      <c r="N37" s="4"/>
      <c r="O37" s="32"/>
      <c r="P37" s="32"/>
      <c r="Q37" s="12"/>
      <c r="R37" s="5"/>
      <c r="S37" s="115">
        <v>8.2500000000000018E-2</v>
      </c>
      <c r="T37" s="115">
        <v>-7.5999999999999984E-2</v>
      </c>
      <c r="U37" s="76" t="s">
        <v>165</v>
      </c>
      <c r="V37" s="20"/>
    </row>
    <row r="38" spans="1:24" ht="15" customHeight="1" x14ac:dyDescent="0.25">
      <c r="A38" s="151"/>
      <c r="B38" s="15" t="s">
        <v>49</v>
      </c>
      <c r="C38" s="11"/>
      <c r="D38" s="11"/>
      <c r="E38" s="11"/>
      <c r="F38" s="7">
        <v>2.73</v>
      </c>
      <c r="G38" s="6">
        <v>2.73</v>
      </c>
      <c r="H38" s="6">
        <v>4.7300000000000004</v>
      </c>
      <c r="I38" s="6">
        <v>3.96</v>
      </c>
      <c r="J38" s="6">
        <v>3.58</v>
      </c>
      <c r="K38" s="7">
        <v>3.06</v>
      </c>
      <c r="L38" s="7">
        <v>2.2000000000000002</v>
      </c>
      <c r="M38" s="139"/>
      <c r="N38" s="4"/>
      <c r="O38" s="32"/>
      <c r="P38" s="32"/>
      <c r="Q38" s="12"/>
      <c r="R38" s="5"/>
      <c r="S38" s="115">
        <v>8.2500000000000018E-2</v>
      </c>
      <c r="T38" s="115">
        <v>-0.10599999999999996</v>
      </c>
      <c r="U38" s="76" t="s">
        <v>165</v>
      </c>
      <c r="V38" s="20"/>
    </row>
    <row r="39" spans="1:24" ht="15" customHeight="1" x14ac:dyDescent="0.25">
      <c r="A39" s="151"/>
      <c r="B39" s="23" t="s">
        <v>50</v>
      </c>
      <c r="C39" s="11"/>
      <c r="D39" s="11"/>
      <c r="E39" s="11"/>
      <c r="F39" s="7">
        <v>3.49</v>
      </c>
      <c r="G39" s="6">
        <v>3.49</v>
      </c>
      <c r="H39" s="6">
        <v>5.84</v>
      </c>
      <c r="I39" s="6">
        <v>4.93</v>
      </c>
      <c r="J39" s="6">
        <v>4.71</v>
      </c>
      <c r="K39" s="7">
        <v>4.1399999999999997</v>
      </c>
      <c r="L39" s="7">
        <v>3.74</v>
      </c>
      <c r="M39" s="139"/>
      <c r="N39" s="4"/>
      <c r="O39" s="32"/>
      <c r="P39" s="32"/>
      <c r="Q39" s="12"/>
      <c r="R39" s="5"/>
      <c r="S39" s="115">
        <v>0.16249999999999987</v>
      </c>
      <c r="T39" s="115">
        <v>0.05</v>
      </c>
      <c r="U39" s="76" t="s">
        <v>165</v>
      </c>
      <c r="V39" s="20"/>
    </row>
    <row r="40" spans="1:24" ht="15" customHeight="1" x14ac:dyDescent="0.25">
      <c r="A40" s="151"/>
      <c r="B40" s="15" t="s">
        <v>41</v>
      </c>
      <c r="C40" s="11"/>
      <c r="D40" s="11"/>
      <c r="E40" s="11"/>
      <c r="F40" s="7"/>
      <c r="G40" s="7">
        <v>3.55</v>
      </c>
      <c r="H40" s="7">
        <v>5.61</v>
      </c>
      <c r="I40" s="7">
        <v>5.0599999999999996</v>
      </c>
      <c r="J40" s="7">
        <v>4.3</v>
      </c>
      <c r="K40" s="7">
        <v>3.63</v>
      </c>
      <c r="L40" s="7">
        <v>2.46</v>
      </c>
      <c r="M40" s="139"/>
      <c r="N40" s="4"/>
      <c r="O40" s="32"/>
      <c r="P40" s="32"/>
      <c r="Q40" s="12"/>
      <c r="R40" s="5"/>
      <c r="S40" s="115"/>
      <c r="T40" s="115">
        <v>-0.21799999999999997</v>
      </c>
      <c r="U40" s="76" t="s">
        <v>165</v>
      </c>
      <c r="V40" s="20"/>
    </row>
    <row r="41" spans="1:24" ht="15" customHeight="1" x14ac:dyDescent="0.25">
      <c r="A41" s="151"/>
      <c r="B41" s="15" t="s">
        <v>42</v>
      </c>
      <c r="C41" s="11"/>
      <c r="D41" s="11"/>
      <c r="E41" s="11"/>
      <c r="F41" s="7"/>
      <c r="G41" s="7">
        <v>1.73</v>
      </c>
      <c r="H41" s="7">
        <v>3.52</v>
      </c>
      <c r="I41" s="7">
        <v>1.95</v>
      </c>
      <c r="J41" s="7">
        <v>2.7</v>
      </c>
      <c r="K41" s="7">
        <v>2.06</v>
      </c>
      <c r="L41" s="7">
        <v>1.82</v>
      </c>
      <c r="M41" s="139"/>
      <c r="N41" s="4"/>
      <c r="O41" s="32"/>
      <c r="P41" s="32"/>
      <c r="Q41" s="12"/>
      <c r="R41" s="5"/>
      <c r="S41" s="115"/>
      <c r="T41" s="115">
        <v>1.8000000000000016E-2</v>
      </c>
      <c r="U41" s="76" t="s">
        <v>165</v>
      </c>
      <c r="V41" s="20"/>
    </row>
    <row r="42" spans="1:24" ht="15" customHeight="1" x14ac:dyDescent="0.25">
      <c r="A42" s="151"/>
      <c r="B42" s="15" t="s">
        <v>43</v>
      </c>
      <c r="C42" s="11"/>
      <c r="D42" s="11"/>
      <c r="E42" s="11"/>
      <c r="F42" s="7"/>
      <c r="G42" s="7">
        <v>3.13</v>
      </c>
      <c r="H42" s="7">
        <v>7.02</v>
      </c>
      <c r="I42" s="7">
        <v>4.99</v>
      </c>
      <c r="J42" s="7">
        <v>3.1</v>
      </c>
      <c r="K42" s="7">
        <v>3.74</v>
      </c>
      <c r="L42" s="7">
        <v>3.24</v>
      </c>
      <c r="M42" s="139"/>
      <c r="N42" s="4"/>
      <c r="O42" s="32"/>
      <c r="P42" s="32"/>
      <c r="Q42" s="12"/>
      <c r="R42" s="5"/>
      <c r="S42" s="115"/>
      <c r="T42" s="115">
        <v>2.2000000000000065E-2</v>
      </c>
      <c r="U42" s="76" t="s">
        <v>165</v>
      </c>
      <c r="V42" s="20"/>
    </row>
    <row r="43" spans="1:24" ht="15" customHeight="1" x14ac:dyDescent="0.25">
      <c r="A43" s="152"/>
      <c r="B43" s="15" t="s">
        <v>44</v>
      </c>
      <c r="C43" s="11"/>
      <c r="D43" s="11"/>
      <c r="E43" s="11"/>
      <c r="F43" s="7"/>
      <c r="G43" s="7">
        <v>3.4</v>
      </c>
      <c r="H43" s="7">
        <v>4.6100000000000003</v>
      </c>
      <c r="I43" s="7">
        <v>5.57</v>
      </c>
      <c r="J43" s="7">
        <v>5.12</v>
      </c>
      <c r="K43" s="7">
        <v>4.21</v>
      </c>
      <c r="L43" s="7">
        <v>3.01</v>
      </c>
      <c r="M43" s="139"/>
      <c r="N43" s="4"/>
      <c r="O43" s="5">
        <v>1.0130533999999995</v>
      </c>
      <c r="P43" s="5">
        <v>0.27835389999999993</v>
      </c>
      <c r="Q43" s="5">
        <v>0.43145355112788497</v>
      </c>
      <c r="R43" s="5">
        <v>0.5</v>
      </c>
      <c r="S43" s="115"/>
      <c r="T43" s="115">
        <v>-7.8000000000000028E-2</v>
      </c>
      <c r="U43" s="76" t="s">
        <v>165</v>
      </c>
      <c r="V43" s="20"/>
    </row>
    <row r="44" spans="1:24" s="34" customFormat="1" ht="27" x14ac:dyDescent="0.25">
      <c r="A44" s="14" t="s">
        <v>198</v>
      </c>
      <c r="B44" s="119" t="s">
        <v>51</v>
      </c>
      <c r="C44" s="11">
        <v>2010</v>
      </c>
      <c r="D44" s="41">
        <v>10</v>
      </c>
      <c r="E44" s="11">
        <v>2015</v>
      </c>
      <c r="F44" s="41">
        <v>7</v>
      </c>
      <c r="G44" s="41">
        <v>1</v>
      </c>
      <c r="H44" s="41">
        <v>1</v>
      </c>
      <c r="I44" s="41">
        <v>2</v>
      </c>
      <c r="J44" s="41">
        <v>1</v>
      </c>
      <c r="K44" s="41">
        <v>1</v>
      </c>
      <c r="L44" s="41">
        <v>1</v>
      </c>
      <c r="M44" s="127"/>
      <c r="N44" s="13">
        <v>3</v>
      </c>
      <c r="O44" s="33">
        <v>1.2857142857142858</v>
      </c>
      <c r="P44" s="33">
        <v>1.5</v>
      </c>
      <c r="Q44" s="37">
        <v>-1</v>
      </c>
      <c r="R44" s="37">
        <v>-1</v>
      </c>
      <c r="S44" s="37">
        <v>-0.66666666666666663</v>
      </c>
      <c r="T44" s="37">
        <v>-0.6</v>
      </c>
      <c r="U44" s="76" t="s">
        <v>165</v>
      </c>
      <c r="V44" s="20"/>
      <c r="W44"/>
      <c r="X44"/>
    </row>
    <row r="45" spans="1:24" ht="27" x14ac:dyDescent="0.25">
      <c r="A45" s="150" t="s">
        <v>198</v>
      </c>
      <c r="B45" s="119" t="s">
        <v>52</v>
      </c>
      <c r="C45" s="11">
        <v>2010</v>
      </c>
      <c r="D45" s="11">
        <v>16.899999999999999</v>
      </c>
      <c r="E45" s="11">
        <v>2015</v>
      </c>
      <c r="F45" s="41">
        <v>10.512888640173863</v>
      </c>
      <c r="G45" s="41">
        <v>3.8504497531132253</v>
      </c>
      <c r="H45" s="41">
        <v>4.0625751719727701</v>
      </c>
      <c r="I45" s="41">
        <v>3.6203147388084949</v>
      </c>
      <c r="J45" s="41">
        <v>4.0625751719727701</v>
      </c>
      <c r="K45" s="77">
        <v>3.5</v>
      </c>
      <c r="L45" s="77">
        <v>3.1</v>
      </c>
      <c r="M45" s="129"/>
      <c r="N45" s="13">
        <v>7</v>
      </c>
      <c r="O45" s="33">
        <v>1.393939393939394</v>
      </c>
      <c r="P45" s="33">
        <v>2.1101974470238201</v>
      </c>
      <c r="Q45" s="37">
        <v>-0.95771325725817136</v>
      </c>
      <c r="R45" s="37">
        <v>-0.82553847510089984</v>
      </c>
      <c r="S45" s="37">
        <v>-0.77920984890820699</v>
      </c>
      <c r="T45" s="37">
        <v>-0.74128886401738625</v>
      </c>
      <c r="U45" s="76" t="s">
        <v>165</v>
      </c>
      <c r="V45" s="20"/>
    </row>
    <row r="46" spans="1:24" ht="15" customHeight="1" x14ac:dyDescent="0.25">
      <c r="A46" s="151"/>
      <c r="B46" s="26" t="s">
        <v>46</v>
      </c>
      <c r="C46" s="6">
        <v>2010</v>
      </c>
      <c r="D46" s="45">
        <v>15.6</v>
      </c>
      <c r="E46" s="6">
        <v>2015</v>
      </c>
      <c r="F46" s="45">
        <v>9.5990293640701783</v>
      </c>
      <c r="G46" s="7">
        <v>3.6151846515777373</v>
      </c>
      <c r="H46" s="7">
        <v>3.6774642444237884</v>
      </c>
      <c r="I46" s="7">
        <v>3.1256702000000001</v>
      </c>
      <c r="J46" s="7">
        <v>3.5852854999999999</v>
      </c>
      <c r="K46" s="7">
        <v>3.3080388939999805</v>
      </c>
      <c r="L46" s="7">
        <v>2.9</v>
      </c>
      <c r="M46" s="139"/>
      <c r="N46" s="4"/>
      <c r="O46" s="32">
        <v>1.4767441860465116</v>
      </c>
      <c r="P46" s="32">
        <v>2.5775119960858173</v>
      </c>
      <c r="Q46" s="12">
        <v>-0.99798021524352931</v>
      </c>
      <c r="R46" s="12">
        <v>-0.88112589878016789</v>
      </c>
      <c r="S46" s="12">
        <v>-0.69899894111891081</v>
      </c>
      <c r="T46" s="12">
        <v>-0.66990293640701781</v>
      </c>
      <c r="U46" s="76" t="s">
        <v>165</v>
      </c>
      <c r="V46" s="20"/>
    </row>
    <row r="47" spans="1:24" s="34" customFormat="1" ht="15" customHeight="1" x14ac:dyDescent="0.25">
      <c r="A47" s="152"/>
      <c r="B47" s="26" t="s">
        <v>47</v>
      </c>
      <c r="C47" s="6">
        <v>2010</v>
      </c>
      <c r="D47" s="45">
        <v>18.399999999999999</v>
      </c>
      <c r="E47" s="6">
        <v>2015</v>
      </c>
      <c r="F47" s="45">
        <v>11.518983089696961</v>
      </c>
      <c r="G47" s="7">
        <v>4.0950139424348544</v>
      </c>
      <c r="H47" s="7">
        <v>4.459316297210604</v>
      </c>
      <c r="I47" s="7">
        <v>4.1387235999999996</v>
      </c>
      <c r="J47" s="7">
        <v>3.8636393999999998</v>
      </c>
      <c r="K47" s="7">
        <v>3.7394924451278655</v>
      </c>
      <c r="L47" s="7">
        <v>3.4</v>
      </c>
      <c r="M47" s="139"/>
      <c r="N47" s="13"/>
      <c r="O47" s="32">
        <v>0.81521739130434778</v>
      </c>
      <c r="P47" s="32">
        <v>1.0124704091380967</v>
      </c>
      <c r="Q47" s="12">
        <v>-1.2946935887779378</v>
      </c>
      <c r="R47" s="12">
        <v>-1.0468802189525184</v>
      </c>
      <c r="S47" s="12">
        <v>-0.86438784939656621</v>
      </c>
      <c r="T47" s="12">
        <v>-0.81189830896970006</v>
      </c>
      <c r="U47" s="76" t="s">
        <v>165</v>
      </c>
      <c r="V47" s="20"/>
      <c r="W47"/>
      <c r="X47"/>
    </row>
    <row r="48" spans="1:24" s="34" customFormat="1" ht="27" x14ac:dyDescent="0.25">
      <c r="A48" s="14" t="s">
        <v>198</v>
      </c>
      <c r="B48" s="119" t="s">
        <v>53</v>
      </c>
      <c r="C48" s="11"/>
      <c r="D48" s="11"/>
      <c r="E48" s="11">
        <v>2019</v>
      </c>
      <c r="F48" s="41">
        <v>3.49</v>
      </c>
      <c r="G48" s="41">
        <v>3.49</v>
      </c>
      <c r="H48" s="41">
        <v>5.84</v>
      </c>
      <c r="I48" s="41">
        <v>4.93</v>
      </c>
      <c r="J48" s="41">
        <v>4.71</v>
      </c>
      <c r="K48" s="77">
        <v>4.1399999999999997</v>
      </c>
      <c r="L48" s="77">
        <v>3.74</v>
      </c>
      <c r="M48" s="129"/>
      <c r="N48" s="13">
        <v>6.6395502468867749</v>
      </c>
      <c r="O48" s="33"/>
      <c r="P48" s="33"/>
      <c r="Q48" s="37"/>
      <c r="R48" s="5">
        <v>0.30499999999999994</v>
      </c>
      <c r="S48" s="5">
        <v>0.16249999999999987</v>
      </c>
      <c r="T48" s="5">
        <v>0.05</v>
      </c>
      <c r="U48" s="76" t="s">
        <v>165</v>
      </c>
      <c r="V48" s="20"/>
      <c r="W48"/>
      <c r="X48"/>
    </row>
    <row r="49" spans="1:24" s="34" customFormat="1" ht="27" x14ac:dyDescent="0.25">
      <c r="A49" s="150" t="s">
        <v>198</v>
      </c>
      <c r="B49" s="119" t="s">
        <v>54</v>
      </c>
      <c r="C49" s="11">
        <v>2010</v>
      </c>
      <c r="D49" s="41">
        <v>33.799999999999997</v>
      </c>
      <c r="E49" s="11">
        <v>2015</v>
      </c>
      <c r="F49" s="41">
        <v>30.80989457467982</v>
      </c>
      <c r="G49" s="41">
        <v>20.910985640036898</v>
      </c>
      <c r="H49" s="41">
        <v>23.358730307892476</v>
      </c>
      <c r="I49" s="41">
        <v>23.853238602363124</v>
      </c>
      <c r="J49" s="41">
        <v>21.78781971374784</v>
      </c>
      <c r="K49" s="77">
        <v>18.3861296940158</v>
      </c>
      <c r="L49" s="77">
        <v>14.880049782927401</v>
      </c>
      <c r="M49" s="129"/>
      <c r="N49" s="4">
        <v>18.7</v>
      </c>
      <c r="O49" s="33">
        <v>1.2529768355677218</v>
      </c>
      <c r="P49" s="33">
        <v>1.3154404188670319</v>
      </c>
      <c r="Q49" s="37">
        <v>-0.25</v>
      </c>
      <c r="R49" s="37">
        <v>-0.47250000000000014</v>
      </c>
      <c r="S49" s="37">
        <v>-1.3801422753607302</v>
      </c>
      <c r="T49" s="37">
        <v>-1.5929844791752419</v>
      </c>
      <c r="U49" s="76" t="s">
        <v>165</v>
      </c>
      <c r="V49" s="20"/>
      <c r="W49"/>
      <c r="X49"/>
    </row>
    <row r="50" spans="1:24" ht="15" customHeight="1" x14ac:dyDescent="0.25">
      <c r="A50" s="151"/>
      <c r="B50" s="26" t="s">
        <v>46</v>
      </c>
      <c r="C50" s="38"/>
      <c r="D50" s="45">
        <v>32.4</v>
      </c>
      <c r="E50" s="6"/>
      <c r="F50" s="45">
        <v>29.744449040034549</v>
      </c>
      <c r="G50" s="45">
        <v>19.760000000000002</v>
      </c>
      <c r="H50" s="45">
        <v>22.04</v>
      </c>
      <c r="I50" s="45">
        <v>21.799999999999997</v>
      </c>
      <c r="J50" s="45">
        <v>20.400000000000002</v>
      </c>
      <c r="K50" s="45">
        <v>17.342119910360982</v>
      </c>
      <c r="L50" s="45">
        <v>13.885151374185757</v>
      </c>
      <c r="M50" s="130"/>
      <c r="N50" s="4"/>
      <c r="O50" s="32">
        <v>1.3514488048039592</v>
      </c>
      <c r="P50" s="32">
        <v>1.4359519074569591</v>
      </c>
      <c r="Q50" s="12">
        <v>-0.35966087670095909</v>
      </c>
      <c r="R50" s="12">
        <v>-0.35966087670095909</v>
      </c>
      <c r="S50" s="12">
        <v>-1.1680561300043184</v>
      </c>
      <c r="T50" s="64">
        <v>-1.5859297665848793</v>
      </c>
      <c r="U50" s="76" t="s">
        <v>165</v>
      </c>
      <c r="V50" s="20"/>
    </row>
    <row r="51" spans="1:24" ht="15" customHeight="1" x14ac:dyDescent="0.25">
      <c r="A51" s="152"/>
      <c r="B51" s="26" t="s">
        <v>47</v>
      </c>
      <c r="C51" s="9"/>
      <c r="D51" s="45">
        <v>35.200000000000003</v>
      </c>
      <c r="E51" s="6"/>
      <c r="F51" s="45">
        <v>31.857865558760889</v>
      </c>
      <c r="G51" s="45">
        <v>22.02</v>
      </c>
      <c r="H51" s="45">
        <v>24.610000000000003</v>
      </c>
      <c r="I51" s="45">
        <v>25.790000000000003</v>
      </c>
      <c r="J51" s="45">
        <v>23.07</v>
      </c>
      <c r="K51" s="45">
        <v>19.37232983524186</v>
      </c>
      <c r="L51" s="45">
        <v>15.816789079963492</v>
      </c>
      <c r="M51" s="130"/>
      <c r="N51" s="13"/>
      <c r="O51" s="32">
        <v>1.1747400557597882</v>
      </c>
      <c r="P51" s="32">
        <v>1.2191245158388764</v>
      </c>
      <c r="Q51" s="12">
        <v>-0.14621474305453677</v>
      </c>
      <c r="R51" s="12">
        <v>-0.14621474305453677</v>
      </c>
      <c r="S51" s="12">
        <v>-1.098483194845111</v>
      </c>
      <c r="T51" s="64">
        <v>-1.6041076478797396</v>
      </c>
      <c r="U51" s="76" t="s">
        <v>165</v>
      </c>
      <c r="V51" s="20"/>
    </row>
    <row r="52" spans="1:24" ht="27" x14ac:dyDescent="0.25">
      <c r="A52" s="150" t="s">
        <v>198</v>
      </c>
      <c r="B52" s="119" t="s">
        <v>55</v>
      </c>
      <c r="C52" s="11"/>
      <c r="D52" s="11"/>
      <c r="E52" s="11">
        <v>2019</v>
      </c>
      <c r="F52" s="41">
        <v>22.920993999999997</v>
      </c>
      <c r="G52" s="41">
        <v>22.920999999999999</v>
      </c>
      <c r="H52" s="41">
        <v>25.488</v>
      </c>
      <c r="I52" s="41">
        <v>26.55</v>
      </c>
      <c r="J52" s="41">
        <v>23.88</v>
      </c>
      <c r="K52" s="77">
        <v>19.759</v>
      </c>
      <c r="L52" s="77">
        <v>16.542000000000002</v>
      </c>
      <c r="M52" s="129"/>
      <c r="N52" s="13">
        <v>20.7100143599631</v>
      </c>
      <c r="O52" s="33"/>
      <c r="P52" s="33"/>
      <c r="Q52" s="12"/>
      <c r="R52" s="37">
        <v>0.47000000000000064</v>
      </c>
      <c r="S52" s="37">
        <v>-0.78985424999999942</v>
      </c>
      <c r="T52" s="37">
        <v>-1.2757999999999996</v>
      </c>
      <c r="U52" s="76" t="s">
        <v>165</v>
      </c>
      <c r="V52" s="20"/>
    </row>
    <row r="53" spans="1:24" ht="15" customHeight="1" x14ac:dyDescent="0.25">
      <c r="A53" s="151"/>
      <c r="B53" s="15" t="s">
        <v>39</v>
      </c>
      <c r="C53" s="11"/>
      <c r="D53" s="11"/>
      <c r="E53" s="11"/>
      <c r="F53" s="7">
        <v>21.5</v>
      </c>
      <c r="G53" s="7">
        <v>21.5</v>
      </c>
      <c r="H53" s="7">
        <v>24.01</v>
      </c>
      <c r="I53" s="7">
        <v>24.6</v>
      </c>
      <c r="J53" s="7">
        <v>22.119999999999997</v>
      </c>
      <c r="K53" s="79">
        <v>18.690000000000001</v>
      </c>
      <c r="L53" s="79">
        <v>15.589999999999998</v>
      </c>
      <c r="M53" s="140"/>
      <c r="N53" s="13"/>
      <c r="O53" s="33"/>
      <c r="P53" s="33"/>
      <c r="Q53" s="12"/>
      <c r="R53" s="12"/>
      <c r="S53" s="12">
        <v>-0.70249999999999968</v>
      </c>
      <c r="T53" s="12">
        <v>-1.1820000000000004</v>
      </c>
      <c r="U53" s="76" t="s">
        <v>165</v>
      </c>
      <c r="V53" s="20"/>
    </row>
    <row r="54" spans="1:24" ht="15" customHeight="1" x14ac:dyDescent="0.25">
      <c r="A54" s="151"/>
      <c r="B54" s="23" t="s">
        <v>40</v>
      </c>
      <c r="C54" s="11"/>
      <c r="D54" s="11"/>
      <c r="E54" s="11"/>
      <c r="F54" s="7">
        <v>24.29</v>
      </c>
      <c r="G54" s="7">
        <v>24.29</v>
      </c>
      <c r="H54" s="7">
        <v>26.900000000000002</v>
      </c>
      <c r="I54" s="7">
        <v>28.389999999999997</v>
      </c>
      <c r="J54" s="7">
        <v>25.53</v>
      </c>
      <c r="K54" s="79">
        <v>20.77</v>
      </c>
      <c r="L54" s="79">
        <v>17.440000000000001</v>
      </c>
      <c r="M54" s="140"/>
      <c r="N54" s="13"/>
      <c r="O54" s="33"/>
      <c r="P54" s="33"/>
      <c r="Q54" s="12"/>
      <c r="R54" s="12"/>
      <c r="S54" s="12">
        <v>-0.87999999999999989</v>
      </c>
      <c r="T54" s="12">
        <v>-1.3699999999999997</v>
      </c>
      <c r="U54" s="76" t="s">
        <v>165</v>
      </c>
      <c r="V54" s="20"/>
    </row>
    <row r="55" spans="1:24" ht="15" customHeight="1" x14ac:dyDescent="0.25">
      <c r="A55" s="151"/>
      <c r="B55" s="15" t="s">
        <v>49</v>
      </c>
      <c r="C55" s="11"/>
      <c r="D55" s="11"/>
      <c r="E55" s="11"/>
      <c r="F55" s="7">
        <v>21.75</v>
      </c>
      <c r="G55" s="7">
        <v>21.75</v>
      </c>
      <c r="H55" s="7">
        <v>25.06</v>
      </c>
      <c r="I55" s="7">
        <v>26.14</v>
      </c>
      <c r="J55" s="7">
        <v>23.43</v>
      </c>
      <c r="K55" s="79">
        <v>19.630000000000003</v>
      </c>
      <c r="L55" s="79">
        <v>16.07</v>
      </c>
      <c r="M55" s="140"/>
      <c r="N55" s="13"/>
      <c r="O55" s="12"/>
      <c r="P55" s="12"/>
      <c r="Q55" s="12"/>
      <c r="R55" s="12"/>
      <c r="S55" s="12">
        <v>-0.52999999999999936</v>
      </c>
      <c r="T55" s="12">
        <v>-1.1359999999999999</v>
      </c>
      <c r="U55" s="76" t="s">
        <v>165</v>
      </c>
      <c r="V55" s="20"/>
    </row>
    <row r="56" spans="1:24" ht="15" customHeight="1" x14ac:dyDescent="0.25">
      <c r="A56" s="152"/>
      <c r="B56" s="23" t="s">
        <v>50</v>
      </c>
      <c r="C56" s="11"/>
      <c r="D56" s="11"/>
      <c r="E56" s="11"/>
      <c r="F56" s="7">
        <v>28.14</v>
      </c>
      <c r="G56" s="7">
        <v>28.14</v>
      </c>
      <c r="H56" s="7">
        <v>27.49</v>
      </c>
      <c r="I56" s="7">
        <v>28.549999999999997</v>
      </c>
      <c r="J56" s="7">
        <v>26.15</v>
      </c>
      <c r="K56" s="79">
        <v>20.47</v>
      </c>
      <c r="L56" s="79">
        <v>19.04</v>
      </c>
      <c r="M56" s="140"/>
      <c r="N56" s="13"/>
      <c r="O56" s="33"/>
      <c r="P56" s="33"/>
      <c r="Q56" s="12"/>
      <c r="R56" s="12"/>
      <c r="S56" s="12">
        <v>-1.9175</v>
      </c>
      <c r="T56" s="12">
        <v>-1.8200000000000003</v>
      </c>
      <c r="U56" s="76" t="s">
        <v>165</v>
      </c>
      <c r="V56" s="20"/>
    </row>
    <row r="57" spans="1:24" ht="27" x14ac:dyDescent="0.25">
      <c r="A57" s="14" t="s">
        <v>198</v>
      </c>
      <c r="B57" s="119" t="s">
        <v>56</v>
      </c>
      <c r="C57" s="11">
        <v>2010</v>
      </c>
      <c r="D57" s="41">
        <v>10</v>
      </c>
      <c r="E57" s="11">
        <v>2015</v>
      </c>
      <c r="F57" s="41">
        <v>10</v>
      </c>
      <c r="G57" s="41">
        <v>5</v>
      </c>
      <c r="H57" s="41">
        <v>7</v>
      </c>
      <c r="I57" s="41">
        <v>6</v>
      </c>
      <c r="J57" s="41">
        <v>5</v>
      </c>
      <c r="K57" s="77">
        <v>2</v>
      </c>
      <c r="L57" s="77">
        <v>2</v>
      </c>
      <c r="M57" s="129"/>
      <c r="N57" s="13">
        <v>4</v>
      </c>
      <c r="O57" s="33">
        <v>1.3333333333333333</v>
      </c>
      <c r="P57" s="33">
        <v>1.3333333333333333</v>
      </c>
      <c r="Q57" s="12">
        <v>-0.5</v>
      </c>
      <c r="R57" s="12">
        <v>-0.5</v>
      </c>
      <c r="S57" s="12">
        <v>-0.88888888888888884</v>
      </c>
      <c r="T57" s="12">
        <v>-0.8</v>
      </c>
      <c r="U57" s="76" t="s">
        <v>165</v>
      </c>
      <c r="V57" s="20"/>
    </row>
    <row r="58" spans="1:24" ht="21" customHeight="1" x14ac:dyDescent="0.25">
      <c r="A58" s="150" t="s">
        <v>198</v>
      </c>
      <c r="B58" s="119" t="s">
        <v>230</v>
      </c>
      <c r="C58" s="11">
        <v>2010</v>
      </c>
      <c r="D58" s="41">
        <v>46.8</v>
      </c>
      <c r="E58" s="11">
        <v>2015</v>
      </c>
      <c r="F58" s="41">
        <v>40.243453398448722</v>
      </c>
      <c r="G58" s="41">
        <v>25.362200000000001</v>
      </c>
      <c r="H58" s="41">
        <v>23.9572</v>
      </c>
      <c r="I58" s="41">
        <v>24.763756000000001</v>
      </c>
      <c r="J58" s="41">
        <v>23.111021999999998</v>
      </c>
      <c r="K58" s="77">
        <v>18.8</v>
      </c>
      <c r="L58" s="77">
        <v>17.7</v>
      </c>
      <c r="M58" s="129"/>
      <c r="N58" s="4">
        <v>23.3</v>
      </c>
      <c r="O58" s="33">
        <v>1.2382978723404257</v>
      </c>
      <c r="P58" s="33">
        <v>1.3305111342008187</v>
      </c>
      <c r="Q58" s="37">
        <v>-1.6796830000000003</v>
      </c>
      <c r="R58" s="37">
        <v>-1.6737500000000001</v>
      </c>
      <c r="S58" s="37">
        <v>-2.3826059331609688</v>
      </c>
      <c r="T58" s="37">
        <v>-2.2543453398448721</v>
      </c>
      <c r="U58" s="76" t="s">
        <v>165</v>
      </c>
      <c r="V58" s="20"/>
    </row>
    <row r="59" spans="1:24" ht="15" customHeight="1" x14ac:dyDescent="0.25">
      <c r="A59" s="151"/>
      <c r="B59" s="26" t="s">
        <v>46</v>
      </c>
      <c r="C59" s="9"/>
      <c r="D59" s="12">
        <v>44.6</v>
      </c>
      <c r="E59" s="6"/>
      <c r="F59" s="53">
        <v>37.760214516284051</v>
      </c>
      <c r="G59" s="53">
        <v>24.113900000000001</v>
      </c>
      <c r="H59" s="28">
        <v>21.8797</v>
      </c>
      <c r="I59" s="28">
        <v>21.882572</v>
      </c>
      <c r="J59" s="28">
        <v>21.924841000000001</v>
      </c>
      <c r="K59" s="28">
        <v>17.626152878169137</v>
      </c>
      <c r="L59" s="28">
        <v>15.9</v>
      </c>
      <c r="M59" s="130"/>
      <c r="N59" s="13"/>
      <c r="O59" s="32">
        <v>1.347417840375587</v>
      </c>
      <c r="P59" s="32">
        <v>1.5117489779744731</v>
      </c>
      <c r="Q59" s="12">
        <v>-2.0021872159561886</v>
      </c>
      <c r="R59" s="12">
        <v>-2.0021872159561886</v>
      </c>
      <c r="S59" s="12">
        <v>-2.2371179597905462</v>
      </c>
      <c r="T59" s="12">
        <v>-2.1860214516284051</v>
      </c>
      <c r="U59" s="76" t="s">
        <v>165</v>
      </c>
      <c r="V59" s="1"/>
    </row>
    <row r="60" spans="1:24" s="34" customFormat="1" ht="15" customHeight="1" x14ac:dyDescent="0.25">
      <c r="A60" s="152"/>
      <c r="B60" s="26" t="s">
        <v>47</v>
      </c>
      <c r="C60" s="9"/>
      <c r="D60" s="12">
        <v>49.1</v>
      </c>
      <c r="E60" s="6"/>
      <c r="F60" s="53">
        <v>42.977323832896644</v>
      </c>
      <c r="G60" s="53">
        <v>26.659700000000001</v>
      </c>
      <c r="H60" s="28">
        <v>26.0974</v>
      </c>
      <c r="I60" s="28">
        <v>27.783360999999999</v>
      </c>
      <c r="J60" s="28">
        <v>24.339554</v>
      </c>
      <c r="K60" s="28">
        <v>20.120607480555453</v>
      </c>
      <c r="L60" s="28">
        <v>19.600000000000001</v>
      </c>
      <c r="M60" s="130"/>
      <c r="N60" s="13"/>
      <c r="O60" s="32">
        <v>1.1434108527131783</v>
      </c>
      <c r="P60" s="32">
        <v>1.1880336996748675</v>
      </c>
      <c r="Q60" s="12">
        <v>-2.4438341354548037</v>
      </c>
      <c r="R60" s="12">
        <v>-2.4438341354548037</v>
      </c>
      <c r="S60" s="12">
        <v>-2.5396351502601324</v>
      </c>
      <c r="T60" s="12">
        <v>-2.3377323832896644</v>
      </c>
      <c r="U60" s="76" t="s">
        <v>165</v>
      </c>
      <c r="V60" s="1"/>
      <c r="W60"/>
      <c r="X60"/>
    </row>
    <row r="61" spans="1:24" ht="27" customHeight="1" x14ac:dyDescent="0.25">
      <c r="A61" s="14" t="s">
        <v>198</v>
      </c>
      <c r="B61" s="119" t="s">
        <v>57</v>
      </c>
      <c r="C61" s="11"/>
      <c r="D61" s="11"/>
      <c r="E61" s="11">
        <v>2019</v>
      </c>
      <c r="F61" s="41">
        <v>28.14</v>
      </c>
      <c r="G61" s="41">
        <v>28.14</v>
      </c>
      <c r="H61" s="41">
        <v>27.49</v>
      </c>
      <c r="I61" s="41">
        <v>28.549999999999997</v>
      </c>
      <c r="J61" s="41">
        <v>26.15</v>
      </c>
      <c r="K61" s="77">
        <v>20.47</v>
      </c>
      <c r="L61" s="77">
        <v>19.04</v>
      </c>
      <c r="M61" s="129"/>
      <c r="N61" s="13">
        <v>26.0778</v>
      </c>
      <c r="O61" s="33"/>
      <c r="P61" s="33"/>
      <c r="Q61" s="14"/>
      <c r="R61" s="37">
        <v>-0.18250000000000011</v>
      </c>
      <c r="S61" s="37">
        <v>-1.7549999999999999</v>
      </c>
      <c r="T61" s="37">
        <v>-1.8200000000000003</v>
      </c>
      <c r="U61" s="76" t="s">
        <v>165</v>
      </c>
      <c r="V61" s="20"/>
    </row>
    <row r="62" spans="1:24" ht="15" customHeight="1" x14ac:dyDescent="0.25">
      <c r="A62" s="150" t="s">
        <v>199</v>
      </c>
      <c r="B62" s="119" t="s">
        <v>58</v>
      </c>
      <c r="C62" s="11">
        <v>2010</v>
      </c>
      <c r="D62" s="75">
        <v>0.49</v>
      </c>
      <c r="E62" s="11">
        <v>2015</v>
      </c>
      <c r="F62" s="75">
        <v>0.46241474999999999</v>
      </c>
      <c r="G62" s="75">
        <v>0.43762157131635637</v>
      </c>
      <c r="H62" s="75">
        <v>0.40521381047074501</v>
      </c>
      <c r="I62" s="75">
        <v>0.40200725824260641</v>
      </c>
      <c r="J62" s="75">
        <v>0.39164510604107322</v>
      </c>
      <c r="K62" s="82">
        <v>0.39565543300720196</v>
      </c>
      <c r="L62" s="82">
        <v>0.398997548489471</v>
      </c>
      <c r="M62" s="141"/>
      <c r="N62" s="60">
        <v>0.44</v>
      </c>
      <c r="O62" s="33">
        <v>1.8200490302105803</v>
      </c>
      <c r="P62" s="33">
        <v>2.8292620488976694</v>
      </c>
      <c r="Q62" s="37">
        <v>-1.0171428571428578E-2</v>
      </c>
      <c r="R62" s="37">
        <v>-1.0875000000000003E-2</v>
      </c>
      <c r="S62" s="37">
        <v>-7.4177018880886691E-3</v>
      </c>
      <c r="T62" s="37">
        <v>-6.3417201510528988E-3</v>
      </c>
      <c r="U62" s="76" t="s">
        <v>165</v>
      </c>
      <c r="V62" s="20"/>
    </row>
    <row r="63" spans="1:24" ht="15" customHeight="1" x14ac:dyDescent="0.25">
      <c r="A63" s="151"/>
      <c r="B63" s="26" t="s">
        <v>46</v>
      </c>
      <c r="C63" s="9"/>
      <c r="D63" s="84">
        <v>0.49</v>
      </c>
      <c r="E63" s="6"/>
      <c r="F63" s="83">
        <v>0.45452437000000001</v>
      </c>
      <c r="G63" s="83">
        <v>0.4451589820751054</v>
      </c>
      <c r="H63" s="84">
        <v>0.42007487395396081</v>
      </c>
      <c r="I63" s="84">
        <v>0.40819027793233664</v>
      </c>
      <c r="J63" s="84">
        <v>0.40329029820792728</v>
      </c>
      <c r="K63" s="84">
        <v>0.40218448523179762</v>
      </c>
      <c r="L63" s="84">
        <v>0.40060000000000001</v>
      </c>
      <c r="M63" s="142"/>
      <c r="N63" s="74"/>
      <c r="O63" s="32">
        <v>1.788</v>
      </c>
      <c r="P63" s="32">
        <v>3.712682202395007</v>
      </c>
      <c r="Q63" s="12">
        <v>-9.6666666666666654E-3</v>
      </c>
      <c r="R63" s="12">
        <v>-9.6666666666666654E-3</v>
      </c>
      <c r="S63" s="12">
        <v>-5.8155427520224885E-3</v>
      </c>
      <c r="T63" s="12">
        <v>-5.3924369999999999E-3</v>
      </c>
      <c r="U63" s="76" t="s">
        <v>165</v>
      </c>
      <c r="V63" s="20"/>
    </row>
    <row r="64" spans="1:24" ht="15" customHeight="1" x14ac:dyDescent="0.25">
      <c r="A64" s="152"/>
      <c r="B64" s="26" t="s">
        <v>47</v>
      </c>
      <c r="C64" s="9"/>
      <c r="D64" s="84">
        <v>0.51</v>
      </c>
      <c r="E64" s="6"/>
      <c r="F64" s="83">
        <v>0.44583662000000002</v>
      </c>
      <c r="G64" s="83">
        <v>0.44899220565376835</v>
      </c>
      <c r="H64" s="84">
        <v>0.4020910312165899</v>
      </c>
      <c r="I64" s="84">
        <v>0.41105008848344876</v>
      </c>
      <c r="J64" s="84">
        <v>0.39591931056170243</v>
      </c>
      <c r="K64" s="84">
        <v>0.38218680284034345</v>
      </c>
      <c r="L64" s="84">
        <v>0.37859999999999999</v>
      </c>
      <c r="M64" s="142"/>
      <c r="N64" s="74"/>
      <c r="O64" s="32">
        <v>1.8771428571428572</v>
      </c>
      <c r="P64" s="32">
        <v>11.519787137075886</v>
      </c>
      <c r="Q64" s="12">
        <v>-1.2666666666666659E-2</v>
      </c>
      <c r="R64" s="12">
        <v>-1.2666666666666659E-2</v>
      </c>
      <c r="S64" s="12">
        <v>-7.0722019066285068E-3</v>
      </c>
      <c r="T64" s="12">
        <v>-6.7236620000000026E-3</v>
      </c>
      <c r="U64" s="76" t="s">
        <v>165</v>
      </c>
      <c r="V64" s="1"/>
    </row>
    <row r="65" spans="1:24" s="34" customFormat="1" ht="21" customHeight="1" x14ac:dyDescent="0.25">
      <c r="A65" s="14" t="s">
        <v>199</v>
      </c>
      <c r="B65" s="119" t="s">
        <v>59</v>
      </c>
      <c r="C65" s="11"/>
      <c r="D65" s="11"/>
      <c r="E65" s="11">
        <v>2019</v>
      </c>
      <c r="F65" s="75">
        <v>0.41876999999999998</v>
      </c>
      <c r="G65" s="75">
        <v>0.41876999999999998</v>
      </c>
      <c r="H65" s="75">
        <v>0.39929999999999999</v>
      </c>
      <c r="I65" s="75">
        <v>0.38844000000000001</v>
      </c>
      <c r="J65" s="75">
        <v>0.37553999999999998</v>
      </c>
      <c r="K65" s="82">
        <v>0.37770999999999999</v>
      </c>
      <c r="L65" s="82">
        <v>0.38574000000000003</v>
      </c>
      <c r="M65" s="141"/>
      <c r="N65" s="60">
        <v>0.41361101792489458</v>
      </c>
      <c r="O65" s="33"/>
      <c r="P65" s="33"/>
      <c r="Q65" s="81"/>
      <c r="R65" s="37">
        <v>-9.999999999999995E-3</v>
      </c>
      <c r="S65" s="37">
        <v>-1.0264999999999996E-2</v>
      </c>
      <c r="T65" s="37">
        <v>-6.6059999999999895E-3</v>
      </c>
      <c r="U65" s="76" t="s">
        <v>165</v>
      </c>
      <c r="V65" s="20"/>
      <c r="W65"/>
      <c r="X65"/>
    </row>
    <row r="66" spans="1:24" ht="27" x14ac:dyDescent="0.25">
      <c r="A66" s="150" t="s">
        <v>200</v>
      </c>
      <c r="B66" s="119" t="s">
        <v>60</v>
      </c>
      <c r="C66" s="11">
        <v>2010</v>
      </c>
      <c r="D66" s="27">
        <v>32.6</v>
      </c>
      <c r="E66" s="11">
        <v>2015</v>
      </c>
      <c r="F66" s="27">
        <v>32.539206945439091</v>
      </c>
      <c r="G66" s="55">
        <v>47.167729000000001</v>
      </c>
      <c r="H66" s="27">
        <v>20.521850380998103</v>
      </c>
      <c r="I66" s="49">
        <v>41.335964332520959</v>
      </c>
      <c r="J66" s="56">
        <v>47.860775431176918</v>
      </c>
      <c r="K66" s="49">
        <v>49.233697805369403</v>
      </c>
      <c r="L66" s="49">
        <v>52.765140031697662</v>
      </c>
      <c r="M66" s="131">
        <v>54.78773334032352</v>
      </c>
      <c r="N66" s="13">
        <v>100</v>
      </c>
      <c r="O66" s="33">
        <v>0.2991860538827546</v>
      </c>
      <c r="P66" s="33">
        <v>0.29981760027487747</v>
      </c>
      <c r="Q66" s="37">
        <v>1.1968627216591241</v>
      </c>
      <c r="R66" s="37">
        <v>1.9047548814517334</v>
      </c>
      <c r="S66" s="37">
        <v>1.8549434288811457</v>
      </c>
      <c r="T66" s="78">
        <v>2.022593308625857</v>
      </c>
      <c r="U66" s="69" t="s">
        <v>171</v>
      </c>
      <c r="V66" s="20"/>
    </row>
    <row r="67" spans="1:24" ht="15" customHeight="1" x14ac:dyDescent="0.25">
      <c r="A67" s="151"/>
      <c r="B67" s="15" t="s">
        <v>61</v>
      </c>
      <c r="C67" s="39"/>
      <c r="D67" s="28">
        <v>33.6</v>
      </c>
      <c r="E67" s="6"/>
      <c r="F67" s="54">
        <v>31.036468984321719</v>
      </c>
      <c r="G67" s="54">
        <v>43.934803000000002</v>
      </c>
      <c r="H67" s="54">
        <v>20.152531325544814</v>
      </c>
      <c r="I67" s="54">
        <v>45.260659006645817</v>
      </c>
      <c r="J67" s="54">
        <v>46.555380817009784</v>
      </c>
      <c r="K67" s="28">
        <v>50.107448461888588</v>
      </c>
      <c r="L67" s="28">
        <v>52.547282197292212</v>
      </c>
      <c r="M67" s="130">
        <v>54.698363518589261</v>
      </c>
      <c r="N67" s="25"/>
      <c r="O67" s="32">
        <v>0.28535063550138867</v>
      </c>
      <c r="P67" s="32">
        <v>0.31191577484743621</v>
      </c>
      <c r="Q67" s="12">
        <v>1.9781452203138028</v>
      </c>
      <c r="R67" s="12">
        <v>1.9258770677745778</v>
      </c>
      <c r="S67" s="12">
        <v>2.1189977197296521</v>
      </c>
      <c r="T67" s="64">
        <v>2.1510813212970494</v>
      </c>
      <c r="U67" s="69" t="s">
        <v>171</v>
      </c>
      <c r="V67" s="20"/>
    </row>
    <row r="68" spans="1:24" ht="15" customHeight="1" x14ac:dyDescent="0.25">
      <c r="A68" s="151"/>
      <c r="B68" s="15" t="s">
        <v>62</v>
      </c>
      <c r="C68" s="39"/>
      <c r="D68" s="28">
        <v>31.5</v>
      </c>
      <c r="E68" s="6"/>
      <c r="F68" s="54">
        <v>34.275374873991943</v>
      </c>
      <c r="G68" s="54">
        <v>50.595484999999996</v>
      </c>
      <c r="H68" s="54">
        <v>20.909119515553396</v>
      </c>
      <c r="I68" s="53">
        <v>37.49861771683068</v>
      </c>
      <c r="J68" s="53">
        <v>49.117942821631061</v>
      </c>
      <c r="K68" s="53">
        <v>48.224065194769224</v>
      </c>
      <c r="L68" s="53">
        <v>53.028426348474021</v>
      </c>
      <c r="M68" s="136">
        <v>54.90373149592223</v>
      </c>
      <c r="N68" s="25"/>
      <c r="O68" s="32">
        <v>0.31428359632808789</v>
      </c>
      <c r="P68" s="32">
        <v>0.2853276293098439</v>
      </c>
      <c r="Q68" s="12">
        <v>0.50505004367759609</v>
      </c>
      <c r="R68" s="12">
        <v>1.8319187882178962</v>
      </c>
      <c r="S68" s="12">
        <v>1.5498544800863645</v>
      </c>
      <c r="T68" s="64">
        <v>1.8753051474482079</v>
      </c>
      <c r="U68" s="69" t="s">
        <v>171</v>
      </c>
      <c r="V68" s="20"/>
    </row>
    <row r="69" spans="1:24" ht="15" customHeight="1" x14ac:dyDescent="0.25">
      <c r="A69" s="151"/>
      <c r="B69" s="15" t="s">
        <v>49</v>
      </c>
      <c r="C69" s="39"/>
      <c r="D69" s="28">
        <v>35.13993580076</v>
      </c>
      <c r="E69" s="9"/>
      <c r="F69" s="54">
        <v>34.125839218164721</v>
      </c>
      <c r="G69" s="54">
        <v>49.609938999999997</v>
      </c>
      <c r="H69" s="54">
        <v>20.928889305631763</v>
      </c>
      <c r="I69" s="53">
        <v>43.547591194217887</v>
      </c>
      <c r="J69" s="54">
        <v>49.014137134812856</v>
      </c>
      <c r="K69" s="54">
        <v>50.085641288660064</v>
      </c>
      <c r="L69" s="54">
        <v>54.134763195247068</v>
      </c>
      <c r="M69" s="136">
        <v>56.135655592955302</v>
      </c>
      <c r="N69" s="25"/>
      <c r="O69" s="32">
        <v>0.29285859687307619</v>
      </c>
      <c r="P69" s="32">
        <v>0.30374465100737619</v>
      </c>
      <c r="Q69" s="12">
        <v>1.064788553528341</v>
      </c>
      <c r="R69" s="12">
        <v>1.5579399843372981</v>
      </c>
      <c r="S69" s="12">
        <v>1.7733113411661492</v>
      </c>
      <c r="T69" s="64">
        <v>2.0008923977082347</v>
      </c>
      <c r="U69" s="69" t="s">
        <v>171</v>
      </c>
      <c r="V69" s="20"/>
    </row>
    <row r="70" spans="1:24" ht="15" customHeight="1" x14ac:dyDescent="0.25">
      <c r="A70" s="151"/>
      <c r="B70" s="15" t="s">
        <v>50</v>
      </c>
      <c r="C70" s="39"/>
      <c r="D70" s="28">
        <v>27.32132575324</v>
      </c>
      <c r="E70" s="9"/>
      <c r="F70" s="28">
        <v>26.27625727611262</v>
      </c>
      <c r="G70" s="54">
        <v>37.755701000000002</v>
      </c>
      <c r="H70" s="54">
        <v>18.717722563464747</v>
      </c>
      <c r="I70" s="53">
        <v>31.696473145699997</v>
      </c>
      <c r="J70" s="54">
        <v>41.672914174801157</v>
      </c>
      <c r="K70" s="54">
        <v>44.644978868767872</v>
      </c>
      <c r="L70" s="54">
        <v>45.897005433404026</v>
      </c>
      <c r="M70" s="136">
        <v>47.859080249133164</v>
      </c>
      <c r="N70" s="25"/>
      <c r="O70" s="32">
        <v>0.25558638586465582</v>
      </c>
      <c r="P70" s="32">
        <v>0.26613879643598243</v>
      </c>
      <c r="Q70" s="12">
        <v>1.0497796186812123</v>
      </c>
      <c r="R70" s="12">
        <v>2.127307166346061</v>
      </c>
      <c r="S70" s="12">
        <v>2.0409690658505837</v>
      </c>
      <c r="T70" s="64">
        <v>1.9620748157291406</v>
      </c>
      <c r="U70" s="69" t="s">
        <v>171</v>
      </c>
      <c r="V70" s="20"/>
    </row>
    <row r="71" spans="1:24" x14ac:dyDescent="0.25">
      <c r="A71" s="151"/>
      <c r="B71" s="15" t="s">
        <v>41</v>
      </c>
      <c r="C71" s="39"/>
      <c r="D71" s="48"/>
      <c r="E71" s="9"/>
      <c r="F71" s="28"/>
      <c r="G71" s="54">
        <v>57</v>
      </c>
      <c r="H71" s="54">
        <v>20</v>
      </c>
      <c r="I71" s="53">
        <v>49</v>
      </c>
      <c r="J71" s="54">
        <v>53.02</v>
      </c>
      <c r="K71" s="54"/>
      <c r="L71" s="54"/>
      <c r="M71" s="136">
        <v>50.035000000000011</v>
      </c>
      <c r="N71" s="25"/>
      <c r="O71" s="32">
        <v>0.5302</v>
      </c>
      <c r="P71" s="32">
        <v>0.5302</v>
      </c>
      <c r="Q71" s="12">
        <v>-2.6666666666666665</v>
      </c>
      <c r="R71" s="12">
        <v>-0.99499999999999922</v>
      </c>
      <c r="S71" s="12">
        <v>-0.99499999999999922</v>
      </c>
      <c r="T71" s="12">
        <v>-0.99499999999999922</v>
      </c>
      <c r="U71" s="22"/>
      <c r="V71" s="20"/>
    </row>
    <row r="72" spans="1:24" ht="15" customHeight="1" x14ac:dyDescent="0.25">
      <c r="A72" s="151"/>
      <c r="B72" s="15" t="s">
        <v>42</v>
      </c>
      <c r="C72" s="39"/>
      <c r="D72" s="48"/>
      <c r="E72" s="9"/>
      <c r="F72" s="28"/>
      <c r="G72" s="54">
        <v>39</v>
      </c>
      <c r="H72" s="54">
        <v>23</v>
      </c>
      <c r="I72" s="54">
        <v>40</v>
      </c>
      <c r="J72" s="54"/>
      <c r="K72" s="54"/>
      <c r="L72" s="54"/>
      <c r="M72" s="136">
        <v>41.333333333333343</v>
      </c>
      <c r="N72" s="25"/>
      <c r="O72" s="32">
        <v>0.4</v>
      </c>
      <c r="P72" s="32">
        <v>0.4</v>
      </c>
      <c r="Q72" s="12">
        <v>0.33333333333333331</v>
      </c>
      <c r="R72" s="12">
        <v>0.25</v>
      </c>
      <c r="S72" s="12">
        <v>0.33333333333333331</v>
      </c>
      <c r="T72" s="12">
        <v>0.33333333333333331</v>
      </c>
      <c r="U72" s="22"/>
      <c r="V72" s="20"/>
    </row>
    <row r="73" spans="1:24" x14ac:dyDescent="0.25">
      <c r="A73" s="151"/>
      <c r="B73" s="15" t="s">
        <v>43</v>
      </c>
      <c r="C73" s="39"/>
      <c r="D73" s="48"/>
      <c r="E73" s="9"/>
      <c r="F73" s="28"/>
      <c r="G73" s="54">
        <v>37</v>
      </c>
      <c r="H73" s="54">
        <v>19</v>
      </c>
      <c r="I73" s="54">
        <v>32</v>
      </c>
      <c r="J73" s="54"/>
      <c r="K73" s="54"/>
      <c r="L73" s="54"/>
      <c r="M73" s="136">
        <v>25.333333333333329</v>
      </c>
      <c r="N73" s="25"/>
      <c r="O73" s="32">
        <v>0.32</v>
      </c>
      <c r="P73" s="32">
        <v>0.32</v>
      </c>
      <c r="Q73" s="12">
        <v>-1.6666666666666667</v>
      </c>
      <c r="R73" s="12">
        <v>-1.25</v>
      </c>
      <c r="S73" s="12">
        <v>-1.6666666666666667</v>
      </c>
      <c r="T73" s="12">
        <v>-1.6666666666666667</v>
      </c>
      <c r="U73" s="22"/>
      <c r="V73" s="20"/>
    </row>
    <row r="74" spans="1:24" x14ac:dyDescent="0.25">
      <c r="A74" s="152"/>
      <c r="B74" s="15" t="s">
        <v>44</v>
      </c>
      <c r="C74" s="39"/>
      <c r="D74" s="48"/>
      <c r="E74" s="9"/>
      <c r="F74" s="28"/>
      <c r="G74" s="54">
        <v>51</v>
      </c>
      <c r="H74" s="54">
        <v>17</v>
      </c>
      <c r="I74" s="54">
        <v>33</v>
      </c>
      <c r="J74" s="54"/>
      <c r="K74" s="54"/>
      <c r="L74" s="54"/>
      <c r="M74" s="136">
        <v>9</v>
      </c>
      <c r="N74" s="25"/>
      <c r="O74" s="32">
        <v>0.33</v>
      </c>
      <c r="P74" s="32">
        <v>0.33</v>
      </c>
      <c r="Q74" s="12">
        <v>-6</v>
      </c>
      <c r="R74" s="12">
        <v>-4.5</v>
      </c>
      <c r="S74" s="12">
        <v>-6</v>
      </c>
      <c r="T74" s="12">
        <v>-6</v>
      </c>
      <c r="U74" s="22"/>
      <c r="V74" s="20"/>
    </row>
    <row r="75" spans="1:24" ht="15" customHeight="1" x14ac:dyDescent="0.25">
      <c r="A75" s="150" t="s">
        <v>200</v>
      </c>
      <c r="B75" s="119" t="s">
        <v>63</v>
      </c>
      <c r="C75" s="11">
        <v>2010</v>
      </c>
      <c r="D75" s="27">
        <v>94.7</v>
      </c>
      <c r="E75" s="11">
        <v>2015</v>
      </c>
      <c r="F75" s="27">
        <v>94.934939560093099</v>
      </c>
      <c r="G75" s="55">
        <v>93.652106297443694</v>
      </c>
      <c r="H75" s="27">
        <v>86.302939506955852</v>
      </c>
      <c r="I75" s="49">
        <v>91.78869458797071</v>
      </c>
      <c r="J75" s="56">
        <v>93.207001515676851</v>
      </c>
      <c r="K75" s="49">
        <v>93.505062142401385</v>
      </c>
      <c r="L75" s="49">
        <v>93.420235407468837</v>
      </c>
      <c r="M75" s="131">
        <v>93.268764992206414</v>
      </c>
      <c r="N75" s="13">
        <v>100</v>
      </c>
      <c r="O75" s="33">
        <v>-0.24146501745871063</v>
      </c>
      <c r="P75" s="33">
        <v>-0.29904957119368608</v>
      </c>
      <c r="Q75" s="37">
        <v>-0.26611042417664316</v>
      </c>
      <c r="R75" s="37">
        <v>-0.19335787115456249</v>
      </c>
      <c r="S75" s="37">
        <v>-0.15385778998278474</v>
      </c>
      <c r="T75" s="37">
        <v>-0.15147041526242616</v>
      </c>
      <c r="U75" s="111" t="s">
        <v>177</v>
      </c>
      <c r="V75" s="20"/>
    </row>
    <row r="76" spans="1:24" ht="15" customHeight="1" x14ac:dyDescent="0.25">
      <c r="A76" s="151"/>
      <c r="B76" s="15" t="s">
        <v>61</v>
      </c>
      <c r="C76" s="39"/>
      <c r="D76" s="28">
        <v>94.7</v>
      </c>
      <c r="E76" s="6"/>
      <c r="F76" s="54">
        <v>95.164534331526923</v>
      </c>
      <c r="G76" s="54">
        <v>93.255026705946605</v>
      </c>
      <c r="H76" s="54">
        <v>87.283206042762231</v>
      </c>
      <c r="I76" s="54">
        <v>92.898141965542465</v>
      </c>
      <c r="J76" s="54">
        <v>93.856349891721493</v>
      </c>
      <c r="K76" s="28">
        <v>93.172490236767061</v>
      </c>
      <c r="L76" s="28">
        <v>92.841571864278606</v>
      </c>
      <c r="M76" s="130">
        <v>92.609275617553777</v>
      </c>
      <c r="N76" s="25"/>
      <c r="O76" s="32">
        <v>-0.35064681806064107</v>
      </c>
      <c r="P76" s="32">
        <v>-0.48040098441684359</v>
      </c>
      <c r="Q76" s="12">
        <v>-0.14865513272367739</v>
      </c>
      <c r="R76" s="12">
        <v>-0.24681324113321779</v>
      </c>
      <c r="S76" s="12">
        <v>-0.21697157923801708</v>
      </c>
      <c r="T76" s="12">
        <v>-0.23229624672483168</v>
      </c>
      <c r="U76" s="111" t="s">
        <v>177</v>
      </c>
      <c r="V76" s="20"/>
    </row>
    <row r="77" spans="1:24" ht="15" customHeight="1" x14ac:dyDescent="0.25">
      <c r="A77" s="151"/>
      <c r="B77" s="15" t="s">
        <v>62</v>
      </c>
      <c r="C77" s="39"/>
      <c r="D77" s="28">
        <v>94.7</v>
      </c>
      <c r="E77" s="6"/>
      <c r="F77" s="54">
        <v>94.687688487184062</v>
      </c>
      <c r="G77" s="54">
        <v>94.076009001450416</v>
      </c>
      <c r="H77" s="54">
        <v>85.259747210620645</v>
      </c>
      <c r="I77" s="53">
        <v>90.754666024988552</v>
      </c>
      <c r="J77" s="53">
        <v>92.538502625605418</v>
      </c>
      <c r="K77" s="53">
        <v>93.833988699585802</v>
      </c>
      <c r="L77" s="53">
        <v>93.980332493842781</v>
      </c>
      <c r="M77" s="136">
        <v>93.909596894508653</v>
      </c>
      <c r="N77" s="25"/>
      <c r="O77" s="32">
        <v>-0.13578632191645709</v>
      </c>
      <c r="P77" s="32">
        <v>-0.13315408775159107</v>
      </c>
      <c r="Q77" s="12">
        <v>-0.37270265771585642</v>
      </c>
      <c r="R77" s="12">
        <v>-0.13560607550137505</v>
      </c>
      <c r="S77" s="12">
        <v>-8.8743319899048989E-2</v>
      </c>
      <c r="T77" s="12">
        <v>-7.0735599334128096E-2</v>
      </c>
      <c r="U77" s="111" t="s">
        <v>177</v>
      </c>
      <c r="V77" s="20"/>
    </row>
    <row r="78" spans="1:24" ht="15" customHeight="1" x14ac:dyDescent="0.25">
      <c r="A78" s="151"/>
      <c r="B78" s="15" t="s">
        <v>49</v>
      </c>
      <c r="C78" s="39"/>
      <c r="D78" s="28">
        <v>94.404171128149997</v>
      </c>
      <c r="E78" s="9"/>
      <c r="F78" s="54">
        <v>94.816928814658326</v>
      </c>
      <c r="G78" s="54">
        <v>93.392945942309524</v>
      </c>
      <c r="H78" s="54">
        <v>86.830961742709007</v>
      </c>
      <c r="I78" s="53">
        <v>91.413467564440936</v>
      </c>
      <c r="J78" s="54">
        <v>92.917606267493468</v>
      </c>
      <c r="K78" s="54">
        <v>93.265399901190676</v>
      </c>
      <c r="L78" s="54">
        <v>93.329053138839953</v>
      </c>
      <c r="M78" s="136">
        <v>93.180265571258118</v>
      </c>
      <c r="N78" s="25"/>
      <c r="O78" s="32">
        <v>-0.19212846102540052</v>
      </c>
      <c r="P78" s="32">
        <v>-0.28706448794804468</v>
      </c>
      <c r="Q78" s="12">
        <v>-0.32286871006111745</v>
      </c>
      <c r="R78" s="12">
        <v>-0.18697012130347801</v>
      </c>
      <c r="S78" s="12">
        <v>-0.16639251292778251</v>
      </c>
      <c r="T78" s="12">
        <v>-0.14878756758183725</v>
      </c>
      <c r="U78" s="111" t="s">
        <v>177</v>
      </c>
      <c r="V78" s="20"/>
    </row>
    <row r="79" spans="1:24" ht="15" customHeight="1" x14ac:dyDescent="0.25">
      <c r="A79" s="151"/>
      <c r="B79" s="15" t="s">
        <v>50</v>
      </c>
      <c r="C79" s="39"/>
      <c r="D79" s="28">
        <v>95.151835724880002</v>
      </c>
      <c r="E79" s="9"/>
      <c r="F79" s="28">
        <v>95.357266022920257</v>
      </c>
      <c r="G79" s="54">
        <v>94.804705101032084</v>
      </c>
      <c r="H79" s="54">
        <v>83.886512013829289</v>
      </c>
      <c r="I79" s="53">
        <v>93.589990420907981</v>
      </c>
      <c r="J79" s="54">
        <v>94.639541276811059</v>
      </c>
      <c r="K79" s="54">
        <v>94.705506303124437</v>
      </c>
      <c r="L79" s="54">
        <v>93.937523573570871</v>
      </c>
      <c r="M79" s="136">
        <v>93.795549328635929</v>
      </c>
      <c r="N79" s="25"/>
      <c r="O79" s="32">
        <v>-0.25046844174418459</v>
      </c>
      <c r="P79" s="32">
        <v>-0.30579879363288365</v>
      </c>
      <c r="Q79" s="12">
        <v>-5.0708146990453021E-2</v>
      </c>
      <c r="R79" s="12">
        <v>-0.27549462861664686</v>
      </c>
      <c r="S79" s="12">
        <v>-7.2429309689447843E-2</v>
      </c>
      <c r="T79" s="12">
        <v>-0.14197424493493854</v>
      </c>
      <c r="U79" s="111" t="s">
        <v>177</v>
      </c>
      <c r="V79" s="20"/>
    </row>
    <row r="80" spans="1:24" x14ac:dyDescent="0.25">
      <c r="A80" s="151"/>
      <c r="B80" s="15" t="s">
        <v>44</v>
      </c>
      <c r="C80" s="39"/>
      <c r="D80" s="48"/>
      <c r="E80" s="9"/>
      <c r="F80" s="28"/>
      <c r="G80" s="54">
        <v>95.126476686330705</v>
      </c>
      <c r="H80" s="54">
        <v>94.639729555009794</v>
      </c>
      <c r="I80" s="53">
        <v>93.583302599442604</v>
      </c>
      <c r="J80" s="54"/>
      <c r="K80" s="54"/>
      <c r="L80" s="54"/>
      <c r="M80" s="136">
        <v>91.52573715025845</v>
      </c>
      <c r="N80" s="25"/>
      <c r="O80" s="32">
        <v>0.93583302599442608</v>
      </c>
      <c r="P80" s="32">
        <v>0.93583302599442608</v>
      </c>
      <c r="Q80" s="12">
        <v>-0.82278716020493425</v>
      </c>
      <c r="R80" s="12">
        <v>-0.55705813817814942</v>
      </c>
      <c r="S80" s="12">
        <v>-0.51439136229603355</v>
      </c>
      <c r="T80" s="12">
        <v>-0.51439136229603355</v>
      </c>
      <c r="U80" s="22"/>
      <c r="V80" s="20"/>
    </row>
    <row r="81" spans="1:22" x14ac:dyDescent="0.25">
      <c r="A81" s="151"/>
      <c r="B81" s="15" t="s">
        <v>41</v>
      </c>
      <c r="C81" s="39"/>
      <c r="D81" s="48"/>
      <c r="E81" s="9"/>
      <c r="F81" s="28"/>
      <c r="G81" s="54">
        <v>92.948232552712597</v>
      </c>
      <c r="H81" s="54">
        <v>89.098531270644003</v>
      </c>
      <c r="I81" s="54">
        <v>90.479871072097794</v>
      </c>
      <c r="J81" s="54">
        <v>90.72</v>
      </c>
      <c r="K81" s="54"/>
      <c r="L81" s="54"/>
      <c r="M81" s="136">
        <v>89.048825585465551</v>
      </c>
      <c r="N81" s="25"/>
      <c r="O81" s="32">
        <v>0.90720000000000001</v>
      </c>
      <c r="P81" s="32">
        <v>0.90720000000000001</v>
      </c>
      <c r="Q81" s="12">
        <v>-0.51439136229603355</v>
      </c>
      <c r="R81" s="12">
        <v>-0.51439136229603355</v>
      </c>
      <c r="S81" s="12">
        <v>-0.55705813817814942</v>
      </c>
      <c r="T81" s="12">
        <v>-0.55705813817814942</v>
      </c>
      <c r="U81" s="22"/>
      <c r="V81" s="20"/>
    </row>
    <row r="82" spans="1:22" x14ac:dyDescent="0.25">
      <c r="A82" s="151"/>
      <c r="B82" s="15" t="s">
        <v>42</v>
      </c>
      <c r="C82" s="39"/>
      <c r="D82" s="48"/>
      <c r="E82" s="9"/>
      <c r="F82" s="28"/>
      <c r="G82" s="54">
        <v>96.155402783785206</v>
      </c>
      <c r="H82" s="54">
        <v>81.732135823786194</v>
      </c>
      <c r="I82" s="54">
        <v>95.206885713480901</v>
      </c>
      <c r="J82" s="54"/>
      <c r="K82" s="54"/>
      <c r="L82" s="54"/>
      <c r="M82" s="136">
        <v>93.942196286408475</v>
      </c>
      <c r="N82" s="25"/>
      <c r="O82" s="32">
        <v>0.95206885713480904</v>
      </c>
      <c r="P82" s="32">
        <v>0.95206885713480904</v>
      </c>
      <c r="Q82" s="12">
        <v>-0.31617235676810179</v>
      </c>
      <c r="R82" s="12">
        <v>-0.31617235676810179</v>
      </c>
      <c r="S82" s="12">
        <v>-0.31617235676810179</v>
      </c>
      <c r="T82" s="12">
        <v>-0.31617235676810179</v>
      </c>
      <c r="U82" s="22"/>
      <c r="V82" s="20"/>
    </row>
    <row r="83" spans="1:22" x14ac:dyDescent="0.25">
      <c r="A83" s="152"/>
      <c r="B83" s="15" t="s">
        <v>43</v>
      </c>
      <c r="C83" s="39"/>
      <c r="D83" s="48"/>
      <c r="E83" s="9"/>
      <c r="F83" s="28"/>
      <c r="G83" s="54">
        <v>93.059564160990206</v>
      </c>
      <c r="H83" s="54">
        <v>91.320563393914</v>
      </c>
      <c r="I83" s="54">
        <v>92.569734196762894</v>
      </c>
      <c r="J83" s="54"/>
      <c r="K83" s="54"/>
      <c r="L83" s="54"/>
      <c r="M83" s="136">
        <v>91.916627577793165</v>
      </c>
      <c r="N83" s="25"/>
      <c r="O83" s="32">
        <v>0.92569734196762898</v>
      </c>
      <c r="P83" s="32">
        <v>0.92569734196762898</v>
      </c>
      <c r="Q83" s="12">
        <v>-0.16327665474243722</v>
      </c>
      <c r="R83" s="12">
        <v>-0.16327665474243722</v>
      </c>
      <c r="S83" s="12">
        <v>-0.16327665474243722</v>
      </c>
      <c r="T83" s="12">
        <v>-0.16327665474243722</v>
      </c>
      <c r="U83" s="22"/>
      <c r="V83" s="20"/>
    </row>
    <row r="84" spans="1:22" ht="15" customHeight="1" x14ac:dyDescent="0.25">
      <c r="A84" s="150" t="s">
        <v>200</v>
      </c>
      <c r="B84" s="119" t="s">
        <v>231</v>
      </c>
      <c r="C84" s="11">
        <v>2010</v>
      </c>
      <c r="D84" s="5">
        <v>96.6</v>
      </c>
      <c r="E84" s="11">
        <v>2015</v>
      </c>
      <c r="F84" s="24">
        <v>97.468483690169577</v>
      </c>
      <c r="G84" s="24">
        <v>97.261023255932813</v>
      </c>
      <c r="H84" s="5">
        <v>91.075505622519742</v>
      </c>
      <c r="I84" s="5">
        <v>95.491216792427778</v>
      </c>
      <c r="J84" s="5">
        <v>96.898318939951309</v>
      </c>
      <c r="K84" s="5">
        <v>97.320245493362194</v>
      </c>
      <c r="L84" s="5">
        <v>97.163226392463116</v>
      </c>
      <c r="M84" s="127">
        <v>97.132700662692471</v>
      </c>
      <c r="N84" s="13">
        <v>100</v>
      </c>
      <c r="O84" s="33">
        <v>0.16565482131268261</v>
      </c>
      <c r="P84" s="33">
        <v>-0.12058278926392123</v>
      </c>
      <c r="Q84" s="37">
        <v>-0.19368704644261317</v>
      </c>
      <c r="R84" s="37">
        <v>-1.98104612711969E-2</v>
      </c>
      <c r="S84" s="37">
        <v>-1.1320086650479134E-2</v>
      </c>
      <c r="T84" s="37">
        <v>-3.0525729770646139E-2</v>
      </c>
      <c r="U84" s="111" t="s">
        <v>177</v>
      </c>
      <c r="V84" s="20"/>
    </row>
    <row r="85" spans="1:22" ht="15" customHeight="1" x14ac:dyDescent="0.25">
      <c r="A85" s="151"/>
      <c r="B85" s="15" t="s">
        <v>61</v>
      </c>
      <c r="C85" s="39"/>
      <c r="D85" s="8">
        <v>96.073324114617691</v>
      </c>
      <c r="E85" s="6"/>
      <c r="F85" s="19">
        <v>97.072881166545841</v>
      </c>
      <c r="G85" s="19">
        <v>96.5184686004648</v>
      </c>
      <c r="H85" s="8">
        <v>91.519910970667794</v>
      </c>
      <c r="I85" s="8">
        <v>95.566544759476329</v>
      </c>
      <c r="J85" s="8">
        <v>97.041439606156928</v>
      </c>
      <c r="K85" s="8">
        <v>97.093735630139577</v>
      </c>
      <c r="L85" s="8">
        <v>97.118957826239154</v>
      </c>
      <c r="M85" s="139">
        <v>97.123565492208485</v>
      </c>
      <c r="N85" s="25"/>
      <c r="O85" s="32">
        <v>0.26628979374488343</v>
      </c>
      <c r="P85" s="32">
        <v>1.5741301366620532E-2</v>
      </c>
      <c r="Q85" s="12">
        <v>-0.16862877414558447</v>
      </c>
      <c r="R85" s="12">
        <v>2.5889854181770033E-2</v>
      </c>
      <c r="S85" s="12">
        <v>4.2018588823316983E-3</v>
      </c>
      <c r="T85" s="64">
        <v>4.6076659693312649E-3</v>
      </c>
      <c r="U85" s="69" t="s">
        <v>171</v>
      </c>
      <c r="V85" s="20"/>
    </row>
    <row r="86" spans="1:22" ht="15" customHeight="1" x14ac:dyDescent="0.25">
      <c r="A86" s="151"/>
      <c r="B86" s="15" t="s">
        <v>62</v>
      </c>
      <c r="C86" s="39"/>
      <c r="D86" s="8">
        <v>97.277643596284221</v>
      </c>
      <c r="E86" s="6"/>
      <c r="F86" s="19">
        <v>97.894508846582383</v>
      </c>
      <c r="G86" s="19">
        <v>98.053738200408347</v>
      </c>
      <c r="H86" s="8">
        <v>90.602572783639786</v>
      </c>
      <c r="I86" s="8">
        <v>95.421009524292117</v>
      </c>
      <c r="J86" s="8">
        <v>96.75097737410735</v>
      </c>
      <c r="K86" s="8">
        <v>97.544272563044743</v>
      </c>
      <c r="L86" s="8">
        <v>97.206074598906753</v>
      </c>
      <c r="M86" s="139">
        <v>97.137231174139188</v>
      </c>
      <c r="N86" s="25"/>
      <c r="O86" s="32">
        <v>-2.6289356264956074E-2</v>
      </c>
      <c r="P86" s="32">
        <v>-0.32697085739741488</v>
      </c>
      <c r="Q86" s="12">
        <v>-0.22452980568072128</v>
      </c>
      <c r="R86" s="12">
        <v>-6.8063605822798579E-2</v>
      </c>
      <c r="S86" s="12">
        <v>-3.019293331020852E-2</v>
      </c>
      <c r="T86" s="12">
        <v>-6.8843424767563027E-2</v>
      </c>
      <c r="U86" s="111" t="s">
        <v>177</v>
      </c>
      <c r="V86" s="20"/>
    </row>
    <row r="87" spans="1:22" ht="15" customHeight="1" x14ac:dyDescent="0.25">
      <c r="A87" s="151"/>
      <c r="B87" s="15" t="s">
        <v>49</v>
      </c>
      <c r="C87" s="39"/>
      <c r="D87" s="8">
        <v>96.672340746422066</v>
      </c>
      <c r="E87" s="9"/>
      <c r="F87" s="19">
        <v>97.527207023559015</v>
      </c>
      <c r="G87" s="19">
        <v>97.000554254935011</v>
      </c>
      <c r="H87" s="8">
        <v>91.681794939128096</v>
      </c>
      <c r="I87" s="8">
        <v>95.121970184993586</v>
      </c>
      <c r="J87" s="8">
        <v>96.745545023023809</v>
      </c>
      <c r="K87" s="8">
        <v>97.125418912471844</v>
      </c>
      <c r="L87" s="8">
        <v>96.9376477126374</v>
      </c>
      <c r="M87" s="139">
        <v>96.878691781545243</v>
      </c>
      <c r="N87" s="25"/>
      <c r="O87" s="32">
        <v>7.9727804440936481E-2</v>
      </c>
      <c r="P87" s="32">
        <v>-0.23841838622906059</v>
      </c>
      <c r="Q87" s="12">
        <v>-0.23586684118303733</v>
      </c>
      <c r="R87" s="12">
        <v>-4.0900877944876513E-2</v>
      </c>
      <c r="S87" s="12">
        <v>-3.8493080456423932E-2</v>
      </c>
      <c r="T87" s="12">
        <v>-5.8955931092161504E-2</v>
      </c>
      <c r="U87" s="111" t="s">
        <v>177</v>
      </c>
      <c r="V87" s="20"/>
    </row>
    <row r="88" spans="1:22" ht="15" customHeight="1" x14ac:dyDescent="0.25">
      <c r="A88" s="151"/>
      <c r="B88" s="15" t="s">
        <v>50</v>
      </c>
      <c r="C88" s="39"/>
      <c r="D88" s="8">
        <v>96.686995850865344</v>
      </c>
      <c r="E88" s="9"/>
      <c r="F88" s="19">
        <v>97.258329796265016</v>
      </c>
      <c r="G88" s="19">
        <v>98.419442176783676</v>
      </c>
      <c r="H88" s="8">
        <v>88.300898656677887</v>
      </c>
      <c r="I88" s="8">
        <v>97.263803342940491</v>
      </c>
      <c r="J88" s="8">
        <v>97.654567398889711</v>
      </c>
      <c r="K88" s="8">
        <v>98.296112322452714</v>
      </c>
      <c r="L88" s="8">
        <v>98.44296184271208</v>
      </c>
      <c r="M88" s="139">
        <v>98.561425047356792</v>
      </c>
      <c r="N88" s="25"/>
      <c r="O88" s="32">
        <v>0.53002227368335397</v>
      </c>
      <c r="P88" s="32">
        <v>0.43208407956333944</v>
      </c>
      <c r="Q88" s="12">
        <v>9.7577521394092467E-4</v>
      </c>
      <c r="R88" s="12">
        <v>7.8958775466872994E-2</v>
      </c>
      <c r="S88" s="12">
        <v>0.11536664646137101</v>
      </c>
      <c r="T88" s="64">
        <v>0.11846320464470636</v>
      </c>
      <c r="U88" s="69" t="s">
        <v>171</v>
      </c>
      <c r="V88" s="20"/>
    </row>
    <row r="89" spans="1:22" x14ac:dyDescent="0.25">
      <c r="A89" s="151"/>
      <c r="B89" s="15" t="s">
        <v>44</v>
      </c>
      <c r="C89" s="39"/>
      <c r="D89" s="48"/>
      <c r="E89" s="9"/>
      <c r="F89" s="28"/>
      <c r="G89" s="19">
        <v>97.521458259196635</v>
      </c>
      <c r="H89" s="8">
        <v>97.390929900443496</v>
      </c>
      <c r="I89" s="8">
        <v>96.814883984846077</v>
      </c>
      <c r="J89" s="8"/>
      <c r="K89" s="8"/>
      <c r="L89" s="8"/>
      <c r="M89" s="139">
        <v>95.872784952378666</v>
      </c>
      <c r="N89" s="25"/>
      <c r="O89" s="32">
        <v>0.96814883984846078</v>
      </c>
      <c r="P89" s="32">
        <v>0.96814883984846078</v>
      </c>
      <c r="Q89" s="12">
        <v>-0.65183119275972956</v>
      </c>
      <c r="R89" s="12">
        <v>0.11656994271538323</v>
      </c>
      <c r="S89" s="12">
        <v>-0.23552475811685269</v>
      </c>
      <c r="T89" s="12">
        <v>-0.23552475811685269</v>
      </c>
      <c r="U89" s="22"/>
      <c r="V89" s="20"/>
    </row>
    <row r="90" spans="1:22" x14ac:dyDescent="0.25">
      <c r="A90" s="151"/>
      <c r="B90" s="15" t="s">
        <v>41</v>
      </c>
      <c r="C90" s="39"/>
      <c r="D90" s="48"/>
      <c r="E90" s="9"/>
      <c r="F90" s="28"/>
      <c r="G90" s="19">
        <v>96.053720229138463</v>
      </c>
      <c r="H90" s="8">
        <v>93.091663757029607</v>
      </c>
      <c r="I90" s="8">
        <v>94.098226650859274</v>
      </c>
      <c r="J90" s="8">
        <v>96.52</v>
      </c>
      <c r="K90" s="8"/>
      <c r="L90" s="8"/>
      <c r="M90" s="139">
        <v>96.869709828146156</v>
      </c>
      <c r="N90" s="25"/>
      <c r="O90" s="32">
        <v>0.96519999999999995</v>
      </c>
      <c r="P90" s="32">
        <v>0.96519999999999995</v>
      </c>
      <c r="Q90" s="12">
        <v>-0.23552475811685269</v>
      </c>
      <c r="R90" s="12">
        <v>-0.23552475811685269</v>
      </c>
      <c r="S90" s="12">
        <v>0.11656994271538323</v>
      </c>
      <c r="T90" s="12">
        <v>0.11656994271538323</v>
      </c>
      <c r="U90" s="22"/>
      <c r="V90" s="20"/>
    </row>
    <row r="91" spans="1:22" x14ac:dyDescent="0.25">
      <c r="A91" s="151"/>
      <c r="B91" s="15" t="s">
        <v>42</v>
      </c>
      <c r="C91" s="39"/>
      <c r="D91" s="48"/>
      <c r="E91" s="9"/>
      <c r="F91" s="28"/>
      <c r="G91" s="19">
        <v>98.421929403045951</v>
      </c>
      <c r="H91" s="8">
        <v>85.602523300716584</v>
      </c>
      <c r="I91" s="8">
        <v>98.119599124544962</v>
      </c>
      <c r="J91" s="8"/>
      <c r="K91" s="8"/>
      <c r="L91" s="8"/>
      <c r="M91" s="139">
        <v>97.716492086543624</v>
      </c>
      <c r="N91" s="25"/>
      <c r="O91" s="32">
        <v>0.98119599124544965</v>
      </c>
      <c r="P91" s="32">
        <v>0.98119599124544965</v>
      </c>
      <c r="Q91" s="12">
        <v>-0.10077675950032965</v>
      </c>
      <c r="R91" s="12">
        <v>-0.10077675950032965</v>
      </c>
      <c r="S91" s="12">
        <v>-0.10077675950032965</v>
      </c>
      <c r="T91" s="12">
        <v>-0.10077675950032965</v>
      </c>
      <c r="U91" s="22"/>
      <c r="V91" s="20"/>
    </row>
    <row r="92" spans="1:22" x14ac:dyDescent="0.25">
      <c r="A92" s="152"/>
      <c r="B92" s="15" t="s">
        <v>43</v>
      </c>
      <c r="C92" s="39"/>
      <c r="D92" s="48"/>
      <c r="E92" s="9"/>
      <c r="F92" s="28"/>
      <c r="G92" s="19">
        <v>98.278902582604644</v>
      </c>
      <c r="H92" s="8">
        <v>96.718039936674856</v>
      </c>
      <c r="I92" s="8">
        <v>96.638725630559037</v>
      </c>
      <c r="J92" s="8"/>
      <c r="K92" s="8"/>
      <c r="L92" s="8"/>
      <c r="M92" s="139">
        <v>94.45182302783158</v>
      </c>
      <c r="N92" s="25"/>
      <c r="O92" s="32">
        <v>0.96638725630559041</v>
      </c>
      <c r="P92" s="32">
        <v>0.96638725630559041</v>
      </c>
      <c r="Q92" s="12">
        <v>-0.54672565068186907</v>
      </c>
      <c r="R92" s="12">
        <v>-0.54672565068186907</v>
      </c>
      <c r="S92" s="12">
        <v>-0.54672565068186907</v>
      </c>
      <c r="T92" s="12">
        <v>-0.54672565068186907</v>
      </c>
      <c r="U92" s="22"/>
      <c r="V92" s="20"/>
    </row>
    <row r="93" spans="1:22" ht="15" customHeight="1" x14ac:dyDescent="0.25">
      <c r="A93" s="150" t="s">
        <v>200</v>
      </c>
      <c r="B93" s="119" t="s">
        <v>64</v>
      </c>
      <c r="C93" s="11">
        <v>2010</v>
      </c>
      <c r="D93" s="5">
        <v>51.7</v>
      </c>
      <c r="E93" s="11">
        <v>2015</v>
      </c>
      <c r="F93" s="24">
        <v>59.624701092533812</v>
      </c>
      <c r="G93" s="24">
        <v>82.258724196456399</v>
      </c>
      <c r="H93" s="5">
        <v>77.507648475088502</v>
      </c>
      <c r="I93" s="5">
        <v>82.284417670246697</v>
      </c>
      <c r="J93" s="5">
        <v>81.458751558421397</v>
      </c>
      <c r="K93" s="5">
        <v>83.215870598546303</v>
      </c>
      <c r="L93" s="5">
        <v>83.56801842998901</v>
      </c>
      <c r="M93" s="127">
        <v>85.962350163734527</v>
      </c>
      <c r="N93" s="13">
        <v>86</v>
      </c>
      <c r="O93" s="33">
        <v>0.92909674723000024</v>
      </c>
      <c r="P93" s="33">
        <v>0.90779321293975723</v>
      </c>
      <c r="Q93" s="37">
        <v>1.8457328571428582</v>
      </c>
      <c r="R93" s="37">
        <v>1.7237499999999999</v>
      </c>
      <c r="S93" s="37">
        <v>2.6212410562236101</v>
      </c>
      <c r="T93" s="37">
        <v>2.3943317337455197</v>
      </c>
      <c r="U93" s="112" t="s">
        <v>168</v>
      </c>
      <c r="V93" s="20"/>
    </row>
    <row r="94" spans="1:22" ht="15" customHeight="1" x14ac:dyDescent="0.25">
      <c r="A94" s="151"/>
      <c r="B94" s="15" t="s">
        <v>61</v>
      </c>
      <c r="C94" s="39"/>
      <c r="D94" s="8">
        <v>47.3</v>
      </c>
      <c r="E94" s="6"/>
      <c r="F94" s="19">
        <v>52.805505464286966</v>
      </c>
      <c r="G94" s="19">
        <v>79.628366667011363</v>
      </c>
      <c r="H94" s="8">
        <v>73.989878779876179</v>
      </c>
      <c r="I94" s="8">
        <v>78.113186923897985</v>
      </c>
      <c r="J94" s="8">
        <v>77.192637320139198</v>
      </c>
      <c r="K94" s="8">
        <v>81.163057937249874</v>
      </c>
      <c r="L94" s="8">
        <v>82.635634240214202</v>
      </c>
      <c r="M94" s="139">
        <v>85.61864711780693</v>
      </c>
      <c r="N94" s="25"/>
      <c r="O94" s="32">
        <v>0.91306548424326106</v>
      </c>
      <c r="P94" s="32">
        <v>0.89864687482539696</v>
      </c>
      <c r="Q94" s="12">
        <v>1.9290921389520506</v>
      </c>
      <c r="R94" s="12">
        <v>1.8286081215830441</v>
      </c>
      <c r="S94" s="12">
        <v>3.1508391636625452</v>
      </c>
      <c r="T94" s="12">
        <v>2.9830128775927234</v>
      </c>
      <c r="U94" s="112" t="s">
        <v>168</v>
      </c>
      <c r="V94" s="20"/>
    </row>
    <row r="95" spans="1:22" ht="15" customHeight="1" x14ac:dyDescent="0.25">
      <c r="A95" s="151"/>
      <c r="B95" s="15" t="s">
        <v>62</v>
      </c>
      <c r="C95" s="39"/>
      <c r="D95" s="8">
        <v>56.5</v>
      </c>
      <c r="E95" s="6"/>
      <c r="F95" s="19">
        <v>66.559965342125963</v>
      </c>
      <c r="G95" s="19">
        <v>84.913086465516159</v>
      </c>
      <c r="H95" s="8">
        <v>80.775702834045788</v>
      </c>
      <c r="I95" s="8">
        <v>86.694336312587296</v>
      </c>
      <c r="J95" s="8">
        <v>85.938298511765993</v>
      </c>
      <c r="K95" s="8">
        <v>85.406607742349806</v>
      </c>
      <c r="L95" s="8">
        <v>84.542255212184273</v>
      </c>
      <c r="M95" s="139">
        <v>86.340484199190101</v>
      </c>
      <c r="N95" s="25"/>
      <c r="O95" s="32">
        <v>0.9505849224469245</v>
      </c>
      <c r="P95" s="32">
        <v>0.9250132618860698</v>
      </c>
      <c r="Q95" s="12">
        <v>1.5843974278237738</v>
      </c>
      <c r="R95" s="12">
        <v>1.444395249345801</v>
      </c>
      <c r="S95" s="12">
        <v>2.0940713778026492</v>
      </c>
      <c r="T95" s="12">
        <v>1.798228987005831</v>
      </c>
      <c r="U95" s="112" t="s">
        <v>168</v>
      </c>
      <c r="V95" s="20"/>
    </row>
    <row r="96" spans="1:22" ht="15" customHeight="1" x14ac:dyDescent="0.25">
      <c r="A96" s="151"/>
      <c r="B96" s="15" t="s">
        <v>49</v>
      </c>
      <c r="C96" s="39"/>
      <c r="D96" s="8">
        <v>57.925097543989999</v>
      </c>
      <c r="E96" s="9"/>
      <c r="F96" s="19">
        <v>61.624216892661153</v>
      </c>
      <c r="G96" s="19">
        <v>82.849272548281903</v>
      </c>
      <c r="H96" s="8">
        <v>78.31180892125542</v>
      </c>
      <c r="I96" s="8">
        <v>82.171904768305197</v>
      </c>
      <c r="J96" s="8">
        <v>81.621045944209683</v>
      </c>
      <c r="K96" s="8">
        <v>83.388026102993393</v>
      </c>
      <c r="L96" s="8">
        <v>83.518322505286406</v>
      </c>
      <c r="M96" s="139">
        <v>85.707733066548926</v>
      </c>
      <c r="N96" s="25"/>
      <c r="O96" s="32">
        <v>0.91160512494737655</v>
      </c>
      <c r="P96" s="32">
        <v>0.89819086083160826</v>
      </c>
      <c r="Q96" s="12">
        <v>1.4181475206318035</v>
      </c>
      <c r="R96" s="12">
        <v>1.4499265805528285</v>
      </c>
      <c r="S96" s="12">
        <v>2.4182010233702491</v>
      </c>
      <c r="T96" s="12">
        <v>2.1894105612625254</v>
      </c>
      <c r="U96" s="112" t="s">
        <v>168</v>
      </c>
      <c r="V96" s="20"/>
    </row>
    <row r="97" spans="1:22" ht="15" customHeight="1" x14ac:dyDescent="0.25">
      <c r="A97" s="151"/>
      <c r="B97" s="15" t="s">
        <v>50</v>
      </c>
      <c r="C97" s="39"/>
      <c r="D97" s="8">
        <v>47.817078287249998</v>
      </c>
      <c r="E97" s="9"/>
      <c r="F97" s="19">
        <v>52.914178192913269</v>
      </c>
      <c r="G97" s="19">
        <v>79.635242740910357</v>
      </c>
      <c r="H97" s="8">
        <v>73.673600684850484</v>
      </c>
      <c r="I97" s="8">
        <v>82.82943665514027</v>
      </c>
      <c r="J97" s="8">
        <v>80.660794840857307</v>
      </c>
      <c r="K97" s="8">
        <v>82.343321950821704</v>
      </c>
      <c r="L97" s="8">
        <v>83.820473991356636</v>
      </c>
      <c r="M97" s="139">
        <v>86.911103571200968</v>
      </c>
      <c r="N97" s="25"/>
      <c r="O97" s="32">
        <v>0.94291882572423524</v>
      </c>
      <c r="P97" s="32">
        <v>0.93412507564867175</v>
      </c>
      <c r="Q97" s="12">
        <v>2.3979150575910304</v>
      </c>
      <c r="R97" s="12">
        <v>1.7162594253921499</v>
      </c>
      <c r="S97" s="12">
        <v>3.2699048619898261</v>
      </c>
      <c r="T97" s="12">
        <v>3.0906295798443368</v>
      </c>
      <c r="U97" s="112" t="s">
        <v>168</v>
      </c>
      <c r="V97" s="20"/>
    </row>
    <row r="98" spans="1:22" ht="15" customHeight="1" x14ac:dyDescent="0.25">
      <c r="A98" s="151"/>
      <c r="B98" s="15" t="s">
        <v>44</v>
      </c>
      <c r="C98" s="39"/>
      <c r="D98" s="48"/>
      <c r="E98" s="9"/>
      <c r="F98" s="19"/>
      <c r="G98" s="19">
        <v>65.474957582848404</v>
      </c>
      <c r="H98" s="8">
        <v>68.617820405143604</v>
      </c>
      <c r="I98" s="8">
        <v>66.185371381170697</v>
      </c>
      <c r="J98" s="8"/>
      <c r="K98" s="8"/>
      <c r="L98" s="8"/>
      <c r="M98" s="139">
        <v>67.132589778933735</v>
      </c>
      <c r="N98" s="25"/>
      <c r="O98" s="32">
        <v>0.76959734164151972</v>
      </c>
      <c r="P98" s="32">
        <v>0.76959734164151972</v>
      </c>
      <c r="Q98" s="12">
        <v>0.23680459944076424</v>
      </c>
      <c r="R98" s="12">
        <v>0.23680459944076424</v>
      </c>
      <c r="S98" s="12">
        <v>0.23680459944076424</v>
      </c>
      <c r="T98" s="12">
        <v>0.23680459944076424</v>
      </c>
      <c r="U98" s="73"/>
      <c r="V98" s="20"/>
    </row>
    <row r="99" spans="1:22" x14ac:dyDescent="0.25">
      <c r="A99" s="151"/>
      <c r="B99" s="15" t="s">
        <v>41</v>
      </c>
      <c r="C99" s="39"/>
      <c r="D99" s="48"/>
      <c r="E99" s="9"/>
      <c r="F99" s="19"/>
      <c r="G99" s="19">
        <v>74.149956696787996</v>
      </c>
      <c r="H99" s="8">
        <v>73.075810833929197</v>
      </c>
      <c r="I99" s="8">
        <v>74.128519268244602</v>
      </c>
      <c r="J99" s="8">
        <v>74.59</v>
      </c>
      <c r="K99" s="8"/>
      <c r="L99" s="8"/>
      <c r="M99" s="139">
        <v>74.920032477409009</v>
      </c>
      <c r="N99" s="25"/>
      <c r="O99" s="32">
        <v>0.86732558139534888</v>
      </c>
      <c r="P99" s="32">
        <v>0.86732558139534888</v>
      </c>
      <c r="Q99" s="12">
        <v>-7.1458095144644558E-3</v>
      </c>
      <c r="R99" s="12">
        <v>0.11001082580300192</v>
      </c>
      <c r="S99" s="12">
        <v>0.11001082580300192</v>
      </c>
      <c r="T99" s="12">
        <v>0.11001082580300192</v>
      </c>
      <c r="U99" s="22"/>
      <c r="V99" s="20"/>
    </row>
    <row r="100" spans="1:22" x14ac:dyDescent="0.25">
      <c r="A100" s="151"/>
      <c r="B100" s="15" t="s">
        <v>42</v>
      </c>
      <c r="C100" s="39"/>
      <c r="D100" s="48"/>
      <c r="E100" s="9"/>
      <c r="F100" s="19"/>
      <c r="G100" s="19">
        <v>78.302907565614802</v>
      </c>
      <c r="H100" s="8">
        <v>64.901463948013898</v>
      </c>
      <c r="I100" s="8">
        <v>76.504861990132099</v>
      </c>
      <c r="J100" s="8"/>
      <c r="K100" s="8"/>
      <c r="L100" s="8"/>
      <c r="M100" s="139">
        <v>74.107467889488476</v>
      </c>
      <c r="N100" s="25"/>
      <c r="O100" s="32">
        <v>0.88959141848990808</v>
      </c>
      <c r="P100" s="32">
        <v>0.88959141848990808</v>
      </c>
      <c r="Q100" s="12">
        <v>-0.59934852516090109</v>
      </c>
      <c r="R100" s="12">
        <v>-0.59934852516090109</v>
      </c>
      <c r="S100" s="12">
        <v>-0.59934852516090109</v>
      </c>
      <c r="T100" s="12">
        <v>-0.59934852516090109</v>
      </c>
      <c r="U100" s="22"/>
      <c r="V100" s="20"/>
    </row>
    <row r="101" spans="1:22" x14ac:dyDescent="0.25">
      <c r="A101" s="152"/>
      <c r="B101" s="15" t="s">
        <v>43</v>
      </c>
      <c r="C101" s="39"/>
      <c r="D101" s="48"/>
      <c r="E101" s="9"/>
      <c r="F101" s="19"/>
      <c r="G101" s="19">
        <v>80.228571413233595</v>
      </c>
      <c r="H101" s="8">
        <v>73.981204231358603</v>
      </c>
      <c r="I101" s="8">
        <v>67.671772068866105</v>
      </c>
      <c r="J101" s="8"/>
      <c r="K101" s="8"/>
      <c r="L101" s="8"/>
      <c r="M101" s="139">
        <v>50.929372943042793</v>
      </c>
      <c r="N101" s="25"/>
      <c r="O101" s="32">
        <v>0.78688107056821055</v>
      </c>
      <c r="P101" s="32">
        <v>0.78688107056821055</v>
      </c>
      <c r="Q101" s="12">
        <v>-4.1855997814558306</v>
      </c>
      <c r="R101" s="12">
        <v>-4.1855997814558306</v>
      </c>
      <c r="S101" s="12">
        <v>-4.1855997814558306</v>
      </c>
      <c r="T101" s="12">
        <v>-4.1855997814558306</v>
      </c>
      <c r="U101" s="22"/>
      <c r="V101" s="20"/>
    </row>
    <row r="102" spans="1:22" ht="15" customHeight="1" x14ac:dyDescent="0.25">
      <c r="A102" s="150" t="s">
        <v>200</v>
      </c>
      <c r="B102" s="119" t="s">
        <v>65</v>
      </c>
      <c r="C102" s="11">
        <v>2010</v>
      </c>
      <c r="D102" s="5">
        <v>56.671030812930198</v>
      </c>
      <c r="E102" s="11">
        <v>2015</v>
      </c>
      <c r="F102" s="24">
        <v>61.388314806241354</v>
      </c>
      <c r="G102" s="24">
        <v>83.533474893565838</v>
      </c>
      <c r="H102" s="5">
        <v>78.250550681848338</v>
      </c>
      <c r="I102" s="5">
        <v>82.669999459770338</v>
      </c>
      <c r="J102" s="5">
        <v>81.893495306453801</v>
      </c>
      <c r="K102" s="5">
        <v>83.505205596058957</v>
      </c>
      <c r="L102" s="5">
        <v>83.943398506918911</v>
      </c>
      <c r="M102" s="127">
        <v>86.198906876986669</v>
      </c>
      <c r="N102" s="13">
        <v>91</v>
      </c>
      <c r="O102" s="33">
        <v>0.79444178895592943</v>
      </c>
      <c r="P102" s="33">
        <v>0.7616953764398241</v>
      </c>
      <c r="Q102" s="37">
        <v>1.677769580379632</v>
      </c>
      <c r="R102" s="37">
        <v>1.58896064921983</v>
      </c>
      <c r="S102" s="37">
        <v>2.4499737126539554</v>
      </c>
      <c r="T102" s="78">
        <v>2.2555083700677558</v>
      </c>
      <c r="U102" s="69" t="s">
        <v>171</v>
      </c>
      <c r="V102" s="20"/>
    </row>
    <row r="103" spans="1:22" ht="15" customHeight="1" x14ac:dyDescent="0.25">
      <c r="A103" s="151"/>
      <c r="B103" s="15" t="s">
        <v>61</v>
      </c>
      <c r="C103" s="39"/>
      <c r="D103" s="8">
        <v>50.327378232660244</v>
      </c>
      <c r="E103" s="6"/>
      <c r="F103" s="19">
        <v>54.86248171865892</v>
      </c>
      <c r="G103" s="19">
        <v>80.882784799115655</v>
      </c>
      <c r="H103" s="8">
        <v>74.506531090235299</v>
      </c>
      <c r="I103" s="8">
        <v>78.266482009715972</v>
      </c>
      <c r="J103" s="8">
        <v>77.372927915215172</v>
      </c>
      <c r="K103" s="8">
        <v>81.407886197000195</v>
      </c>
      <c r="L103" s="8">
        <v>82.888325502270703</v>
      </c>
      <c r="M103" s="139">
        <v>85.690909880631878</v>
      </c>
      <c r="N103" s="25"/>
      <c r="O103" s="32">
        <v>0.80056179943032346</v>
      </c>
      <c r="P103" s="32">
        <v>0.77553316100520364</v>
      </c>
      <c r="Q103" s="12">
        <v>1.8438197541709138</v>
      </c>
      <c r="R103" s="12">
        <v>1.7609397851676354</v>
      </c>
      <c r="S103" s="12">
        <v>2.9486572193786054</v>
      </c>
      <c r="T103" s="64">
        <v>2.8025843783611784</v>
      </c>
      <c r="U103" s="69" t="s">
        <v>171</v>
      </c>
      <c r="V103" s="20"/>
    </row>
    <row r="104" spans="1:22" ht="15" customHeight="1" x14ac:dyDescent="0.25">
      <c r="A104" s="151"/>
      <c r="B104" s="15" t="s">
        <v>62</v>
      </c>
      <c r="C104" s="39"/>
      <c r="D104" s="8">
        <v>63.531405728460186</v>
      </c>
      <c r="E104" s="6"/>
      <c r="F104" s="19">
        <v>68.025223230402617</v>
      </c>
      <c r="G104" s="19">
        <v>86.208355283367354</v>
      </c>
      <c r="H104" s="8">
        <v>81.728794173184298</v>
      </c>
      <c r="I104" s="8">
        <v>87.325496811928659</v>
      </c>
      <c r="J104" s="8">
        <v>86.640225645528801</v>
      </c>
      <c r="K104" s="8">
        <v>85.745708868919806</v>
      </c>
      <c r="L104" s="8">
        <v>85.045831324101144</v>
      </c>
      <c r="M104" s="139">
        <v>86.747892133470998</v>
      </c>
      <c r="N104" s="25"/>
      <c r="O104" s="32">
        <v>0.78323722659269956</v>
      </c>
      <c r="P104" s="32">
        <v>0.74083888885579807</v>
      </c>
      <c r="Q104" s="12">
        <v>1.5479206029627111</v>
      </c>
      <c r="R104" s="12">
        <v>1.4305970961996728</v>
      </c>
      <c r="S104" s="12">
        <v>1.9541604853186907</v>
      </c>
      <c r="T104" s="64">
        <v>1.7020608093698528</v>
      </c>
      <c r="U104" s="69" t="s">
        <v>171</v>
      </c>
      <c r="V104" s="20"/>
    </row>
    <row r="105" spans="1:22" ht="15" customHeight="1" x14ac:dyDescent="0.25">
      <c r="A105" s="151"/>
      <c r="B105" s="15" t="s">
        <v>49</v>
      </c>
      <c r="C105" s="39"/>
      <c r="D105" s="8">
        <v>59.650750911681371</v>
      </c>
      <c r="E105" s="9"/>
      <c r="F105" s="19">
        <v>63.697273353829111</v>
      </c>
      <c r="G105" s="19">
        <v>84.238171199979035</v>
      </c>
      <c r="H105" s="8">
        <v>79.177482865587663</v>
      </c>
      <c r="I105" s="8">
        <v>82.597083156542709</v>
      </c>
      <c r="J105" s="8">
        <v>82.048918626083847</v>
      </c>
      <c r="K105" s="8">
        <v>83.709360081027029</v>
      </c>
      <c r="L105" s="8">
        <v>83.901675926887023</v>
      </c>
      <c r="M105" s="139">
        <v>85.922116184192816</v>
      </c>
      <c r="N105" s="25"/>
      <c r="O105" s="32">
        <v>0.77357275598164299</v>
      </c>
      <c r="P105" s="32">
        <v>0.74001409584091882</v>
      </c>
      <c r="Q105" s="12">
        <v>1.3838191291131545</v>
      </c>
      <c r="R105" s="12">
        <v>1.4240908307713616</v>
      </c>
      <c r="S105" s="12">
        <v>2.2174224840302221</v>
      </c>
      <c r="T105" s="64">
        <v>2.0204402573057911</v>
      </c>
      <c r="U105" s="69" t="s">
        <v>171</v>
      </c>
      <c r="V105" s="20"/>
    </row>
    <row r="106" spans="1:22" ht="15" customHeight="1" x14ac:dyDescent="0.25">
      <c r="A106" s="151"/>
      <c r="B106" s="15" t="s">
        <v>50</v>
      </c>
      <c r="C106" s="39"/>
      <c r="D106" s="8">
        <v>48.755940368465581</v>
      </c>
      <c r="E106" s="9"/>
      <c r="F106" s="19">
        <v>53.639279161273883</v>
      </c>
      <c r="G106" s="19">
        <v>80.40289687069702</v>
      </c>
      <c r="H106" s="8">
        <v>73.831156134767141</v>
      </c>
      <c r="I106" s="8">
        <v>83.023210237216944</v>
      </c>
      <c r="J106" s="8">
        <v>81.129321725449799</v>
      </c>
      <c r="K106" s="8">
        <v>82.469601199384513</v>
      </c>
      <c r="L106" s="8">
        <v>84.15534943502152</v>
      </c>
      <c r="M106" s="139">
        <v>87.206956462396278</v>
      </c>
      <c r="N106" s="25"/>
      <c r="O106" s="32">
        <v>0.83797365535699908</v>
      </c>
      <c r="P106" s="32">
        <v>0.81679554325184001</v>
      </c>
      <c r="Q106" s="12">
        <v>2.6153549083488494</v>
      </c>
      <c r="R106" s="12">
        <v>1.9638401048407639</v>
      </c>
      <c r="S106" s="12">
        <v>3.1893380877275357</v>
      </c>
      <c r="T106" s="64">
        <v>3.0516070273747635</v>
      </c>
      <c r="U106" s="69" t="s">
        <v>171</v>
      </c>
      <c r="V106" s="20"/>
    </row>
    <row r="107" spans="1:22" x14ac:dyDescent="0.25">
      <c r="A107" s="151"/>
      <c r="B107" s="15" t="s">
        <v>44</v>
      </c>
      <c r="C107" s="39"/>
      <c r="D107" s="48"/>
      <c r="E107" s="9"/>
      <c r="F107" s="28"/>
      <c r="G107" s="19">
        <v>65.945844123039393</v>
      </c>
      <c r="H107" s="8">
        <v>68.617820406008676</v>
      </c>
      <c r="I107" s="8">
        <v>66.829954330257209</v>
      </c>
      <c r="J107" s="8"/>
      <c r="K107" s="8"/>
      <c r="L107" s="8"/>
      <c r="M107" s="139">
        <v>68.008767939880983</v>
      </c>
      <c r="N107" s="25"/>
      <c r="O107" s="32">
        <v>0.73439510253029905</v>
      </c>
      <c r="P107" s="32">
        <v>0.73439510253029905</v>
      </c>
      <c r="Q107" s="12">
        <v>-0.59020748266972589</v>
      </c>
      <c r="R107" s="12">
        <v>-0.41206351478501446</v>
      </c>
      <c r="S107" s="12">
        <v>0.29470340240593867</v>
      </c>
      <c r="T107" s="12">
        <v>0.29470340240593867</v>
      </c>
      <c r="U107" s="22"/>
      <c r="V107" s="20"/>
    </row>
    <row r="108" spans="1:22" x14ac:dyDescent="0.25">
      <c r="A108" s="151"/>
      <c r="B108" s="15" t="s">
        <v>41</v>
      </c>
      <c r="C108" s="39"/>
      <c r="D108" s="48"/>
      <c r="E108" s="9"/>
      <c r="F108" s="28"/>
      <c r="G108" s="19">
        <v>76.528254059140053</v>
      </c>
      <c r="H108" s="8">
        <v>74.213762612861458</v>
      </c>
      <c r="I108" s="8">
        <v>74.757631611130876</v>
      </c>
      <c r="J108" s="8">
        <v>74.88</v>
      </c>
      <c r="K108" s="8"/>
      <c r="L108" s="8"/>
      <c r="M108" s="139">
        <v>73.643809455644941</v>
      </c>
      <c r="N108" s="25"/>
      <c r="O108" s="32">
        <v>0.82285714285714284</v>
      </c>
      <c r="P108" s="32">
        <v>0.82285714285714284</v>
      </c>
      <c r="Q108" s="12">
        <v>0.29470340240593867</v>
      </c>
      <c r="R108" s="12">
        <v>0.29470340240593867</v>
      </c>
      <c r="S108" s="12">
        <v>-0.41206351478501446</v>
      </c>
      <c r="T108" s="12">
        <v>-0.41206351478501446</v>
      </c>
      <c r="U108" s="22"/>
      <c r="V108" s="20"/>
    </row>
    <row r="109" spans="1:22" x14ac:dyDescent="0.25">
      <c r="A109" s="151"/>
      <c r="B109" s="15" t="s">
        <v>42</v>
      </c>
      <c r="C109" s="39"/>
      <c r="D109" s="48"/>
      <c r="E109" s="9"/>
      <c r="F109" s="28"/>
      <c r="G109" s="19">
        <v>81.308763661442811</v>
      </c>
      <c r="H109" s="8">
        <v>66.463137423746488</v>
      </c>
      <c r="I109" s="8">
        <v>77.105747703780168</v>
      </c>
      <c r="J109" s="8"/>
      <c r="K109" s="8"/>
      <c r="L109" s="8"/>
      <c r="M109" s="139">
        <v>71.501726426896624</v>
      </c>
      <c r="N109" s="25"/>
      <c r="O109" s="32">
        <v>0.8473159088327491</v>
      </c>
      <c r="P109" s="32">
        <v>0.8473159088327491</v>
      </c>
      <c r="Q109" s="12">
        <v>-1.4010053192208811</v>
      </c>
      <c r="R109" s="12">
        <v>-1.4010053192208811</v>
      </c>
      <c r="S109" s="12">
        <v>-1.4010053192208811</v>
      </c>
      <c r="T109" s="12">
        <v>-1.4010053192208811</v>
      </c>
      <c r="U109" s="22"/>
      <c r="V109" s="20"/>
    </row>
    <row r="110" spans="1:22" x14ac:dyDescent="0.25">
      <c r="A110" s="152"/>
      <c r="B110" s="15" t="s">
        <v>43</v>
      </c>
      <c r="C110" s="39"/>
      <c r="D110" s="48"/>
      <c r="E110" s="9"/>
      <c r="F110" s="28"/>
      <c r="G110" s="19">
        <v>80.511643100762214</v>
      </c>
      <c r="H110" s="8">
        <v>74.634635006243755</v>
      </c>
      <c r="I110" s="8">
        <v>68.141985107966121</v>
      </c>
      <c r="J110" s="8"/>
      <c r="K110" s="8"/>
      <c r="L110" s="8"/>
      <c r="M110" s="139">
        <v>51.649107784237998</v>
      </c>
      <c r="N110" s="25"/>
      <c r="O110" s="32">
        <v>0.74881302316446285</v>
      </c>
      <c r="P110" s="32">
        <v>0.74881302316446285</v>
      </c>
      <c r="Q110" s="12">
        <v>-4.1232193309320309</v>
      </c>
      <c r="R110" s="12">
        <v>-4.12321933093203</v>
      </c>
      <c r="S110" s="12">
        <v>-4.1232193309320309</v>
      </c>
      <c r="T110" s="12">
        <v>-4.1232193309320309</v>
      </c>
      <c r="U110" s="22"/>
      <c r="V110" s="20"/>
    </row>
    <row r="111" spans="1:22" ht="27" x14ac:dyDescent="0.25">
      <c r="A111" s="14" t="s">
        <v>201</v>
      </c>
      <c r="B111" s="119" t="s">
        <v>66</v>
      </c>
      <c r="C111" s="3">
        <v>2010</v>
      </c>
      <c r="D111" s="5">
        <v>7.6</v>
      </c>
      <c r="E111" s="3">
        <v>2015</v>
      </c>
      <c r="F111" s="5">
        <v>12.964607499400952</v>
      </c>
      <c r="G111" s="24">
        <v>17.714572133466163</v>
      </c>
      <c r="H111" s="5">
        <v>8.0690703572907037</v>
      </c>
      <c r="I111" s="5">
        <v>13.633794136473318</v>
      </c>
      <c r="J111" s="5">
        <v>15.815335378697034</v>
      </c>
      <c r="K111" s="5">
        <v>18.513002226558221</v>
      </c>
      <c r="L111" s="31">
        <v>18.561930266862131</v>
      </c>
      <c r="M111" s="127"/>
      <c r="N111" s="13">
        <v>17.5</v>
      </c>
      <c r="O111" s="33">
        <v>1.1072656835214274</v>
      </c>
      <c r="P111" s="33">
        <v>1.2341429692627193</v>
      </c>
      <c r="Q111" s="37">
        <v>-0.53154319577723463</v>
      </c>
      <c r="R111" s="37">
        <v>0.32942406257488099</v>
      </c>
      <c r="S111" s="37">
        <v>0.61700024739535786</v>
      </c>
      <c r="T111" s="78">
        <v>0.56019302668621296</v>
      </c>
      <c r="U111" s="76" t="s">
        <v>165</v>
      </c>
      <c r="V111" s="20"/>
    </row>
    <row r="112" spans="1:22" ht="40.5" x14ac:dyDescent="0.25">
      <c r="A112" s="14" t="s">
        <v>201</v>
      </c>
      <c r="B112" s="119" t="s">
        <v>67</v>
      </c>
      <c r="C112" s="11">
        <v>2006</v>
      </c>
      <c r="D112" s="80">
        <v>421</v>
      </c>
      <c r="E112" s="11">
        <v>2015</v>
      </c>
      <c r="F112" s="80">
        <v>633</v>
      </c>
      <c r="G112" s="80">
        <v>644</v>
      </c>
      <c r="H112" s="41"/>
      <c r="I112" s="41"/>
      <c r="J112" s="41"/>
      <c r="K112" s="77"/>
      <c r="L112" s="77"/>
      <c r="M112" s="129">
        <v>652.80000000000018</v>
      </c>
      <c r="N112" s="13" t="s">
        <v>68</v>
      </c>
      <c r="O112" s="32"/>
      <c r="P112" s="32"/>
      <c r="Q112" s="37">
        <v>2.2000000000000002</v>
      </c>
      <c r="R112" s="37">
        <v>2.2000000000000002</v>
      </c>
      <c r="S112" s="37">
        <v>2.2000000000000002</v>
      </c>
      <c r="T112" s="78">
        <v>2.2000000000000002</v>
      </c>
      <c r="U112" s="69" t="s">
        <v>171</v>
      </c>
      <c r="V112" s="20"/>
    </row>
    <row r="113" spans="1:22" ht="40.5" x14ac:dyDescent="0.25">
      <c r="A113" s="14" t="s">
        <v>201</v>
      </c>
      <c r="B113" s="119" t="s">
        <v>69</v>
      </c>
      <c r="C113" s="11">
        <v>2006</v>
      </c>
      <c r="D113" s="80">
        <v>395</v>
      </c>
      <c r="E113" s="11">
        <v>2015</v>
      </c>
      <c r="F113" s="80">
        <v>614</v>
      </c>
      <c r="G113" s="80">
        <v>624</v>
      </c>
      <c r="H113" s="41"/>
      <c r="I113" s="41"/>
      <c r="J113" s="41"/>
      <c r="K113" s="77"/>
      <c r="L113" s="77"/>
      <c r="M113" s="129">
        <v>632</v>
      </c>
      <c r="N113" s="13" t="s">
        <v>70</v>
      </c>
      <c r="O113" s="32"/>
      <c r="P113" s="32"/>
      <c r="Q113" s="37">
        <v>2</v>
      </c>
      <c r="R113" s="37">
        <v>2</v>
      </c>
      <c r="S113" s="37">
        <v>2</v>
      </c>
      <c r="T113" s="78">
        <v>2</v>
      </c>
      <c r="U113" s="69" t="s">
        <v>171</v>
      </c>
      <c r="V113" s="20"/>
    </row>
    <row r="114" spans="1:22" ht="40.5" x14ac:dyDescent="0.25">
      <c r="A114" s="14" t="s">
        <v>201</v>
      </c>
      <c r="B114" s="119" t="s">
        <v>71</v>
      </c>
      <c r="C114" s="11">
        <v>2006</v>
      </c>
      <c r="D114" s="80">
        <v>415</v>
      </c>
      <c r="E114" s="11">
        <v>2015</v>
      </c>
      <c r="F114" s="80">
        <v>622</v>
      </c>
      <c r="G114" s="80">
        <v>636</v>
      </c>
      <c r="H114" s="41"/>
      <c r="I114" s="41"/>
      <c r="J114" s="41"/>
      <c r="K114" s="77"/>
      <c r="L114" s="77"/>
      <c r="M114" s="129">
        <v>647.19999999999982</v>
      </c>
      <c r="N114" s="13" t="s">
        <v>72</v>
      </c>
      <c r="O114" s="32"/>
      <c r="P114" s="32"/>
      <c r="Q114" s="37">
        <v>2.8</v>
      </c>
      <c r="R114" s="37">
        <v>2.8</v>
      </c>
      <c r="S114" s="37">
        <v>2.8</v>
      </c>
      <c r="T114" s="78">
        <v>2.8</v>
      </c>
      <c r="U114" s="69" t="s">
        <v>171</v>
      </c>
      <c r="V114" s="20"/>
    </row>
    <row r="115" spans="1:22" ht="81" x14ac:dyDescent="0.25">
      <c r="A115" s="14" t="s">
        <v>201</v>
      </c>
      <c r="B115" s="119" t="s">
        <v>73</v>
      </c>
      <c r="C115" s="11">
        <v>2006</v>
      </c>
      <c r="D115" s="80">
        <v>395</v>
      </c>
      <c r="E115" s="11">
        <v>2015</v>
      </c>
      <c r="F115" s="80">
        <v>602</v>
      </c>
      <c r="G115" s="80">
        <v>624</v>
      </c>
      <c r="H115" s="41"/>
      <c r="I115" s="41"/>
      <c r="J115" s="41"/>
      <c r="K115" s="77"/>
      <c r="L115" s="77"/>
      <c r="M115" s="129">
        <v>641.59999999999991</v>
      </c>
      <c r="N115" s="13" t="s">
        <v>74</v>
      </c>
      <c r="O115" s="32"/>
      <c r="P115" s="32"/>
      <c r="Q115" s="37">
        <v>4.4000000000000004</v>
      </c>
      <c r="R115" s="37">
        <v>4.4000000000000004</v>
      </c>
      <c r="S115" s="37">
        <v>4.4000000000000004</v>
      </c>
      <c r="T115" s="78">
        <v>4.4000000000000004</v>
      </c>
      <c r="U115" s="69" t="s">
        <v>171</v>
      </c>
      <c r="V115" s="20"/>
    </row>
    <row r="116" spans="1:22" ht="40.5" x14ac:dyDescent="0.25">
      <c r="A116" s="14" t="s">
        <v>201</v>
      </c>
      <c r="B116" s="119" t="s">
        <v>75</v>
      </c>
      <c r="C116" s="11">
        <v>2006</v>
      </c>
      <c r="D116" s="80">
        <v>426</v>
      </c>
      <c r="E116" s="11">
        <v>2015</v>
      </c>
      <c r="F116" s="80">
        <v>632</v>
      </c>
      <c r="G116" s="80">
        <v>649</v>
      </c>
      <c r="H116" s="41"/>
      <c r="I116" s="41"/>
      <c r="J116" s="41"/>
      <c r="K116" s="77"/>
      <c r="L116" s="77"/>
      <c r="M116" s="129">
        <v>662.59999999999991</v>
      </c>
      <c r="N116" s="13" t="s">
        <v>76</v>
      </c>
      <c r="O116" s="32"/>
      <c r="P116" s="32"/>
      <c r="Q116" s="37">
        <v>3.4</v>
      </c>
      <c r="R116" s="37">
        <v>3.4</v>
      </c>
      <c r="S116" s="37">
        <v>3.4</v>
      </c>
      <c r="T116" s="37">
        <v>3.4</v>
      </c>
      <c r="U116" s="69" t="s">
        <v>171</v>
      </c>
      <c r="V116" s="20"/>
    </row>
    <row r="117" spans="1:22" ht="27" x14ac:dyDescent="0.25">
      <c r="A117" s="150" t="s">
        <v>201</v>
      </c>
      <c r="B117" s="119" t="s">
        <v>77</v>
      </c>
      <c r="C117" s="11"/>
      <c r="D117" s="41"/>
      <c r="E117" s="11"/>
      <c r="F117" s="41"/>
      <c r="G117" s="41"/>
      <c r="H117" s="41"/>
      <c r="I117" s="41"/>
      <c r="J117" s="41"/>
      <c r="K117" s="77"/>
      <c r="L117" s="77"/>
      <c r="M117" s="129"/>
      <c r="N117" s="13"/>
      <c r="O117" s="33"/>
      <c r="P117" s="33"/>
      <c r="Q117" s="37"/>
      <c r="R117" s="37"/>
      <c r="S117" s="37"/>
      <c r="T117" s="37"/>
      <c r="U117" s="22"/>
      <c r="V117" s="20"/>
    </row>
    <row r="118" spans="1:22" ht="15" customHeight="1" x14ac:dyDescent="0.25">
      <c r="A118" s="151"/>
      <c r="B118" s="15" t="s">
        <v>78</v>
      </c>
      <c r="C118" s="6">
        <v>2006</v>
      </c>
      <c r="D118" s="7">
        <v>92.9</v>
      </c>
      <c r="E118" s="6">
        <v>2015</v>
      </c>
      <c r="F118" s="7">
        <v>98.6</v>
      </c>
      <c r="G118" s="7">
        <v>97.8</v>
      </c>
      <c r="H118" s="7"/>
      <c r="I118" s="7">
        <v>97.8</v>
      </c>
      <c r="J118" s="7"/>
      <c r="K118" s="79"/>
      <c r="L118" s="79"/>
      <c r="M118" s="140">
        <v>97.342857142857142</v>
      </c>
      <c r="N118" s="13">
        <v>63</v>
      </c>
      <c r="O118" s="32">
        <v>-0.16387959866220705</v>
      </c>
      <c r="P118" s="32">
        <v>2.2471910112359474E-2</v>
      </c>
      <c r="Q118" s="12">
        <v>-0.15999999999999942</v>
      </c>
      <c r="R118" s="12">
        <v>-0.15999999999999942</v>
      </c>
      <c r="S118" s="12">
        <v>-0.11428571428571388</v>
      </c>
      <c r="T118" s="64">
        <v>-0.11428571428571388</v>
      </c>
      <c r="U118" s="69" t="s">
        <v>171</v>
      </c>
      <c r="V118" s="20"/>
    </row>
    <row r="119" spans="1:22" ht="15" customHeight="1" x14ac:dyDescent="0.25">
      <c r="A119" s="151"/>
      <c r="B119" s="15" t="s">
        <v>79</v>
      </c>
      <c r="C119" s="6">
        <v>2006</v>
      </c>
      <c r="D119" s="7">
        <v>89.4</v>
      </c>
      <c r="E119" s="6">
        <v>2015</v>
      </c>
      <c r="F119" s="7">
        <v>92</v>
      </c>
      <c r="G119" s="7">
        <v>83.7</v>
      </c>
      <c r="H119" s="7"/>
      <c r="I119" s="7">
        <v>83.7</v>
      </c>
      <c r="J119" s="7"/>
      <c r="K119" s="79"/>
      <c r="L119" s="79"/>
      <c r="M119" s="140">
        <v>78.95714285714287</v>
      </c>
      <c r="N119" s="13">
        <v>59</v>
      </c>
      <c r="O119" s="32">
        <v>0.18750000000000006</v>
      </c>
      <c r="P119" s="32">
        <v>0.25151515151515141</v>
      </c>
      <c r="Q119" s="12">
        <v>-1.6599999999999995</v>
      </c>
      <c r="R119" s="12">
        <v>-1.6599999999999995</v>
      </c>
      <c r="S119" s="12">
        <v>-1.1857142857142853</v>
      </c>
      <c r="T119" s="64">
        <v>-1.1857142857142853</v>
      </c>
      <c r="U119" s="69" t="s">
        <v>171</v>
      </c>
      <c r="V119" s="20"/>
    </row>
    <row r="120" spans="1:22" ht="15" customHeight="1" x14ac:dyDescent="0.25">
      <c r="A120" s="152"/>
      <c r="B120" s="15" t="s">
        <v>80</v>
      </c>
      <c r="C120" s="6">
        <v>2006</v>
      </c>
      <c r="D120" s="7">
        <v>98.6</v>
      </c>
      <c r="E120" s="6">
        <v>2015</v>
      </c>
      <c r="F120" s="7">
        <v>95.7</v>
      </c>
      <c r="G120" s="7">
        <v>94.4</v>
      </c>
      <c r="H120" s="7"/>
      <c r="I120" s="7">
        <v>94.4</v>
      </c>
      <c r="J120" s="7"/>
      <c r="K120" s="79"/>
      <c r="L120" s="79"/>
      <c r="M120" s="140">
        <v>93.657142857142873</v>
      </c>
      <c r="N120" s="13">
        <v>68</v>
      </c>
      <c r="O120" s="32">
        <v>0.13725490196078396</v>
      </c>
      <c r="P120" s="32">
        <v>4.6931407942238157E-2</v>
      </c>
      <c r="Q120" s="12">
        <v>-0.25999999999999945</v>
      </c>
      <c r="R120" s="12">
        <v>-0.25999999999999945</v>
      </c>
      <c r="S120" s="12">
        <v>-0.1857142857142853</v>
      </c>
      <c r="T120" s="64">
        <v>-0.1857142857142853</v>
      </c>
      <c r="U120" s="69" t="s">
        <v>171</v>
      </c>
      <c r="V120" s="20"/>
    </row>
    <row r="121" spans="1:22" ht="21" x14ac:dyDescent="0.25">
      <c r="A121" s="150" t="s">
        <v>200</v>
      </c>
      <c r="B121" s="119" t="s">
        <v>81</v>
      </c>
      <c r="C121" s="11">
        <v>2010</v>
      </c>
      <c r="D121" s="5">
        <v>9.6</v>
      </c>
      <c r="E121" s="11">
        <v>2015</v>
      </c>
      <c r="F121" s="24">
        <v>10.475977737385406</v>
      </c>
      <c r="G121" s="24">
        <v>10.87713085116923</v>
      </c>
      <c r="H121" s="5">
        <v>10.878509808835272</v>
      </c>
      <c r="I121" s="5">
        <v>10.99</v>
      </c>
      <c r="J121" s="5">
        <v>11.04</v>
      </c>
      <c r="K121" s="5">
        <v>11.157062850956217</v>
      </c>
      <c r="L121" s="5">
        <v>11.127170016236906</v>
      </c>
      <c r="M121" s="127">
        <v>11.192289244122057</v>
      </c>
      <c r="N121" s="13">
        <v>11.3</v>
      </c>
      <c r="O121" s="33">
        <v>0.89833530366876813</v>
      </c>
      <c r="P121" s="33">
        <v>0.79026054075928653</v>
      </c>
      <c r="Q121" s="37">
        <v>0.12842656424486951</v>
      </c>
      <c r="R121" s="37">
        <v>0.11834949371426062</v>
      </c>
      <c r="S121" s="37">
        <v>7.5172362512732571E-2</v>
      </c>
      <c r="T121" s="37">
        <v>6.5119227885150011E-2</v>
      </c>
      <c r="U121" s="69" t="s">
        <v>171</v>
      </c>
      <c r="V121" s="20"/>
    </row>
    <row r="122" spans="1:22" ht="15" customHeight="1" x14ac:dyDescent="0.25">
      <c r="A122" s="151"/>
      <c r="B122" s="57" t="s">
        <v>61</v>
      </c>
      <c r="C122" s="9">
        <v>2010</v>
      </c>
      <c r="D122" s="8">
        <v>9.0500000000000007</v>
      </c>
      <c r="E122" s="6"/>
      <c r="F122" s="19">
        <v>9.7508737215269434</v>
      </c>
      <c r="G122" s="19">
        <v>10.163982020015721</v>
      </c>
      <c r="H122" s="8">
        <v>10.081503999938407</v>
      </c>
      <c r="I122" s="8">
        <v>10.17</v>
      </c>
      <c r="J122" s="8">
        <v>10.33</v>
      </c>
      <c r="K122" s="8">
        <v>10.425225051938273</v>
      </c>
      <c r="L122" s="8">
        <v>10.424060032583752</v>
      </c>
      <c r="M122" s="139">
        <v>10.491378663689432</v>
      </c>
      <c r="N122" s="25"/>
      <c r="O122" s="32">
        <v>0.6106933478150004</v>
      </c>
      <c r="P122" s="32">
        <v>0.4345587060341875</v>
      </c>
      <c r="Q122" s="12">
        <v>0.10504512857938687</v>
      </c>
      <c r="R122" s="12">
        <v>0.11237698750696357</v>
      </c>
      <c r="S122" s="12">
        <v>7.4347364274784056E-2</v>
      </c>
      <c r="T122" s="64">
        <v>6.7318631105680815E-2</v>
      </c>
      <c r="U122" s="69" t="s">
        <v>171</v>
      </c>
      <c r="V122" s="20"/>
    </row>
    <row r="123" spans="1:22" ht="15" customHeight="1" x14ac:dyDescent="0.25">
      <c r="A123" s="151"/>
      <c r="B123" s="58" t="s">
        <v>62</v>
      </c>
      <c r="C123" s="39"/>
      <c r="D123" s="8">
        <v>10.210000000000001</v>
      </c>
      <c r="E123" s="6"/>
      <c r="F123" s="19">
        <v>11.134205459013643</v>
      </c>
      <c r="G123" s="19">
        <v>11.552313150375364</v>
      </c>
      <c r="H123" s="8">
        <v>11.619968664853051</v>
      </c>
      <c r="I123" s="8">
        <v>11.75</v>
      </c>
      <c r="J123" s="8">
        <v>11.69</v>
      </c>
      <c r="K123" s="8">
        <v>11.832161866166715</v>
      </c>
      <c r="L123" s="8">
        <v>11.790282108433985</v>
      </c>
      <c r="M123" s="139">
        <v>11.855889773376019</v>
      </c>
      <c r="N123" s="25"/>
      <c r="O123" s="32">
        <v>1.4498000994807194</v>
      </c>
      <c r="P123" s="32">
        <v>3.9571667771276378</v>
      </c>
      <c r="Q123" s="12">
        <v>0.14756502057473828</v>
      </c>
      <c r="R123" s="12">
        <v>0.12139314300289583</v>
      </c>
      <c r="S123" s="12">
        <v>7.7310504554039705E-2</v>
      </c>
      <c r="T123" s="12">
        <v>6.5607664942034211E-2</v>
      </c>
      <c r="U123" s="76" t="s">
        <v>165</v>
      </c>
      <c r="V123" s="20"/>
    </row>
    <row r="124" spans="1:22" ht="15" customHeight="1" x14ac:dyDescent="0.25">
      <c r="A124" s="151"/>
      <c r="B124" s="57" t="s">
        <v>49</v>
      </c>
      <c r="C124" s="39"/>
      <c r="D124" s="8">
        <v>10.3538415495346</v>
      </c>
      <c r="E124" s="9"/>
      <c r="F124" s="19">
        <v>11.001494869997888</v>
      </c>
      <c r="G124" s="19">
        <v>11.260626755697336</v>
      </c>
      <c r="H124" s="8">
        <v>11.192325800624372</v>
      </c>
      <c r="I124" s="8">
        <v>11.24</v>
      </c>
      <c r="J124" s="8">
        <v>11.26</v>
      </c>
      <c r="K124" s="8">
        <v>11.387601027685021</v>
      </c>
      <c r="L124" s="8">
        <v>11.320484058809276</v>
      </c>
      <c r="M124" s="139">
        <v>11.352382977690414</v>
      </c>
      <c r="N124" s="25"/>
      <c r="O124" s="32">
        <v>1.0216497128987219</v>
      </c>
      <c r="P124" s="32">
        <v>1.0686221332582473</v>
      </c>
      <c r="Q124" s="12">
        <v>5.5271453531065821E-2</v>
      </c>
      <c r="R124" s="12">
        <v>5.0410021839682573E-2</v>
      </c>
      <c r="S124" s="12">
        <v>4.2455014444679091E-2</v>
      </c>
      <c r="T124" s="12">
        <v>3.1898918881138806E-2</v>
      </c>
      <c r="U124" s="76" t="s">
        <v>165</v>
      </c>
      <c r="V124" s="20"/>
    </row>
    <row r="125" spans="1:22" ht="15" customHeight="1" x14ac:dyDescent="0.25">
      <c r="A125" s="151"/>
      <c r="B125" s="58" t="s">
        <v>50</v>
      </c>
      <c r="C125" s="39"/>
      <c r="D125" s="8">
        <v>7.3618052018995028</v>
      </c>
      <c r="E125" s="9"/>
      <c r="F125" s="19">
        <v>8.1740998951932848</v>
      </c>
      <c r="G125" s="19">
        <v>9.0166934988454805</v>
      </c>
      <c r="H125" s="8">
        <v>9.3589915033805013</v>
      </c>
      <c r="I125" s="8">
        <v>9.75</v>
      </c>
      <c r="J125" s="8">
        <v>9.8800000000000008</v>
      </c>
      <c r="K125" s="8">
        <v>9.858912642062311</v>
      </c>
      <c r="L125" s="8">
        <v>10.010035146153891</v>
      </c>
      <c r="M125" s="139">
        <v>10.193628671249952</v>
      </c>
      <c r="N125" s="25"/>
      <c r="O125" s="32">
        <v>0.67244767717729559</v>
      </c>
      <c r="P125" s="32">
        <v>0.58733010953788234</v>
      </c>
      <c r="Q125" s="12">
        <v>0.2043812706737739</v>
      </c>
      <c r="R125" s="12">
        <v>0.1959561118395523</v>
      </c>
      <c r="S125" s="12">
        <v>0.18621812275630173</v>
      </c>
      <c r="T125" s="64">
        <v>0.18359352509606061</v>
      </c>
      <c r="U125" s="69" t="s">
        <v>171</v>
      </c>
      <c r="V125" s="20"/>
    </row>
    <row r="126" spans="1:22" ht="15" customHeight="1" x14ac:dyDescent="0.25">
      <c r="A126" s="151"/>
      <c r="B126" s="58" t="s">
        <v>44</v>
      </c>
      <c r="C126" s="39"/>
      <c r="D126" s="48"/>
      <c r="E126" s="9"/>
      <c r="F126" s="19"/>
      <c r="G126" s="19">
        <v>10.588901353434499</v>
      </c>
      <c r="H126" s="8">
        <v>10.484212047932401</v>
      </c>
      <c r="I126" s="8">
        <v>10.4748894360867</v>
      </c>
      <c r="J126" s="8"/>
      <c r="K126" s="8"/>
      <c r="L126" s="8"/>
      <c r="M126" s="139">
        <v>10.322873546289637</v>
      </c>
      <c r="N126" s="25"/>
      <c r="O126" s="32">
        <v>0.92698136602537162</v>
      </c>
      <c r="P126" s="32">
        <v>0.92698136602537162</v>
      </c>
      <c r="Q126" s="12">
        <v>-1.4595336480799878E-2</v>
      </c>
      <c r="R126" s="12">
        <v>-2.1271050618099974E-2</v>
      </c>
      <c r="S126" s="12">
        <v>-3.8003972449266378E-2</v>
      </c>
      <c r="T126" s="12">
        <v>-3.8003972449266378E-2</v>
      </c>
      <c r="U126" s="22"/>
      <c r="V126" s="20"/>
    </row>
    <row r="127" spans="1:22" ht="15" customHeight="1" x14ac:dyDescent="0.25">
      <c r="A127" s="151"/>
      <c r="B127" s="57" t="s">
        <v>41</v>
      </c>
      <c r="C127" s="39"/>
      <c r="D127" s="48"/>
      <c r="E127" s="9"/>
      <c r="F127" s="19"/>
      <c r="G127" s="19">
        <v>11.6450842024724</v>
      </c>
      <c r="H127" s="8">
        <v>11.555253538305401</v>
      </c>
      <c r="I127" s="8">
        <v>11.601298193030001</v>
      </c>
      <c r="J127" s="8">
        <v>11.56</v>
      </c>
      <c r="K127" s="8"/>
      <c r="L127" s="8"/>
      <c r="M127" s="139"/>
      <c r="N127" s="25"/>
      <c r="O127" s="32">
        <v>1.023008849557522</v>
      </c>
      <c r="P127" s="32">
        <v>1.023008849557522</v>
      </c>
      <c r="Q127" s="12">
        <v>-3.8003972449266378E-2</v>
      </c>
      <c r="R127" s="12">
        <v>-3.8003972449266378E-2</v>
      </c>
      <c r="S127" s="12">
        <v>-2.1271050618099974E-2</v>
      </c>
      <c r="T127" s="12">
        <v>-2.1271050618099974E-2</v>
      </c>
      <c r="U127" s="76"/>
      <c r="V127" s="20"/>
    </row>
    <row r="128" spans="1:22" ht="15" customHeight="1" x14ac:dyDescent="0.25">
      <c r="A128" s="151"/>
      <c r="B128" s="58" t="s">
        <v>42</v>
      </c>
      <c r="C128" s="39"/>
      <c r="D128" s="48"/>
      <c r="E128" s="9"/>
      <c r="F128" s="19"/>
      <c r="G128" s="19">
        <v>10.530988144687599</v>
      </c>
      <c r="H128" s="8">
        <v>10.5781631188866</v>
      </c>
      <c r="I128" s="8">
        <v>10.7723310492728</v>
      </c>
      <c r="J128" s="8"/>
      <c r="K128" s="8"/>
      <c r="L128" s="8"/>
      <c r="M128" s="139">
        <v>11.094121588719737</v>
      </c>
      <c r="N128" s="25"/>
      <c r="O128" s="32">
        <v>0.95330363267900886</v>
      </c>
      <c r="P128" s="32">
        <v>0.95330363267900886</v>
      </c>
      <c r="Q128" s="12">
        <v>8.0447634861733633E-2</v>
      </c>
      <c r="R128" s="12">
        <v>8.0447634861733633E-2</v>
      </c>
      <c r="S128" s="12">
        <v>8.0447634861733633E-2</v>
      </c>
      <c r="T128" s="12">
        <v>8.0447634861733633E-2</v>
      </c>
      <c r="U128" s="22"/>
      <c r="V128" s="20"/>
    </row>
    <row r="129" spans="1:22" ht="15" customHeight="1" x14ac:dyDescent="0.25">
      <c r="A129" s="152"/>
      <c r="B129" s="58" t="s">
        <v>43</v>
      </c>
      <c r="C129" s="39"/>
      <c r="D129" s="48"/>
      <c r="E129" s="9"/>
      <c r="F129" s="19"/>
      <c r="G129" s="19">
        <v>9.9040097876509403</v>
      </c>
      <c r="H129" s="8">
        <v>10.0469283380965</v>
      </c>
      <c r="I129" s="8">
        <v>10.336736980121501</v>
      </c>
      <c r="J129" s="8"/>
      <c r="K129" s="8"/>
      <c r="L129" s="8"/>
      <c r="M129" s="139">
        <v>10.913706570082248</v>
      </c>
      <c r="N129" s="25"/>
      <c r="O129" s="32">
        <v>0.91475548496650438</v>
      </c>
      <c r="P129" s="32">
        <v>0.91475548496650438</v>
      </c>
      <c r="Q129" s="12">
        <v>0.14424239749018675</v>
      </c>
      <c r="R129" s="12">
        <v>0.14424239749018675</v>
      </c>
      <c r="S129" s="12">
        <v>0.14424239749018675</v>
      </c>
      <c r="T129" s="12">
        <v>0.14424239749018675</v>
      </c>
      <c r="U129" s="22"/>
      <c r="V129" s="20"/>
    </row>
    <row r="130" spans="1:22" ht="21" x14ac:dyDescent="0.25">
      <c r="A130" s="150" t="s">
        <v>202</v>
      </c>
      <c r="B130" s="119" t="s">
        <v>82</v>
      </c>
      <c r="C130" s="11">
        <v>2010</v>
      </c>
      <c r="D130" s="5">
        <v>10.5</v>
      </c>
      <c r="E130" s="11">
        <v>2015</v>
      </c>
      <c r="F130" s="24">
        <v>6.9975660498161476</v>
      </c>
      <c r="G130" s="24">
        <v>6.3301590000000001</v>
      </c>
      <c r="H130" s="5">
        <v>6.3098063113204415</v>
      </c>
      <c r="I130" s="5">
        <v>6.29</v>
      </c>
      <c r="J130" s="5">
        <v>6.2955781595856344</v>
      </c>
      <c r="K130" s="5">
        <v>5.6876241790596529</v>
      </c>
      <c r="L130" s="5">
        <v>5.6010380141306877</v>
      </c>
      <c r="M130" s="127">
        <v>5.4613852105621419</v>
      </c>
      <c r="N130" s="13" t="s">
        <v>203</v>
      </c>
      <c r="O130" s="33">
        <v>0.75368645936450962</v>
      </c>
      <c r="P130" s="33">
        <v>0.46588732741055511</v>
      </c>
      <c r="Q130" s="37">
        <v>-0.24714285714285708</v>
      </c>
      <c r="R130" s="37">
        <v>-0.21375</v>
      </c>
      <c r="S130" s="37">
        <v>-0.14554909675072164</v>
      </c>
      <c r="T130" s="78">
        <v>-0.13965280356854598</v>
      </c>
      <c r="U130" s="69" t="s">
        <v>171</v>
      </c>
      <c r="V130" s="20"/>
    </row>
    <row r="131" spans="1:22" ht="15" customHeight="1" x14ac:dyDescent="0.25">
      <c r="A131" s="151"/>
      <c r="B131" s="57" t="s">
        <v>61</v>
      </c>
      <c r="C131" s="9"/>
      <c r="D131" s="8">
        <v>10.6</v>
      </c>
      <c r="E131" s="6"/>
      <c r="F131" s="19">
        <v>7.1677490759263556</v>
      </c>
      <c r="G131" s="19">
        <v>6.4356900000000001</v>
      </c>
      <c r="H131" s="8">
        <v>6.273142774301153</v>
      </c>
      <c r="I131" s="8">
        <v>6.09</v>
      </c>
      <c r="J131" s="8">
        <v>6.2785664767678817</v>
      </c>
      <c r="K131" s="8">
        <v>5.527739610204879</v>
      </c>
      <c r="L131" s="8">
        <v>5.3779697292075248</v>
      </c>
      <c r="M131" s="139">
        <v>5.1989917945356421</v>
      </c>
      <c r="N131" s="25"/>
      <c r="O131" s="32">
        <v>0.79121670769582952</v>
      </c>
      <c r="P131" s="32">
        <v>0.5650003531909924</v>
      </c>
      <c r="Q131" s="12">
        <v>-0.32428571428571423</v>
      </c>
      <c r="R131" s="12">
        <v>-0.25874999999999992</v>
      </c>
      <c r="S131" s="12">
        <v>-0.18222327396905294</v>
      </c>
      <c r="T131" s="64">
        <v>-0.17897793467188308</v>
      </c>
      <c r="U131" s="69" t="s">
        <v>171</v>
      </c>
      <c r="V131" s="20"/>
    </row>
    <row r="132" spans="1:22" ht="15" customHeight="1" x14ac:dyDescent="0.25">
      <c r="A132" s="151"/>
      <c r="B132" s="57" t="s">
        <v>62</v>
      </c>
      <c r="C132" s="39"/>
      <c r="D132" s="8">
        <v>10.3</v>
      </c>
      <c r="E132" s="6"/>
      <c r="F132" s="19">
        <v>6.8361780377252996</v>
      </c>
      <c r="G132" s="19">
        <v>6.2321090000000003</v>
      </c>
      <c r="H132" s="8">
        <v>6.3435186364091454</v>
      </c>
      <c r="I132" s="8">
        <v>6.47</v>
      </c>
      <c r="J132" s="8">
        <v>6.3109340330175021</v>
      </c>
      <c r="K132" s="8">
        <v>5.8336787437610518</v>
      </c>
      <c r="L132" s="8">
        <v>5.8035631033534569</v>
      </c>
      <c r="M132" s="139">
        <v>5.7003016099162727</v>
      </c>
      <c r="N132" s="25"/>
      <c r="O132" s="32">
        <v>0.71372014232484815</v>
      </c>
      <c r="P132" s="32">
        <v>0.36408678180162168</v>
      </c>
      <c r="Q132" s="12">
        <v>-0.17142857142857132</v>
      </c>
      <c r="R132" s="12">
        <v>-0.17125000000000001</v>
      </c>
      <c r="S132" s="12">
        <v>-0.11138881044047198</v>
      </c>
      <c r="T132" s="64">
        <v>-0.10326149343718427</v>
      </c>
      <c r="U132" s="69" t="s">
        <v>171</v>
      </c>
      <c r="V132" s="20"/>
    </row>
    <row r="133" spans="1:22" ht="15" customHeight="1" x14ac:dyDescent="0.25">
      <c r="A133" s="151"/>
      <c r="B133" s="57" t="s">
        <v>49</v>
      </c>
      <c r="C133" s="39"/>
      <c r="D133" s="8">
        <v>7.2247815068690002</v>
      </c>
      <c r="E133" s="9"/>
      <c r="F133" s="19">
        <v>5.2020293606397141</v>
      </c>
      <c r="G133" s="19">
        <v>4.9306640000000002</v>
      </c>
      <c r="H133" s="8">
        <v>5.1409333121021596</v>
      </c>
      <c r="I133" s="8">
        <v>5.19</v>
      </c>
      <c r="J133" s="8">
        <v>5.2404985424567991</v>
      </c>
      <c r="K133" s="8">
        <v>4.6697431209539975</v>
      </c>
      <c r="L133" s="8">
        <v>4.6460730900804581</v>
      </c>
      <c r="M133" s="139">
        <v>4.5904774630245324</v>
      </c>
      <c r="N133" s="25"/>
      <c r="O133" s="32">
        <v>0.79965368546542481</v>
      </c>
      <c r="P133" s="32">
        <v>0.46251471782967002</v>
      </c>
      <c r="Q133" s="12">
        <v>1.4285714285714362E-2</v>
      </c>
      <c r="R133" s="12">
        <v>1.8750000000000044E-2</v>
      </c>
      <c r="S133" s="12">
        <v>-5.9142915520635185E-2</v>
      </c>
      <c r="T133" s="64">
        <v>-5.5595627055925599E-2</v>
      </c>
      <c r="U133" s="69" t="s">
        <v>171</v>
      </c>
      <c r="V133" s="20"/>
    </row>
    <row r="134" spans="1:22" ht="15" customHeight="1" x14ac:dyDescent="0.25">
      <c r="A134" s="151"/>
      <c r="B134" s="57" t="s">
        <v>50</v>
      </c>
      <c r="C134" s="39"/>
      <c r="D134" s="8">
        <v>17.349027999370001</v>
      </c>
      <c r="E134" s="9"/>
      <c r="F134" s="19">
        <v>13.655207060351426</v>
      </c>
      <c r="G134" s="19">
        <v>12.640408000000001</v>
      </c>
      <c r="H134" s="8">
        <v>11.762584784957014</v>
      </c>
      <c r="I134" s="8">
        <v>11.59</v>
      </c>
      <c r="J134" s="8">
        <v>11.60983886940765</v>
      </c>
      <c r="K134" s="8">
        <v>10.960392145166557</v>
      </c>
      <c r="L134" s="8">
        <v>10.750015624170782</v>
      </c>
      <c r="M134" s="139">
        <v>10.459496480552717</v>
      </c>
      <c r="N134" s="25"/>
      <c r="O134" s="32">
        <v>0.49434403579876046</v>
      </c>
      <c r="P134" s="32">
        <v>0.30089374759352927</v>
      </c>
      <c r="Q134" s="12">
        <v>-0.34142857142857153</v>
      </c>
      <c r="R134" s="12">
        <v>-0.2975000000000001</v>
      </c>
      <c r="S134" s="12">
        <v>-0.2994238794649855</v>
      </c>
      <c r="T134" s="64">
        <v>-0.29051914361806441</v>
      </c>
      <c r="U134" s="69" t="s">
        <v>171</v>
      </c>
      <c r="V134" s="20"/>
    </row>
    <row r="135" spans="1:22" ht="15" customHeight="1" x14ac:dyDescent="0.25">
      <c r="A135" s="151"/>
      <c r="B135" s="57" t="s">
        <v>41</v>
      </c>
      <c r="C135" s="39"/>
      <c r="D135" s="48"/>
      <c r="E135" s="9"/>
      <c r="F135" s="19"/>
      <c r="G135" s="19">
        <v>3.3071235626419999</v>
      </c>
      <c r="H135" s="8">
        <v>3.5001777314410001</v>
      </c>
      <c r="I135" s="8">
        <v>3.49</v>
      </c>
      <c r="J135" s="8">
        <v>3.12</v>
      </c>
      <c r="K135" s="8"/>
      <c r="L135" s="8"/>
      <c r="M135" s="139"/>
      <c r="N135" s="25"/>
      <c r="O135" s="32">
        <v>0.78</v>
      </c>
      <c r="P135" s="32">
        <v>0.78</v>
      </c>
      <c r="Q135" s="12">
        <v>6.0958812452666766E-2</v>
      </c>
      <c r="R135" s="12">
        <v>-4.6780890660499952E-2</v>
      </c>
      <c r="S135" s="12">
        <v>-4.6780890660499952E-2</v>
      </c>
      <c r="T135" s="12">
        <v>-4.6780890660499952E-2</v>
      </c>
      <c r="U135" s="76"/>
      <c r="V135" s="20"/>
    </row>
    <row r="136" spans="1:22" ht="15" customHeight="1" x14ac:dyDescent="0.25">
      <c r="A136" s="151"/>
      <c r="B136" s="57" t="s">
        <v>42</v>
      </c>
      <c r="C136" s="39"/>
      <c r="D136" s="48"/>
      <c r="E136" s="9"/>
      <c r="F136" s="19"/>
      <c r="G136" s="19">
        <v>7.7678922517020004</v>
      </c>
      <c r="H136" s="8">
        <v>7.5784227285719998</v>
      </c>
      <c r="I136" s="8">
        <v>7.42</v>
      </c>
      <c r="J136" s="8"/>
      <c r="K136" s="8"/>
      <c r="L136" s="8"/>
      <c r="M136" s="139">
        <v>6.9561436643973327</v>
      </c>
      <c r="N136" s="25"/>
      <c r="O136" s="32">
        <v>1.855</v>
      </c>
      <c r="P136" s="32">
        <v>1.855</v>
      </c>
      <c r="Q136" s="12">
        <v>-0.11596408390066681</v>
      </c>
      <c r="R136" s="12">
        <v>-0.11596408390066681</v>
      </c>
      <c r="S136" s="12">
        <v>-0.11596408390066681</v>
      </c>
      <c r="T136" s="12">
        <v>-0.11596408390066681</v>
      </c>
      <c r="U136" s="22"/>
      <c r="V136" s="20"/>
    </row>
    <row r="137" spans="1:22" ht="15" customHeight="1" x14ac:dyDescent="0.25">
      <c r="A137" s="151"/>
      <c r="B137" s="57" t="s">
        <v>43</v>
      </c>
      <c r="C137" s="39"/>
      <c r="D137" s="48"/>
      <c r="E137" s="9"/>
      <c r="F137" s="19"/>
      <c r="G137" s="19">
        <v>10.749508034529001</v>
      </c>
      <c r="H137" s="8">
        <v>10.883714792414001</v>
      </c>
      <c r="I137" s="8">
        <v>10.67</v>
      </c>
      <c r="J137" s="8"/>
      <c r="K137" s="8"/>
      <c r="L137" s="8"/>
      <c r="M137" s="139">
        <v>10.563989287294666</v>
      </c>
      <c r="N137" s="25"/>
      <c r="O137" s="32">
        <v>2.6675</v>
      </c>
      <c r="P137" s="32">
        <v>2.6675</v>
      </c>
      <c r="Q137" s="12">
        <v>-2.6502678176333561E-2</v>
      </c>
      <c r="R137" s="12">
        <v>-2.6502678176333561E-2</v>
      </c>
      <c r="S137" s="12">
        <v>-2.6502678176333561E-2</v>
      </c>
      <c r="T137" s="12">
        <v>-2.6502678176333561E-2</v>
      </c>
      <c r="U137" s="22"/>
      <c r="V137" s="20"/>
    </row>
    <row r="138" spans="1:22" ht="15" customHeight="1" x14ac:dyDescent="0.25">
      <c r="A138" s="152"/>
      <c r="B138" s="57" t="s">
        <v>44</v>
      </c>
      <c r="C138" s="39"/>
      <c r="D138" s="48"/>
      <c r="E138" s="9"/>
      <c r="F138" s="19"/>
      <c r="G138" s="19">
        <v>5.7344479563819997</v>
      </c>
      <c r="H138" s="8">
        <v>5.240967977815</v>
      </c>
      <c r="I138" s="8">
        <v>5.86</v>
      </c>
      <c r="J138" s="8"/>
      <c r="K138" s="8"/>
      <c r="L138" s="8"/>
      <c r="M138" s="139">
        <v>6.0274027248240012</v>
      </c>
      <c r="N138" s="25"/>
      <c r="O138" s="32">
        <v>1.4650000000000001</v>
      </c>
      <c r="P138" s="32">
        <v>1.4650000000000001</v>
      </c>
      <c r="Q138" s="12">
        <v>4.1850681206000218E-2</v>
      </c>
      <c r="R138" s="12">
        <v>4.1850681206000218E-2</v>
      </c>
      <c r="S138" s="12">
        <v>4.1850681206000218E-2</v>
      </c>
      <c r="T138" s="12">
        <v>4.1850681206000218E-2</v>
      </c>
      <c r="U138" s="22"/>
      <c r="V138" s="1"/>
    </row>
    <row r="139" spans="1:22" ht="15" customHeight="1" x14ac:dyDescent="0.25">
      <c r="A139" s="150" t="s">
        <v>201</v>
      </c>
      <c r="B139" s="119" t="s">
        <v>83</v>
      </c>
      <c r="D139" s="5"/>
      <c r="E139" s="11"/>
      <c r="F139" s="24"/>
      <c r="G139" s="24"/>
      <c r="H139" s="5"/>
      <c r="I139" s="5"/>
      <c r="J139" s="5"/>
      <c r="K139" s="5"/>
      <c r="L139" s="5"/>
      <c r="M139" s="127"/>
      <c r="N139" s="25"/>
      <c r="O139" s="32"/>
      <c r="P139" s="33"/>
      <c r="Q139" s="37"/>
      <c r="R139" s="37"/>
      <c r="S139" s="37"/>
      <c r="T139" s="37"/>
      <c r="U139" s="73"/>
      <c r="V139" s="165"/>
    </row>
    <row r="140" spans="1:22" ht="15" customHeight="1" x14ac:dyDescent="0.25">
      <c r="A140" s="151"/>
      <c r="B140" s="26" t="s">
        <v>84</v>
      </c>
      <c r="C140" s="11">
        <v>2009</v>
      </c>
      <c r="D140" s="5">
        <v>2.120692924292408</v>
      </c>
      <c r="E140" s="11">
        <v>2015</v>
      </c>
      <c r="F140" s="24">
        <v>3.8162404994407599</v>
      </c>
      <c r="G140" s="24">
        <v>4.04</v>
      </c>
      <c r="H140" s="5">
        <v>4.6187001564817001</v>
      </c>
      <c r="I140" s="5">
        <v>3.5804320521918691</v>
      </c>
      <c r="J140" s="5">
        <v>3.7258845464951533</v>
      </c>
      <c r="K140" s="5">
        <v>3.7606482517691768</v>
      </c>
      <c r="L140" s="5">
        <v>3.99</v>
      </c>
      <c r="M140" s="127">
        <v>4.0073759500559243</v>
      </c>
      <c r="N140" s="13">
        <v>6.5</v>
      </c>
      <c r="O140" s="33">
        <v>0.42684996584889096</v>
      </c>
      <c r="P140" s="33">
        <v>6.4744810599844133E-2</v>
      </c>
      <c r="Q140" s="37">
        <v>-3.3686921035555831E-2</v>
      </c>
      <c r="R140" s="37">
        <v>-1.1294494118200826E-2</v>
      </c>
      <c r="S140" s="37">
        <v>-6.1769164079536788E-3</v>
      </c>
      <c r="T140" s="78">
        <v>1.7375950055924027E-2</v>
      </c>
      <c r="U140" s="69"/>
      <c r="V140" s="165"/>
    </row>
    <row r="141" spans="1:22" ht="15" customHeight="1" x14ac:dyDescent="0.25">
      <c r="A141" s="152"/>
      <c r="B141" s="26" t="s">
        <v>85</v>
      </c>
      <c r="C141" s="11">
        <v>2009</v>
      </c>
      <c r="D141" s="5">
        <v>1.8179062552909273</v>
      </c>
      <c r="E141" s="11">
        <v>2015</v>
      </c>
      <c r="F141" s="24">
        <v>3.3979178169453332</v>
      </c>
      <c r="G141" s="24">
        <v>3.6253255244353522</v>
      </c>
      <c r="H141" s="5">
        <v>4.2215813444356947</v>
      </c>
      <c r="I141" s="5">
        <v>3.1743879105805988</v>
      </c>
      <c r="J141" s="5">
        <v>3.3272963531114654</v>
      </c>
      <c r="K141" s="5">
        <v>3.3955716941669434</v>
      </c>
      <c r="L141" s="5">
        <v>3.9389767740373487</v>
      </c>
      <c r="M141" s="127">
        <v>3.99308266974655</v>
      </c>
      <c r="N141" s="13"/>
      <c r="O141" s="33">
        <v>0.45301752472241802</v>
      </c>
      <c r="P141" s="33">
        <v>0.17441799577315731</v>
      </c>
      <c r="Q141" s="37">
        <v>-3.1932843766390641E-2</v>
      </c>
      <c r="R141" s="37">
        <v>-8.8276829792334754E-3</v>
      </c>
      <c r="S141" s="37">
        <v>-2.6068030870998428E-4</v>
      </c>
      <c r="T141" s="78">
        <v>5.4105895709201546E-2</v>
      </c>
      <c r="U141" s="69"/>
      <c r="V141" s="165"/>
    </row>
    <row r="142" spans="1:22" ht="21" x14ac:dyDescent="0.25">
      <c r="A142" s="150" t="s">
        <v>204</v>
      </c>
      <c r="B142" s="119" t="s">
        <v>86</v>
      </c>
      <c r="C142" s="11" t="s">
        <v>139</v>
      </c>
      <c r="D142" s="61">
        <v>72.400000000000006</v>
      </c>
      <c r="E142" s="11">
        <v>2015</v>
      </c>
      <c r="F142" s="62">
        <v>72.3</v>
      </c>
      <c r="G142" s="62">
        <v>74.021999999999991</v>
      </c>
      <c r="H142" s="61">
        <v>74.24799999999999</v>
      </c>
      <c r="I142" s="61">
        <v>74.47399999999999</v>
      </c>
      <c r="J142" s="61">
        <v>74.7</v>
      </c>
      <c r="K142" s="5">
        <v>74.902000000000001</v>
      </c>
      <c r="L142" s="5">
        <v>75.099999999999994</v>
      </c>
      <c r="M142" s="127">
        <v>75.286000000000001</v>
      </c>
      <c r="N142" s="13">
        <v>78.5</v>
      </c>
      <c r="O142" s="33">
        <v>0.44262295081967068</v>
      </c>
      <c r="P142" s="33">
        <v>0.45161290322580577</v>
      </c>
      <c r="Q142" s="37">
        <v>8.5714285714286936E-2</v>
      </c>
      <c r="R142" s="37">
        <v>0.30000000000000071</v>
      </c>
      <c r="S142" s="37">
        <v>0.28911111111111154</v>
      </c>
      <c r="T142" s="78">
        <v>0.18599999999999994</v>
      </c>
      <c r="U142" s="69" t="s">
        <v>171</v>
      </c>
      <c r="V142" s="20"/>
    </row>
    <row r="143" spans="1:22" ht="15" customHeight="1" x14ac:dyDescent="0.25">
      <c r="A143" s="151"/>
      <c r="B143" s="58" t="s">
        <v>46</v>
      </c>
      <c r="C143" s="6"/>
      <c r="D143" s="29">
        <v>69.099999999999994</v>
      </c>
      <c r="E143" s="6"/>
      <c r="F143" s="63">
        <v>70</v>
      </c>
      <c r="G143" s="63">
        <v>71.442000000000007</v>
      </c>
      <c r="H143" s="29">
        <v>71.628000000000014</v>
      </c>
      <c r="I143" s="29">
        <v>71.814000000000021</v>
      </c>
      <c r="J143" s="29">
        <v>72</v>
      </c>
      <c r="K143" s="8">
        <v>72.188000000000002</v>
      </c>
      <c r="L143" s="8">
        <v>72.38</v>
      </c>
      <c r="M143" s="139">
        <v>72.727599999999995</v>
      </c>
      <c r="N143" s="25"/>
      <c r="O143" s="32">
        <v>0.34893617021276585</v>
      </c>
      <c r="P143" s="32">
        <v>0.27999999999999947</v>
      </c>
      <c r="Q143" s="12">
        <v>0.2585714285714289</v>
      </c>
      <c r="R143" s="12">
        <v>0.25</v>
      </c>
      <c r="S143" s="12">
        <v>0.24311111111111139</v>
      </c>
      <c r="T143" s="64">
        <v>0.17379999999999995</v>
      </c>
      <c r="U143" s="69" t="s">
        <v>171</v>
      </c>
      <c r="V143" s="20"/>
    </row>
    <row r="144" spans="1:22" ht="15" customHeight="1" x14ac:dyDescent="0.25">
      <c r="A144" s="152"/>
      <c r="B144" s="58" t="s">
        <v>47</v>
      </c>
      <c r="C144" s="6"/>
      <c r="D144" s="29">
        <v>75.5</v>
      </c>
      <c r="E144" s="6"/>
      <c r="F144" s="63">
        <v>74.8</v>
      </c>
      <c r="G144" s="63">
        <v>76.661999999999992</v>
      </c>
      <c r="H144" s="29">
        <v>76.907999999999987</v>
      </c>
      <c r="I144" s="29">
        <v>77.153999999999982</v>
      </c>
      <c r="J144" s="29">
        <v>77.400000000000006</v>
      </c>
      <c r="K144" s="8">
        <v>77.644000000000005</v>
      </c>
      <c r="L144" s="8">
        <v>77.89</v>
      </c>
      <c r="M144" s="139">
        <v>78.343599999999995</v>
      </c>
      <c r="N144" s="25"/>
      <c r="O144" s="32">
        <v>0.79666666666666686</v>
      </c>
      <c r="P144" s="32">
        <v>0.83513513513513538</v>
      </c>
      <c r="Q144" s="12">
        <v>-0.11428571428571388</v>
      </c>
      <c r="R144" s="12">
        <v>0.32500000000000107</v>
      </c>
      <c r="S144" s="12">
        <v>0.31600000000000095</v>
      </c>
      <c r="T144" s="64">
        <v>0.22680000000000006</v>
      </c>
      <c r="U144" s="69" t="s">
        <v>171</v>
      </c>
      <c r="V144" s="20"/>
    </row>
    <row r="145" spans="1:22" ht="21" x14ac:dyDescent="0.25">
      <c r="A145" s="150" t="s">
        <v>204</v>
      </c>
      <c r="B145" s="119" t="s">
        <v>87</v>
      </c>
      <c r="C145" s="3" t="s">
        <v>88</v>
      </c>
      <c r="D145" s="61">
        <v>36</v>
      </c>
      <c r="E145" s="11">
        <v>2015</v>
      </c>
      <c r="F145" s="62">
        <v>35</v>
      </c>
      <c r="G145" s="62">
        <v>34.4</v>
      </c>
      <c r="H145" s="61">
        <v>33.799999999999997</v>
      </c>
      <c r="I145" s="61">
        <v>33</v>
      </c>
      <c r="J145" s="61">
        <v>32.39</v>
      </c>
      <c r="K145" s="5">
        <v>31.41</v>
      </c>
      <c r="L145" s="8"/>
      <c r="M145" s="139">
        <v>30.612222222222226</v>
      </c>
      <c r="N145" s="13">
        <v>14.5</v>
      </c>
      <c r="O145" s="33">
        <v>0.21348837209302324</v>
      </c>
      <c r="P145" s="33">
        <v>0.17512195121951218</v>
      </c>
      <c r="Q145" s="37">
        <v>-0.2</v>
      </c>
      <c r="R145" s="37">
        <v>-0.20000000000000048</v>
      </c>
      <c r="S145" s="37">
        <v>-0.32624999999999993</v>
      </c>
      <c r="T145" s="78">
        <v>-0.39888888888888885</v>
      </c>
      <c r="U145" s="69" t="s">
        <v>171</v>
      </c>
      <c r="V145" s="20"/>
    </row>
    <row r="146" spans="1:22" ht="21" x14ac:dyDescent="0.25">
      <c r="A146" s="151"/>
      <c r="B146" s="57" t="s">
        <v>46</v>
      </c>
      <c r="C146" s="18" t="s">
        <v>89</v>
      </c>
      <c r="D146" s="29">
        <v>40</v>
      </c>
      <c r="E146" s="6">
        <v>2015</v>
      </c>
      <c r="F146" s="63">
        <v>38</v>
      </c>
      <c r="G146" s="63">
        <v>37.299999999999997</v>
      </c>
      <c r="H146" s="29">
        <v>36.700000000000003</v>
      </c>
      <c r="I146" s="29">
        <v>35.979999999999997</v>
      </c>
      <c r="J146" s="29">
        <v>35.159999999999997</v>
      </c>
      <c r="K146" s="8"/>
      <c r="L146" s="8"/>
      <c r="M146" s="139">
        <v>34.094999999999985</v>
      </c>
      <c r="N146" s="25"/>
      <c r="O146" s="32">
        <v>0.18980392156862758</v>
      </c>
      <c r="P146" s="32">
        <v>0.12085106382978737</v>
      </c>
      <c r="Q146" s="12">
        <v>-0.2166666666666662</v>
      </c>
      <c r="R146" s="12">
        <v>-0.2166666666666662</v>
      </c>
      <c r="S146" s="12">
        <v>-0.35500000000000043</v>
      </c>
      <c r="T146" s="64">
        <v>-0.35500000000000043</v>
      </c>
      <c r="U146" s="69" t="s">
        <v>171</v>
      </c>
      <c r="V146" s="20"/>
    </row>
    <row r="147" spans="1:22" ht="21" x14ac:dyDescent="0.25">
      <c r="A147" s="152"/>
      <c r="B147" s="57" t="s">
        <v>47</v>
      </c>
      <c r="C147" s="18" t="s">
        <v>89</v>
      </c>
      <c r="D147" s="29">
        <v>34</v>
      </c>
      <c r="E147" s="6">
        <v>2015</v>
      </c>
      <c r="F147" s="63">
        <v>32</v>
      </c>
      <c r="G147" s="63">
        <v>31.2</v>
      </c>
      <c r="H147" s="29">
        <v>30.6</v>
      </c>
      <c r="I147" s="29">
        <v>30.15</v>
      </c>
      <c r="J147" s="29">
        <v>29.45</v>
      </c>
      <c r="K147" s="8"/>
      <c r="L147" s="8"/>
      <c r="M147" s="139">
        <v>28.493749999999995</v>
      </c>
      <c r="N147" s="25"/>
      <c r="O147" s="32">
        <v>0.23333333333333336</v>
      </c>
      <c r="P147" s="32">
        <v>0.14571428571428577</v>
      </c>
      <c r="Q147" s="12">
        <v>-0.23333333333333309</v>
      </c>
      <c r="R147" s="12">
        <v>-0.23333333333333309</v>
      </c>
      <c r="S147" s="12">
        <v>-0.31875000000000009</v>
      </c>
      <c r="T147" s="64">
        <v>-0.31875000000000009</v>
      </c>
      <c r="U147" s="69" t="s">
        <v>171</v>
      </c>
      <c r="V147" s="20"/>
    </row>
    <row r="148" spans="1:22" ht="21" x14ac:dyDescent="0.25">
      <c r="A148" s="14" t="s">
        <v>204</v>
      </c>
      <c r="B148" s="119" t="s">
        <v>90</v>
      </c>
      <c r="C148" s="3" t="s">
        <v>89</v>
      </c>
      <c r="D148" s="61">
        <v>159</v>
      </c>
      <c r="E148" s="11">
        <v>2015</v>
      </c>
      <c r="F148" s="37">
        <v>94.78</v>
      </c>
      <c r="G148" s="55">
        <v>95.97</v>
      </c>
      <c r="H148" s="55">
        <v>125.55</v>
      </c>
      <c r="I148" s="55">
        <v>163.82</v>
      </c>
      <c r="J148" s="55">
        <v>106.03</v>
      </c>
      <c r="K148" s="55">
        <v>127.33</v>
      </c>
      <c r="L148" s="55">
        <v>127.72</v>
      </c>
      <c r="M148" s="134">
        <v>131.01400000000001</v>
      </c>
      <c r="N148" s="13">
        <v>51.5</v>
      </c>
      <c r="O148" s="33">
        <v>0.29097674418604652</v>
      </c>
      <c r="P148" s="33">
        <v>-0.76109057301293892</v>
      </c>
      <c r="Q148" s="37">
        <v>10.642411750106573</v>
      </c>
      <c r="R148" s="37">
        <v>1.40625</v>
      </c>
      <c r="S148" s="37">
        <v>3.6166666666666663</v>
      </c>
      <c r="T148" s="37">
        <v>3.2939999999999996</v>
      </c>
      <c r="U148" s="111" t="s">
        <v>177</v>
      </c>
      <c r="V148" s="20"/>
    </row>
    <row r="149" spans="1:22" ht="18.75" x14ac:dyDescent="0.25">
      <c r="A149" s="14" t="s">
        <v>204</v>
      </c>
      <c r="B149" s="119" t="s">
        <v>91</v>
      </c>
      <c r="C149" s="3">
        <v>2010</v>
      </c>
      <c r="D149" s="61">
        <v>0.14000000000000001</v>
      </c>
      <c r="E149" s="11">
        <v>2015</v>
      </c>
      <c r="F149" s="37">
        <v>0.03</v>
      </c>
      <c r="G149" s="55">
        <v>3.8616300712856912E-2</v>
      </c>
      <c r="H149" s="55">
        <v>1.9141505397091009E-2</v>
      </c>
      <c r="I149" s="55">
        <v>9.4916869432828989E-3</v>
      </c>
      <c r="J149" s="55">
        <v>0</v>
      </c>
      <c r="K149" s="55">
        <v>0</v>
      </c>
      <c r="L149" s="55">
        <v>0</v>
      </c>
      <c r="M149" s="134">
        <v>-3.0000000000000001E-3</v>
      </c>
      <c r="N149" s="13">
        <v>0</v>
      </c>
      <c r="O149" s="33">
        <v>1</v>
      </c>
      <c r="P149" s="33">
        <v>1</v>
      </c>
      <c r="Q149" s="37">
        <v>-2.9297590081024429E-3</v>
      </c>
      <c r="R149" s="37">
        <v>-3.7499999999999999E-3</v>
      </c>
      <c r="S149" s="85">
        <v>-3.3333333333333331E-3</v>
      </c>
      <c r="T149" s="85">
        <v>-3.0000000000000001E-3</v>
      </c>
      <c r="U149" s="76" t="s">
        <v>165</v>
      </c>
      <c r="V149" s="20"/>
    </row>
    <row r="150" spans="1:22" ht="21" x14ac:dyDescent="0.25">
      <c r="A150" s="14" t="s">
        <v>204</v>
      </c>
      <c r="B150" s="119" t="s">
        <v>92</v>
      </c>
      <c r="C150" s="3">
        <v>2009</v>
      </c>
      <c r="D150" s="61">
        <v>1.2</v>
      </c>
      <c r="E150" s="11">
        <v>2015</v>
      </c>
      <c r="F150" s="37">
        <v>3</v>
      </c>
      <c r="G150" s="55">
        <v>2.15</v>
      </c>
      <c r="H150" s="55">
        <v>1.61</v>
      </c>
      <c r="I150" s="55">
        <v>2.0099999999999998</v>
      </c>
      <c r="J150" s="55">
        <v>2.4500000000000002</v>
      </c>
      <c r="K150" s="55">
        <v>1.98</v>
      </c>
      <c r="L150" s="55">
        <v>2.2000000000000002</v>
      </c>
      <c r="M150" s="134">
        <v>2.12</v>
      </c>
      <c r="N150" s="13">
        <v>0</v>
      </c>
      <c r="O150" s="33">
        <v>-0.83333333333333359</v>
      </c>
      <c r="P150" s="33">
        <v>0.26666666666666661</v>
      </c>
      <c r="Q150" s="37">
        <v>1.4285714285714299E-2</v>
      </c>
      <c r="R150" s="37">
        <v>0.32499999999999996</v>
      </c>
      <c r="S150" s="37">
        <v>-0.11333333333333334</v>
      </c>
      <c r="T150" s="78">
        <v>-7.9999999999999988E-2</v>
      </c>
      <c r="U150" s="69" t="s">
        <v>171</v>
      </c>
      <c r="V150" s="20"/>
    </row>
    <row r="151" spans="1:22" ht="21" x14ac:dyDescent="0.25">
      <c r="A151" s="14" t="s">
        <v>204</v>
      </c>
      <c r="B151" s="119" t="s">
        <v>93</v>
      </c>
      <c r="C151" s="3">
        <v>2010</v>
      </c>
      <c r="D151" s="61">
        <v>0.4</v>
      </c>
      <c r="E151" s="11">
        <v>2015</v>
      </c>
      <c r="F151" s="37">
        <v>0.6</v>
      </c>
      <c r="G151" s="55">
        <v>0.26</v>
      </c>
      <c r="H151" s="55">
        <v>0.91</v>
      </c>
      <c r="I151" s="55">
        <v>0.87</v>
      </c>
      <c r="J151" s="55">
        <v>0.36</v>
      </c>
      <c r="K151" s="55">
        <v>0.22</v>
      </c>
      <c r="L151" s="55">
        <v>0.12</v>
      </c>
      <c r="M151" s="134">
        <v>7.1999999999999995E-2</v>
      </c>
      <c r="N151" s="13">
        <v>0</v>
      </c>
      <c r="O151" s="33">
        <v>0.70000000000000007</v>
      </c>
      <c r="P151" s="33">
        <v>0.8</v>
      </c>
      <c r="Q151" s="37">
        <v>1.3439096941499631E-2</v>
      </c>
      <c r="R151" s="37">
        <v>-0.03</v>
      </c>
      <c r="S151" s="37">
        <v>-4.2222222222222223E-2</v>
      </c>
      <c r="T151" s="78">
        <v>-4.8000000000000001E-2</v>
      </c>
      <c r="U151" s="69" t="s">
        <v>171</v>
      </c>
      <c r="V151" s="20"/>
    </row>
    <row r="152" spans="1:22" ht="18.75" x14ac:dyDescent="0.25">
      <c r="A152" s="14" t="s">
        <v>204</v>
      </c>
      <c r="B152" s="119" t="s">
        <v>94</v>
      </c>
      <c r="C152" s="3">
        <v>2005</v>
      </c>
      <c r="D152" s="61">
        <v>21</v>
      </c>
      <c r="E152" s="11">
        <v>2015</v>
      </c>
      <c r="F152" s="37">
        <v>13.5</v>
      </c>
      <c r="G152" s="55">
        <v>5.5</v>
      </c>
      <c r="H152" s="55">
        <v>8.3000000000000007</v>
      </c>
      <c r="I152" s="55">
        <v>6.7</v>
      </c>
      <c r="J152" s="55">
        <v>6.3</v>
      </c>
      <c r="K152" s="55">
        <v>4.5999999999999996</v>
      </c>
      <c r="L152" s="55">
        <v>3.6</v>
      </c>
      <c r="M152" s="134">
        <v>2.6222222222222218</v>
      </c>
      <c r="N152" s="13">
        <v>6.8</v>
      </c>
      <c r="O152" s="33">
        <v>1.2253521126760563</v>
      </c>
      <c r="P152" s="33">
        <v>1.4776119402985075</v>
      </c>
      <c r="Q152" s="37">
        <v>-0.51250000000000007</v>
      </c>
      <c r="R152" s="37">
        <v>-0.51250000000000007</v>
      </c>
      <c r="S152" s="37">
        <v>-0.98888888888888893</v>
      </c>
      <c r="T152" s="37">
        <v>-0.99</v>
      </c>
      <c r="U152" s="76" t="s">
        <v>165</v>
      </c>
      <c r="V152" s="20"/>
    </row>
    <row r="153" spans="1:22" ht="18.75" x14ac:dyDescent="0.25">
      <c r="A153" s="14" t="s">
        <v>204</v>
      </c>
      <c r="B153" s="119" t="s">
        <v>95</v>
      </c>
      <c r="C153" s="3">
        <v>2007</v>
      </c>
      <c r="D153" s="61">
        <v>3.1</v>
      </c>
      <c r="E153" s="11">
        <v>2015</v>
      </c>
      <c r="F153" s="37"/>
      <c r="G153" s="55">
        <v>3</v>
      </c>
      <c r="H153" s="55"/>
      <c r="I153" s="55"/>
      <c r="J153" s="55"/>
      <c r="K153" s="55"/>
      <c r="L153" s="55"/>
      <c r="M153" s="134"/>
      <c r="N153" s="13">
        <v>0</v>
      </c>
      <c r="O153" s="33">
        <v>3.2258064516129059E-2</v>
      </c>
      <c r="P153" s="33"/>
      <c r="Q153" s="37"/>
      <c r="R153" s="37"/>
      <c r="S153" s="37">
        <v>0.6</v>
      </c>
      <c r="T153" s="37">
        <v>0.6</v>
      </c>
      <c r="U153" s="121" t="s">
        <v>180</v>
      </c>
      <c r="V153" s="20"/>
    </row>
    <row r="154" spans="1:22" ht="18.75" x14ac:dyDescent="0.25">
      <c r="A154" s="14" t="s">
        <v>204</v>
      </c>
      <c r="B154" s="119" t="s">
        <v>96</v>
      </c>
      <c r="C154" s="3">
        <v>2007</v>
      </c>
      <c r="D154" s="61">
        <v>2.2000000000000002</v>
      </c>
      <c r="E154" s="11">
        <v>2015</v>
      </c>
      <c r="F154" s="37"/>
      <c r="G154" s="55">
        <v>2.2000000000000002</v>
      </c>
      <c r="H154" s="55"/>
      <c r="I154" s="55"/>
      <c r="J154" s="55"/>
      <c r="K154" s="55"/>
      <c r="L154" s="55"/>
      <c r="M154" s="134"/>
      <c r="N154" s="13">
        <v>0</v>
      </c>
      <c r="O154" s="33">
        <v>0</v>
      </c>
      <c r="P154" s="33"/>
      <c r="Q154" s="37"/>
      <c r="R154" s="37"/>
      <c r="S154" s="37">
        <v>0.44000000000000006</v>
      </c>
      <c r="T154" s="37">
        <v>0.44000000000000006</v>
      </c>
      <c r="U154" s="121" t="s">
        <v>180</v>
      </c>
      <c r="V154" s="20"/>
    </row>
    <row r="155" spans="1:22" ht="18.75" x14ac:dyDescent="0.25">
      <c r="A155" s="14" t="s">
        <v>204</v>
      </c>
      <c r="B155" s="119" t="s">
        <v>97</v>
      </c>
      <c r="C155" s="3">
        <v>2007</v>
      </c>
      <c r="D155" s="61">
        <v>9.8000000000000007</v>
      </c>
      <c r="E155" s="11">
        <v>2015</v>
      </c>
      <c r="F155" s="37"/>
      <c r="G155" s="55">
        <v>6.7</v>
      </c>
      <c r="H155" s="55"/>
      <c r="I155" s="55"/>
      <c r="J155" s="55"/>
      <c r="K155" s="55"/>
      <c r="L155" s="55"/>
      <c r="M155" s="134"/>
      <c r="N155" s="13">
        <v>0</v>
      </c>
      <c r="O155" s="33">
        <v>0.31632653061224492</v>
      </c>
      <c r="P155" s="33"/>
      <c r="Q155" s="37"/>
      <c r="R155" s="37"/>
      <c r="S155" s="37">
        <v>1.34</v>
      </c>
      <c r="T155" s="37">
        <v>1.34</v>
      </c>
      <c r="U155" s="121" t="s">
        <v>180</v>
      </c>
      <c r="V155" s="20"/>
    </row>
    <row r="156" spans="1:22" ht="27" x14ac:dyDescent="0.25">
      <c r="A156" s="14" t="s">
        <v>204</v>
      </c>
      <c r="B156" s="119" t="s">
        <v>98</v>
      </c>
      <c r="C156" s="3">
        <v>2010</v>
      </c>
      <c r="D156" s="61">
        <v>10</v>
      </c>
      <c r="E156" s="11">
        <v>2015</v>
      </c>
      <c r="F156" s="61">
        <v>5.0999999999999996</v>
      </c>
      <c r="G156" s="55">
        <v>2</v>
      </c>
      <c r="H156" s="55">
        <v>2.2999999999999998</v>
      </c>
      <c r="I156" s="55">
        <v>5.3</v>
      </c>
      <c r="J156" s="55">
        <v>5.5</v>
      </c>
      <c r="K156" s="55">
        <v>5.2</v>
      </c>
      <c r="L156" s="55">
        <v>4.8</v>
      </c>
      <c r="M156" s="134">
        <v>4.7699999999999996</v>
      </c>
      <c r="N156" s="13">
        <v>1</v>
      </c>
      <c r="O156" s="33">
        <v>0.53333333333333333</v>
      </c>
      <c r="P156" s="33">
        <v>-2.4390243902439157E-2</v>
      </c>
      <c r="Q156" s="37">
        <v>2.8571428571428598E-2</v>
      </c>
      <c r="R156" s="37">
        <v>2.8571428571428598E-2</v>
      </c>
      <c r="S156" s="37">
        <v>1.1111111111111171E-2</v>
      </c>
      <c r="T156" s="37">
        <v>-2.9999999999999982E-2</v>
      </c>
      <c r="U156" s="69" t="s">
        <v>171</v>
      </c>
      <c r="V156" s="20"/>
    </row>
    <row r="157" spans="1:22" ht="27" x14ac:dyDescent="0.25">
      <c r="A157" s="14" t="s">
        <v>204</v>
      </c>
      <c r="B157" s="119" t="s">
        <v>99</v>
      </c>
      <c r="C157" s="3">
        <v>2009</v>
      </c>
      <c r="D157" s="61">
        <v>71</v>
      </c>
      <c r="E157" s="11">
        <v>2015</v>
      </c>
      <c r="F157" s="61">
        <v>74.19</v>
      </c>
      <c r="G157" s="55">
        <v>48.4</v>
      </c>
      <c r="H157" s="55">
        <v>51</v>
      </c>
      <c r="I157" s="55">
        <v>57.6</v>
      </c>
      <c r="J157" s="55">
        <v>63.1</v>
      </c>
      <c r="K157" s="55">
        <v>66</v>
      </c>
      <c r="L157" s="55">
        <v>66.61</v>
      </c>
      <c r="M157" s="134">
        <v>65.852000000000004</v>
      </c>
      <c r="N157" s="13">
        <v>95</v>
      </c>
      <c r="O157" s="33">
        <v>-0.20833333333333334</v>
      </c>
      <c r="P157" s="33">
        <v>-0.39356078808265244</v>
      </c>
      <c r="Q157" s="37">
        <v>-2.3699999999999997</v>
      </c>
      <c r="R157" s="37">
        <v>-2.3699999999999997</v>
      </c>
      <c r="S157" s="37">
        <v>-0.9099999999999997</v>
      </c>
      <c r="T157" s="37">
        <v>-0.75799999999999979</v>
      </c>
      <c r="U157" s="111" t="s">
        <v>177</v>
      </c>
      <c r="V157" s="20"/>
    </row>
    <row r="158" spans="1:22" ht="21" x14ac:dyDescent="0.25">
      <c r="A158" s="14" t="s">
        <v>204</v>
      </c>
      <c r="B158" s="119" t="s">
        <v>100</v>
      </c>
      <c r="C158" s="3">
        <v>2009</v>
      </c>
      <c r="D158" s="61">
        <v>1.4</v>
      </c>
      <c r="E158" s="11">
        <v>2015</v>
      </c>
      <c r="F158" s="61">
        <v>1.7485613306625059</v>
      </c>
      <c r="G158" s="55">
        <v>1.6645915344491999</v>
      </c>
      <c r="H158" s="55">
        <v>2.2957262150295485</v>
      </c>
      <c r="I158" s="55">
        <v>2.3882402350605365</v>
      </c>
      <c r="J158" s="55">
        <v>1.8770468888827048</v>
      </c>
      <c r="K158" s="55">
        <v>1.8974393669449834</v>
      </c>
      <c r="L158" s="55">
        <v>1.8062439529520171</v>
      </c>
      <c r="M158" s="134">
        <v>1.8120122151809683</v>
      </c>
      <c r="N158" s="13">
        <v>4.5</v>
      </c>
      <c r="O158" s="33">
        <v>0.13104643643613459</v>
      </c>
      <c r="P158" s="33">
        <v>2.096453136765734E-2</v>
      </c>
      <c r="Q158" s="37">
        <v>0.25675948075342098</v>
      </c>
      <c r="R158" s="37">
        <v>1.6429833667186755E-2</v>
      </c>
      <c r="S158" s="37">
        <v>1.4826771784700451E-2</v>
      </c>
      <c r="T158" s="78">
        <v>5.7682622289511268E-3</v>
      </c>
      <c r="U158" s="126" t="s">
        <v>174</v>
      </c>
      <c r="V158" s="20"/>
    </row>
    <row r="159" spans="1:22" ht="21" x14ac:dyDescent="0.25">
      <c r="A159" s="150" t="s">
        <v>205</v>
      </c>
      <c r="B159" s="119" t="s">
        <v>101</v>
      </c>
      <c r="C159" s="3">
        <v>2007</v>
      </c>
      <c r="D159" s="61">
        <v>82.289075709963313</v>
      </c>
      <c r="E159" s="11">
        <v>2015</v>
      </c>
      <c r="F159" s="62">
        <v>84.736924321353598</v>
      </c>
      <c r="G159" s="62">
        <v>93.6</v>
      </c>
      <c r="H159" s="61">
        <v>94.3</v>
      </c>
      <c r="I159" s="61">
        <v>94.5</v>
      </c>
      <c r="J159" s="61">
        <v>94.72</v>
      </c>
      <c r="K159" s="5">
        <v>94.83</v>
      </c>
      <c r="L159" s="5">
        <v>95.41</v>
      </c>
      <c r="M159" s="127">
        <v>96.477000000000004</v>
      </c>
      <c r="N159" s="13">
        <v>96</v>
      </c>
      <c r="O159" s="33">
        <v>0.95696861950957324</v>
      </c>
      <c r="P159" s="33">
        <v>0.94761644005299717</v>
      </c>
      <c r="Q159" s="37">
        <v>1.394725096949486</v>
      </c>
      <c r="R159" s="37">
        <v>1.2478844598308001</v>
      </c>
      <c r="S159" s="37">
        <v>1.1214528531829333</v>
      </c>
      <c r="T159" s="37">
        <v>1.0670000000000002</v>
      </c>
      <c r="U159" s="112" t="s">
        <v>168</v>
      </c>
      <c r="V159" s="20"/>
    </row>
    <row r="160" spans="1:22" ht="15" customHeight="1" x14ac:dyDescent="0.25">
      <c r="A160" s="151"/>
      <c r="B160" s="57" t="s">
        <v>39</v>
      </c>
      <c r="C160" s="18">
        <v>2007</v>
      </c>
      <c r="D160" s="29">
        <v>84.3</v>
      </c>
      <c r="E160" s="6">
        <v>2015</v>
      </c>
      <c r="F160" s="63">
        <v>83.749306727512078</v>
      </c>
      <c r="G160" s="63">
        <v>92.8</v>
      </c>
      <c r="H160" s="29">
        <v>93.7</v>
      </c>
      <c r="I160" s="29">
        <v>93.8</v>
      </c>
      <c r="J160" s="29">
        <v>93.89</v>
      </c>
      <c r="K160" s="8">
        <v>94.06</v>
      </c>
      <c r="L160" s="8">
        <v>94.69</v>
      </c>
      <c r="M160" s="139">
        <v>95.783999999999992</v>
      </c>
      <c r="N160" s="25"/>
      <c r="O160" s="32">
        <v>0.88803418803418788</v>
      </c>
      <c r="P160" s="32">
        <v>0.89306727620534387</v>
      </c>
      <c r="Q160" s="12">
        <v>1.4358133246411313</v>
      </c>
      <c r="R160" s="12">
        <v>1.2675866590609903</v>
      </c>
      <c r="S160" s="12">
        <v>1.1456325858319916</v>
      </c>
      <c r="T160" s="12">
        <v>1.0939999999999999</v>
      </c>
      <c r="U160" s="112" t="s">
        <v>168</v>
      </c>
      <c r="V160" s="20"/>
    </row>
    <row r="161" spans="1:22" ht="15" customHeight="1" x14ac:dyDescent="0.25">
      <c r="A161" s="152"/>
      <c r="B161" s="57" t="s">
        <v>40</v>
      </c>
      <c r="C161" s="18">
        <v>2007</v>
      </c>
      <c r="D161" s="29">
        <v>86.1</v>
      </c>
      <c r="E161" s="6">
        <v>2015</v>
      </c>
      <c r="F161" s="63">
        <v>85.711827821396867</v>
      </c>
      <c r="G161" s="63">
        <v>94.4</v>
      </c>
      <c r="H161" s="29">
        <v>94.8</v>
      </c>
      <c r="I161" s="29">
        <v>95.1</v>
      </c>
      <c r="J161" s="29">
        <v>95.49</v>
      </c>
      <c r="K161" s="8">
        <v>95.55</v>
      </c>
      <c r="L161" s="30">
        <v>96.09</v>
      </c>
      <c r="M161" s="139"/>
      <c r="N161" s="25"/>
      <c r="O161" s="32">
        <v>1.0090909090909095</v>
      </c>
      <c r="P161" s="32">
        <v>1.0087479095837044</v>
      </c>
      <c r="Q161" s="12">
        <v>1.3411674540861611</v>
      </c>
      <c r="R161" s="12">
        <v>1.222271522325391</v>
      </c>
      <c r="S161" s="12">
        <v>1.0931302420670146</v>
      </c>
      <c r="T161" s="12">
        <v>1.0380000000000009</v>
      </c>
      <c r="U161" s="76" t="s">
        <v>165</v>
      </c>
      <c r="V161" s="20"/>
    </row>
    <row r="162" spans="1:22" ht="27" x14ac:dyDescent="0.25">
      <c r="A162" s="150" t="s">
        <v>205</v>
      </c>
      <c r="B162" s="119" t="s">
        <v>102</v>
      </c>
      <c r="C162" s="3">
        <v>2007</v>
      </c>
      <c r="D162" s="61">
        <v>79.894223261198377</v>
      </c>
      <c r="E162" s="14">
        <v>2015</v>
      </c>
      <c r="F162" s="62">
        <v>84.30132652714191</v>
      </c>
      <c r="G162" s="62">
        <v>92.24</v>
      </c>
      <c r="H162" s="61">
        <v>93.1</v>
      </c>
      <c r="I162" s="61">
        <v>92.71</v>
      </c>
      <c r="J162" s="61">
        <v>92.92</v>
      </c>
      <c r="K162" s="5">
        <v>92.14</v>
      </c>
      <c r="L162" s="5">
        <v>92.81</v>
      </c>
      <c r="M162" s="127">
        <v>93.660867347285816</v>
      </c>
      <c r="N162" s="13">
        <v>100</v>
      </c>
      <c r="O162" s="33">
        <v>0.64239133392323999</v>
      </c>
      <c r="P162" s="33">
        <v>0.54199951910389077</v>
      </c>
      <c r="Q162" s="37">
        <v>1.2140962104082982</v>
      </c>
      <c r="R162" s="37">
        <v>1.231239067551156</v>
      </c>
      <c r="S162" s="37">
        <v>0.87096371920645455</v>
      </c>
      <c r="T162" s="78">
        <v>0.85086734728580926</v>
      </c>
      <c r="U162" s="69" t="s">
        <v>171</v>
      </c>
      <c r="V162" s="20"/>
    </row>
    <row r="163" spans="1:22" ht="15" customHeight="1" x14ac:dyDescent="0.25">
      <c r="A163" s="151"/>
      <c r="B163" s="57" t="s">
        <v>39</v>
      </c>
      <c r="C163" s="18">
        <v>2010</v>
      </c>
      <c r="D163" s="29">
        <v>85.6</v>
      </c>
      <c r="E163" s="9"/>
      <c r="F163" s="63">
        <v>83.89825677496043</v>
      </c>
      <c r="G163" s="63">
        <v>91.8</v>
      </c>
      <c r="H163" s="29">
        <v>92.7</v>
      </c>
      <c r="I163" s="29">
        <v>92.6</v>
      </c>
      <c r="J163" s="29">
        <v>92.6</v>
      </c>
      <c r="K163" s="8">
        <v>91.68</v>
      </c>
      <c r="L163" s="8">
        <v>92.793333333333337</v>
      </c>
      <c r="M163" s="139">
        <v>93.682840989170629</v>
      </c>
      <c r="N163" s="25"/>
      <c r="O163" s="32">
        <v>0.49953703703703745</v>
      </c>
      <c r="P163" s="32">
        <v>0.55242941301785953</v>
      </c>
      <c r="Q163" s="12">
        <v>1.243106175005654</v>
      </c>
      <c r="R163" s="12">
        <v>1.0839679031299454</v>
      </c>
      <c r="S163" s="12">
        <v>0.86463813611550855</v>
      </c>
      <c r="T163" s="64">
        <v>0.88950765583729063</v>
      </c>
      <c r="U163" s="69" t="s">
        <v>171</v>
      </c>
      <c r="V163" s="20"/>
    </row>
    <row r="164" spans="1:22" ht="15" customHeight="1" x14ac:dyDescent="0.25">
      <c r="A164" s="152"/>
      <c r="B164" s="57" t="s">
        <v>40</v>
      </c>
      <c r="C164" s="18">
        <v>2010</v>
      </c>
      <c r="D164" s="29">
        <v>86.61</v>
      </c>
      <c r="E164" s="9"/>
      <c r="F164" s="63">
        <v>84.69920736140331</v>
      </c>
      <c r="G164" s="63">
        <v>92.7</v>
      </c>
      <c r="H164" s="29">
        <v>93.5</v>
      </c>
      <c r="I164" s="29">
        <v>92.9</v>
      </c>
      <c r="J164" s="29">
        <v>93.2</v>
      </c>
      <c r="K164" s="8">
        <v>92.57</v>
      </c>
      <c r="L164" s="8">
        <v>92.783333333333346</v>
      </c>
      <c r="M164" s="139">
        <v>93.591745930526343</v>
      </c>
      <c r="N164" s="25"/>
      <c r="O164" s="32">
        <v>0.46104057754543287</v>
      </c>
      <c r="P164" s="32">
        <v>0.52834687475847464</v>
      </c>
      <c r="Q164" s="12">
        <v>1.1715418055138116</v>
      </c>
      <c r="R164" s="12">
        <v>1.0675990798245856</v>
      </c>
      <c r="S164" s="12">
        <v>0.87453251539963139</v>
      </c>
      <c r="T164" s="64">
        <v>0.80841259719300351</v>
      </c>
      <c r="U164" s="69" t="s">
        <v>171</v>
      </c>
      <c r="V164" s="20"/>
    </row>
    <row r="165" spans="1:22" ht="21" x14ac:dyDescent="0.25">
      <c r="A165" s="150" t="s">
        <v>206</v>
      </c>
      <c r="B165" s="119" t="s">
        <v>103</v>
      </c>
      <c r="C165" s="3">
        <v>2010</v>
      </c>
      <c r="D165" s="61">
        <v>42.4</v>
      </c>
      <c r="E165" s="14">
        <v>2015</v>
      </c>
      <c r="F165" s="62">
        <v>63.1</v>
      </c>
      <c r="G165" s="62">
        <v>72.004186200206618</v>
      </c>
      <c r="H165" s="61">
        <v>70.81189551340303</v>
      </c>
      <c r="I165" s="61">
        <v>70.5</v>
      </c>
      <c r="J165" s="61">
        <v>72.202740206289803</v>
      </c>
      <c r="K165" s="5">
        <v>74.5</v>
      </c>
      <c r="L165" s="5">
        <v>76.2</v>
      </c>
      <c r="M165" s="127">
        <v>77.510000000000005</v>
      </c>
      <c r="N165" s="13">
        <v>100</v>
      </c>
      <c r="O165" s="33">
        <v>0.58680555555555558</v>
      </c>
      <c r="P165" s="33">
        <v>0.3550135501355014</v>
      </c>
      <c r="Q165" s="37">
        <v>4.5903381744768703</v>
      </c>
      <c r="R165" s="37">
        <v>1.1375000000000002</v>
      </c>
      <c r="S165" s="37">
        <v>1.2666666666666666</v>
      </c>
      <c r="T165" s="78">
        <v>1.31</v>
      </c>
      <c r="U165" s="69" t="s">
        <v>171</v>
      </c>
      <c r="V165" s="20"/>
    </row>
    <row r="166" spans="1:22" ht="15" customHeight="1" x14ac:dyDescent="0.25">
      <c r="A166" s="151"/>
      <c r="B166" s="57" t="s">
        <v>39</v>
      </c>
      <c r="C166" s="18">
        <v>2010</v>
      </c>
      <c r="D166" s="29">
        <v>44.8</v>
      </c>
      <c r="E166" s="9"/>
      <c r="F166" s="63">
        <v>60.5</v>
      </c>
      <c r="G166" s="63">
        <v>69.218061841445888</v>
      </c>
      <c r="H166" s="29">
        <v>67.848243972233163</v>
      </c>
      <c r="I166" s="29">
        <v>67.318382916909798</v>
      </c>
      <c r="J166" s="29">
        <v>69.0620476305875</v>
      </c>
      <c r="K166" s="8">
        <v>71.5</v>
      </c>
      <c r="L166" s="8">
        <v>73.400000000000006</v>
      </c>
      <c r="M166" s="139">
        <v>74.690000000000012</v>
      </c>
      <c r="N166" s="25"/>
      <c r="O166" s="32">
        <v>0.51811594202898559</v>
      </c>
      <c r="P166" s="32">
        <v>0.32658227848101279</v>
      </c>
      <c r="Q166" s="12">
        <v>4.9555280051700477</v>
      </c>
      <c r="R166" s="12">
        <v>1.0712499999999991</v>
      </c>
      <c r="S166" s="12">
        <v>1.2222222222222223</v>
      </c>
      <c r="T166" s="64">
        <v>1.2900000000000005</v>
      </c>
      <c r="U166" s="69" t="s">
        <v>171</v>
      </c>
      <c r="V166" s="20"/>
    </row>
    <row r="167" spans="1:22" ht="15" customHeight="1" x14ac:dyDescent="0.25">
      <c r="A167" s="152"/>
      <c r="B167" s="57" t="s">
        <v>40</v>
      </c>
      <c r="C167" s="18">
        <v>2010</v>
      </c>
      <c r="D167" s="29">
        <v>43.6</v>
      </c>
      <c r="E167" s="9"/>
      <c r="F167" s="63">
        <v>65.600000000000009</v>
      </c>
      <c r="G167" s="63">
        <v>74.687058765398319</v>
      </c>
      <c r="H167" s="29">
        <v>73.620082271536887</v>
      </c>
      <c r="I167" s="29">
        <v>73.511520281869551</v>
      </c>
      <c r="J167" s="29">
        <v>75.126402130194506</v>
      </c>
      <c r="K167" s="8">
        <v>77.2</v>
      </c>
      <c r="L167" s="8">
        <v>78.8</v>
      </c>
      <c r="M167" s="139">
        <v>80.11999999999999</v>
      </c>
      <c r="N167" s="25"/>
      <c r="O167" s="32">
        <v>0.62411347517730487</v>
      </c>
      <c r="P167" s="32">
        <v>0.38372093023255788</v>
      </c>
      <c r="Q167" s="12">
        <v>4.203160542581827</v>
      </c>
      <c r="R167" s="12">
        <v>1.1899999999999995</v>
      </c>
      <c r="S167" s="12">
        <v>1.2888888888888883</v>
      </c>
      <c r="T167" s="64">
        <v>1.319999999999999</v>
      </c>
      <c r="U167" s="69" t="s">
        <v>171</v>
      </c>
      <c r="V167" s="20"/>
    </row>
    <row r="168" spans="1:22" ht="21" x14ac:dyDescent="0.25">
      <c r="A168" s="150" t="s">
        <v>207</v>
      </c>
      <c r="B168" s="119" t="s">
        <v>104</v>
      </c>
      <c r="C168" s="3">
        <v>2010</v>
      </c>
      <c r="D168" s="61">
        <v>14.3</v>
      </c>
      <c r="E168" s="14">
        <v>2015</v>
      </c>
      <c r="F168" s="62">
        <v>15.231742065395601</v>
      </c>
      <c r="G168" s="62">
        <v>10.764638918609755</v>
      </c>
      <c r="H168" s="61">
        <v>14.924422205123042</v>
      </c>
      <c r="I168" s="61">
        <v>14.3</v>
      </c>
      <c r="J168" s="61">
        <v>11.664400000000001</v>
      </c>
      <c r="K168" s="5">
        <v>11.482102944842822</v>
      </c>
      <c r="L168" s="5">
        <v>10.242012286288075</v>
      </c>
      <c r="M168" s="127">
        <v>9.7430393083773232</v>
      </c>
      <c r="N168" s="13">
        <v>7</v>
      </c>
      <c r="O168" s="33">
        <v>0.55588872790574317</v>
      </c>
      <c r="P168" s="33">
        <v>0.60615720700035436</v>
      </c>
      <c r="Q168" s="37">
        <v>-0.1313827287207496</v>
      </c>
      <c r="R168" s="37">
        <v>-0.44510995772617279</v>
      </c>
      <c r="S168" s="37">
        <v>-1.4940343149476074</v>
      </c>
      <c r="T168" s="78">
        <v>-0.49897297791075257</v>
      </c>
      <c r="U168" s="69" t="s">
        <v>171</v>
      </c>
      <c r="V168" s="20"/>
    </row>
    <row r="169" spans="1:22" ht="15" customHeight="1" x14ac:dyDescent="0.25">
      <c r="A169" s="151"/>
      <c r="B169" s="57" t="s">
        <v>39</v>
      </c>
      <c r="C169" s="18">
        <v>2010</v>
      </c>
      <c r="D169" s="29">
        <v>9.8000000000000007</v>
      </c>
      <c r="E169" s="9">
        <v>2015</v>
      </c>
      <c r="F169" s="63">
        <v>10.076507722392018</v>
      </c>
      <c r="G169" s="63">
        <v>6.312974922945533</v>
      </c>
      <c r="H169" s="29">
        <v>9.377536008432779</v>
      </c>
      <c r="I169" s="29">
        <v>8</v>
      </c>
      <c r="J169" s="29">
        <v>6.2370999999999999</v>
      </c>
      <c r="K169" s="8">
        <v>6.6331211988262577</v>
      </c>
      <c r="L169" s="30">
        <v>5.653383471171705</v>
      </c>
      <c r="M169" s="139"/>
      <c r="N169" s="25"/>
      <c r="O169" s="32">
        <v>1.4809344745815338</v>
      </c>
      <c r="P169" s="32">
        <v>1.4377094583664123</v>
      </c>
      <c r="Q169" s="12">
        <v>-0.29170148989045963</v>
      </c>
      <c r="R169" s="12">
        <v>-0.47886757570309713</v>
      </c>
      <c r="S169" s="12">
        <v>0.12229293372458076</v>
      </c>
      <c r="T169" s="12">
        <v>-0.44231242512203128</v>
      </c>
      <c r="U169" s="76" t="s">
        <v>165</v>
      </c>
      <c r="V169" s="1"/>
    </row>
    <row r="170" spans="1:22" ht="15" customHeight="1" x14ac:dyDescent="0.25">
      <c r="A170" s="151"/>
      <c r="B170" s="57" t="s">
        <v>40</v>
      </c>
      <c r="C170" s="18">
        <v>2010</v>
      </c>
      <c r="D170" s="29">
        <v>21.4</v>
      </c>
      <c r="E170" s="9">
        <v>2015</v>
      </c>
      <c r="F170" s="63">
        <v>23.537937362240061</v>
      </c>
      <c r="G170" s="63">
        <v>16.572270530588472</v>
      </c>
      <c r="H170" s="29">
        <v>22.095609772863551</v>
      </c>
      <c r="I170" s="29">
        <v>22.2</v>
      </c>
      <c r="J170" s="29">
        <v>18.476299999999998</v>
      </c>
      <c r="K170" s="8">
        <v>17.485774151194128</v>
      </c>
      <c r="L170" s="8">
        <v>15.957156526868662</v>
      </c>
      <c r="M170" s="139">
        <v>15.199078443331523</v>
      </c>
      <c r="N170" s="116">
        <v>-4.0579877137119258</v>
      </c>
      <c r="O170" s="32">
        <v>0.37797524118967618</v>
      </c>
      <c r="P170" s="32">
        <v>0.45838732299712759</v>
      </c>
      <c r="Q170" s="12">
        <v>-0.18937781602762374</v>
      </c>
      <c r="R170" s="12">
        <v>-0.63312902140127036</v>
      </c>
      <c r="S170" s="12">
        <v>-3.4952580503980428</v>
      </c>
      <c r="T170" s="64">
        <v>-0.7580780835371399</v>
      </c>
      <c r="U170" s="69" t="s">
        <v>171</v>
      </c>
      <c r="V170" s="1"/>
    </row>
    <row r="171" spans="1:22" ht="15" customHeight="1" x14ac:dyDescent="0.25">
      <c r="A171" s="151"/>
      <c r="B171" s="57" t="s">
        <v>49</v>
      </c>
      <c r="C171" s="18">
        <v>2010</v>
      </c>
      <c r="D171" s="29">
        <v>15.273677866430001</v>
      </c>
      <c r="E171" s="9">
        <v>2015</v>
      </c>
      <c r="F171" s="63">
        <v>14.07</v>
      </c>
      <c r="G171" s="63">
        <v>11.141736406781931</v>
      </c>
      <c r="H171" s="29">
        <v>15.559743644676908</v>
      </c>
      <c r="I171" s="29">
        <v>14.8</v>
      </c>
      <c r="J171" s="29">
        <v>12.0784</v>
      </c>
      <c r="K171" s="8">
        <v>11.762067187459982</v>
      </c>
      <c r="L171" s="8">
        <v>10.557195051773538</v>
      </c>
      <c r="M171" s="139">
        <v>10.205914556950892</v>
      </c>
      <c r="N171" s="25"/>
      <c r="O171" s="32">
        <v>0.57005879257075454</v>
      </c>
      <c r="P171" s="32">
        <v>0.4968606716020455</v>
      </c>
      <c r="Q171" s="12">
        <v>9.71428571428571E-2</v>
      </c>
      <c r="R171" s="12">
        <v>9.71428571428571E-2</v>
      </c>
      <c r="S171" s="12">
        <v>-1.5873557291533273</v>
      </c>
      <c r="T171" s="64">
        <v>-0.35128049482264617</v>
      </c>
      <c r="U171" s="69" t="s">
        <v>171</v>
      </c>
      <c r="V171" s="1"/>
    </row>
    <row r="172" spans="1:22" ht="15" customHeight="1" x14ac:dyDescent="0.25">
      <c r="A172" s="151"/>
      <c r="B172" s="57" t="s">
        <v>50</v>
      </c>
      <c r="C172" s="18">
        <v>2010</v>
      </c>
      <c r="D172" s="29">
        <v>12.06433910702</v>
      </c>
      <c r="E172" s="9">
        <v>2015</v>
      </c>
      <c r="F172" s="63">
        <v>14.03</v>
      </c>
      <c r="G172" s="63">
        <v>8.9893773902979781</v>
      </c>
      <c r="H172" s="29">
        <v>11.897510425635909</v>
      </c>
      <c r="I172" s="29">
        <v>12.1</v>
      </c>
      <c r="J172" s="29">
        <v>9.4855</v>
      </c>
      <c r="K172" s="8">
        <v>9.9666277915326891</v>
      </c>
      <c r="L172" s="8">
        <v>8.4959844386317531</v>
      </c>
      <c r="M172" s="139">
        <v>7.9425828824949285</v>
      </c>
      <c r="N172" s="25"/>
      <c r="O172" s="32">
        <v>0.70460421251055749</v>
      </c>
      <c r="P172" s="32">
        <v>0.78719993760572504</v>
      </c>
      <c r="Q172" s="12">
        <v>-0.27999999999999986</v>
      </c>
      <c r="R172" s="12">
        <v>-0.27999999999999986</v>
      </c>
      <c r="S172" s="12">
        <v>-0.98887593051089639</v>
      </c>
      <c r="T172" s="64">
        <v>-0.55340155613682462</v>
      </c>
      <c r="U172" s="69" t="s">
        <v>171</v>
      </c>
      <c r="V172" s="1"/>
    </row>
    <row r="173" spans="1:22" ht="15" customHeight="1" x14ac:dyDescent="0.25">
      <c r="A173" s="151"/>
      <c r="B173" s="57" t="s">
        <v>41</v>
      </c>
      <c r="C173" s="39"/>
      <c r="D173" s="48"/>
      <c r="E173" s="9">
        <v>2015</v>
      </c>
      <c r="F173" s="63">
        <v>18.6229666899143</v>
      </c>
      <c r="G173" s="63">
        <v>13.129549965698899</v>
      </c>
      <c r="H173" s="29">
        <v>18.581466279444999</v>
      </c>
      <c r="I173" s="29">
        <v>16.808894960365901</v>
      </c>
      <c r="J173" s="29">
        <v>12.8550743477828</v>
      </c>
      <c r="K173" s="8">
        <v>12.3997418777773</v>
      </c>
      <c r="L173" s="8">
        <v>11.9800369501597</v>
      </c>
      <c r="M173" s="139">
        <v>11.31574397618424</v>
      </c>
      <c r="N173" s="25"/>
      <c r="O173" s="32">
        <v>1.7114338500228143</v>
      </c>
      <c r="P173" s="32">
        <v>0.57153478255417589</v>
      </c>
      <c r="Q173" s="12">
        <v>-0.26042381284489985</v>
      </c>
      <c r="R173" s="12">
        <v>-0.72098654276643748</v>
      </c>
      <c r="S173" s="12">
        <v>-1.7999139592591</v>
      </c>
      <c r="T173" s="64">
        <v>-0.66429297397545994</v>
      </c>
      <c r="U173" s="69" t="s">
        <v>171</v>
      </c>
      <c r="V173" s="1"/>
    </row>
    <row r="174" spans="1:22" ht="15" customHeight="1" x14ac:dyDescent="0.25">
      <c r="A174" s="151"/>
      <c r="B174" s="57" t="s">
        <v>42</v>
      </c>
      <c r="C174" s="39"/>
      <c r="D174" s="48"/>
      <c r="E174" s="9">
        <v>2015</v>
      </c>
      <c r="F174" s="63">
        <v>10.32849738173628</v>
      </c>
      <c r="G174" s="63">
        <v>6.8022432730430902</v>
      </c>
      <c r="H174" s="29">
        <v>9.7524022913367503</v>
      </c>
      <c r="I174" s="29">
        <v>8.7954180969140001</v>
      </c>
      <c r="J174" s="29">
        <v>8.1584912417805597</v>
      </c>
      <c r="K174" s="8">
        <v>7.9381843154238796</v>
      </c>
      <c r="L174" s="8">
        <v>7.1909167843024404</v>
      </c>
      <c r="M174" s="30">
        <v>6.877158724559056</v>
      </c>
      <c r="N174" s="25"/>
      <c r="O174" s="32">
        <v>1.0272738263289201</v>
      </c>
      <c r="P174" s="32">
        <v>0.94264175019334084</v>
      </c>
      <c r="Q174" s="12">
        <v>-0.21978534024804017</v>
      </c>
      <c r="R174" s="12">
        <v>-0.27118050646476766</v>
      </c>
      <c r="S174" s="12">
        <v>-0.31272810514129318</v>
      </c>
      <c r="T174" s="64">
        <v>-0.313758059743384</v>
      </c>
      <c r="U174" s="112" t="s">
        <v>168</v>
      </c>
      <c r="V174" s="1"/>
    </row>
    <row r="175" spans="1:22" ht="15" customHeight="1" x14ac:dyDescent="0.25">
      <c r="A175" s="151"/>
      <c r="B175" s="57" t="s">
        <v>43</v>
      </c>
      <c r="C175" s="39"/>
      <c r="D175" s="48"/>
      <c r="E175" s="9">
        <v>2015</v>
      </c>
      <c r="F175" s="63">
        <v>17.740355926109501</v>
      </c>
      <c r="G175" s="63">
        <v>14.080671376310301</v>
      </c>
      <c r="H175" s="29">
        <v>15.73395293424</v>
      </c>
      <c r="I175" s="29">
        <v>19.1679739923424</v>
      </c>
      <c r="J175" s="29">
        <v>16.641966064001998</v>
      </c>
      <c r="K175" s="8">
        <v>16.806529242200298</v>
      </c>
      <c r="L175" s="8">
        <v>13.970926866914199</v>
      </c>
      <c r="M175" s="139">
        <v>13.59398396099467</v>
      </c>
      <c r="N175" s="25"/>
      <c r="O175" s="32">
        <v>1.995846695273457</v>
      </c>
      <c r="P175" s="32">
        <v>0.35095941746510712</v>
      </c>
      <c r="Q175" s="12">
        <v>0.20280629627007127</v>
      </c>
      <c r="R175" s="12">
        <v>-0.13729873276343785</v>
      </c>
      <c r="S175" s="12">
        <v>-3.2688430807334328</v>
      </c>
      <c r="T175" s="64">
        <v>-0.37694290591953017</v>
      </c>
      <c r="U175" s="69" t="s">
        <v>171</v>
      </c>
      <c r="V175" s="1"/>
    </row>
    <row r="176" spans="1:22" ht="15" customHeight="1" x14ac:dyDescent="0.25">
      <c r="A176" s="152"/>
      <c r="B176" s="57" t="s">
        <v>44</v>
      </c>
      <c r="C176" s="39"/>
      <c r="D176" s="48"/>
      <c r="E176" s="9">
        <v>2015</v>
      </c>
      <c r="F176" s="63">
        <v>14.359465627610049</v>
      </c>
      <c r="G176" s="63">
        <v>9.6794504162530295</v>
      </c>
      <c r="H176" s="29">
        <v>16.536995099042301</v>
      </c>
      <c r="I176" s="29">
        <v>14.444743118105899</v>
      </c>
      <c r="J176" s="29">
        <v>10.37508184473</v>
      </c>
      <c r="K176" s="8">
        <v>10.696573386855601</v>
      </c>
      <c r="L176" s="8">
        <v>7.8819170825072096</v>
      </c>
      <c r="M176" s="139">
        <v>7.2341622279969258</v>
      </c>
      <c r="N176" s="25"/>
      <c r="O176" s="32">
        <v>1.125988154643887</v>
      </c>
      <c r="P176" s="32">
        <v>0.88016560887266382</v>
      </c>
      <c r="Q176" s="12">
        <v>8.6477674842786456E-3</v>
      </c>
      <c r="R176" s="12">
        <v>-0.49804797286000624</v>
      </c>
      <c r="S176" s="12">
        <v>-1.232191128951867</v>
      </c>
      <c r="T176" s="64">
        <v>-0.64775485451028403</v>
      </c>
      <c r="U176" s="69" t="s">
        <v>171</v>
      </c>
      <c r="V176" s="1"/>
    </row>
    <row r="177" spans="1:22" ht="27" x14ac:dyDescent="0.25">
      <c r="A177" s="14" t="s">
        <v>207</v>
      </c>
      <c r="B177" s="119" t="s">
        <v>105</v>
      </c>
      <c r="C177" s="3">
        <v>2010</v>
      </c>
      <c r="D177" s="61">
        <v>6.4</v>
      </c>
      <c r="E177" s="14">
        <v>2015</v>
      </c>
      <c r="F177" s="62">
        <v>8.2944693081780194</v>
      </c>
      <c r="G177" s="62">
        <v>7.2784281032672107</v>
      </c>
      <c r="H177" s="61">
        <v>8.8290639881082491</v>
      </c>
      <c r="I177" s="61">
        <v>10.3725558954284</v>
      </c>
      <c r="J177" s="61">
        <v>8.4834748222214387</v>
      </c>
      <c r="K177" s="5">
        <v>8.8683449267764196</v>
      </c>
      <c r="L177" s="5">
        <v>6.7800100826117591</v>
      </c>
      <c r="M177" s="127">
        <v>6.6285641600551326</v>
      </c>
      <c r="N177" s="13" t="s">
        <v>106</v>
      </c>
      <c r="O177" s="33">
        <v>-0.27143577329411328</v>
      </c>
      <c r="P177" s="33">
        <v>0.45969747595063198</v>
      </c>
      <c r="Q177" s="37">
        <v>0.29650438454599737</v>
      </c>
      <c r="R177" s="37">
        <v>2.355542822573E-2</v>
      </c>
      <c r="S177" s="37">
        <v>6.3763957622044468E-2</v>
      </c>
      <c r="T177" s="37">
        <v>-0.15144592255662603</v>
      </c>
      <c r="U177" s="69" t="s">
        <v>171</v>
      </c>
      <c r="V177" s="20"/>
    </row>
    <row r="178" spans="1:22" ht="21" x14ac:dyDescent="0.25">
      <c r="A178" s="150" t="s">
        <v>207</v>
      </c>
      <c r="B178" s="119" t="s">
        <v>107</v>
      </c>
      <c r="C178" s="3">
        <v>2010</v>
      </c>
      <c r="D178" s="61">
        <v>43.7</v>
      </c>
      <c r="E178" s="14">
        <v>2015</v>
      </c>
      <c r="F178" s="62">
        <v>42.434992735245665</v>
      </c>
      <c r="G178" s="62">
        <v>51.153599999999997</v>
      </c>
      <c r="H178" s="61">
        <v>50.587499999999999</v>
      </c>
      <c r="I178" s="61">
        <v>48.474400000000003</v>
      </c>
      <c r="J178" s="61">
        <v>48.537631013565417</v>
      </c>
      <c r="K178" s="5">
        <v>49.18513977439526</v>
      </c>
      <c r="L178" s="5">
        <v>50.447204437581746</v>
      </c>
      <c r="M178" s="127">
        <v>51.248425607815356</v>
      </c>
      <c r="N178" s="13">
        <v>55</v>
      </c>
      <c r="O178" s="33">
        <v>0.59709773783909248</v>
      </c>
      <c r="P178" s="33">
        <v>0.63766072979606292</v>
      </c>
      <c r="Q178" s="37">
        <v>-8.11032953374351E-2</v>
      </c>
      <c r="R178" s="37">
        <v>-8.8247719944245496E-4</v>
      </c>
      <c r="S178" s="37">
        <v>0.74969201821335696</v>
      </c>
      <c r="T178" s="78">
        <v>0.80122117023360817</v>
      </c>
      <c r="U178" s="69" t="s">
        <v>171</v>
      </c>
      <c r="V178" s="20"/>
    </row>
    <row r="179" spans="1:22" ht="15" customHeight="1" x14ac:dyDescent="0.25">
      <c r="A179" s="151"/>
      <c r="B179" s="57" t="s">
        <v>39</v>
      </c>
      <c r="C179" s="18">
        <v>2010</v>
      </c>
      <c r="D179" s="29">
        <v>40.299999999999997</v>
      </c>
      <c r="E179" s="9">
        <v>2015</v>
      </c>
      <c r="F179" s="63">
        <v>39.569264380776204</v>
      </c>
      <c r="G179" s="63">
        <v>44.734900000000003</v>
      </c>
      <c r="H179" s="29">
        <v>44.141500000000001</v>
      </c>
      <c r="I179" s="29">
        <v>41.569499999999998</v>
      </c>
      <c r="J179" s="29">
        <v>42.269410110392919</v>
      </c>
      <c r="K179" s="8">
        <v>42.957119547259424</v>
      </c>
      <c r="L179" s="8">
        <v>43.2814944428928</v>
      </c>
      <c r="M179" s="139">
        <v>43.652717449104458</v>
      </c>
      <c r="N179" s="25"/>
      <c r="O179" s="32">
        <v>0.20282275121719745</v>
      </c>
      <c r="P179" s="32">
        <v>0.24057375835613795</v>
      </c>
      <c r="Q179" s="12">
        <v>-0.25234839311106122</v>
      </c>
      <c r="R179" s="12">
        <v>-9.9244802048165326E-2</v>
      </c>
      <c r="S179" s="12">
        <v>0.37604654148270733</v>
      </c>
      <c r="T179" s="64">
        <v>0.3712230062116596</v>
      </c>
      <c r="U179" s="69" t="s">
        <v>171</v>
      </c>
      <c r="V179" s="20"/>
    </row>
    <row r="180" spans="1:22" ht="15" customHeight="1" x14ac:dyDescent="0.25">
      <c r="A180" s="152"/>
      <c r="B180" s="57" t="s">
        <v>40</v>
      </c>
      <c r="C180" s="18">
        <v>2010</v>
      </c>
      <c r="D180" s="29">
        <v>49.8</v>
      </c>
      <c r="E180" s="9">
        <v>2015</v>
      </c>
      <c r="F180" s="63">
        <v>47.033537248448546</v>
      </c>
      <c r="G180" s="63">
        <v>61.842199999999998</v>
      </c>
      <c r="H180" s="29">
        <v>61.547800000000002</v>
      </c>
      <c r="I180" s="29">
        <v>60.105400000000003</v>
      </c>
      <c r="J180" s="29">
        <v>58.642219310513305</v>
      </c>
      <c r="K180" s="8">
        <v>58.928495401922675</v>
      </c>
      <c r="L180" s="30">
        <v>61.570713035074277</v>
      </c>
      <c r="M180" s="139"/>
      <c r="N180" s="25"/>
      <c r="O180" s="32">
        <v>2.2635986605912066</v>
      </c>
      <c r="P180" s="32">
        <v>1.8247968063108866</v>
      </c>
      <c r="Q180" s="12">
        <v>0.12643348665575718</v>
      </c>
      <c r="R180" s="12">
        <v>8.2140095174481509E-2</v>
      </c>
      <c r="S180" s="12">
        <v>1.3209436266246659</v>
      </c>
      <c r="T180" s="12">
        <v>1.4537175786625731</v>
      </c>
      <c r="U180" s="76" t="s">
        <v>165</v>
      </c>
      <c r="V180" s="20"/>
    </row>
    <row r="181" spans="1:22" ht="21" x14ac:dyDescent="0.25">
      <c r="A181" s="14" t="s">
        <v>199</v>
      </c>
      <c r="B181" s="119" t="s">
        <v>108</v>
      </c>
      <c r="C181" s="3">
        <v>2010</v>
      </c>
      <c r="D181" s="61">
        <v>0.95</v>
      </c>
      <c r="E181" s="14">
        <v>2015</v>
      </c>
      <c r="F181" s="62">
        <v>0.9</v>
      </c>
      <c r="G181" s="62">
        <v>0.93273399461284667</v>
      </c>
      <c r="H181" s="61">
        <v>0.95242026630877175</v>
      </c>
      <c r="I181" s="61">
        <v>0.93911004072336002</v>
      </c>
      <c r="J181" s="61">
        <v>0.90971007180580998</v>
      </c>
      <c r="K181" s="5">
        <v>0.90598174469072101</v>
      </c>
      <c r="L181" s="5">
        <v>0.9107434527367676</v>
      </c>
      <c r="M181" s="127">
        <v>0.91181779801044438</v>
      </c>
      <c r="N181" s="13">
        <v>1</v>
      </c>
      <c r="O181" s="33">
        <v>-0.78513094526464644</v>
      </c>
      <c r="P181" s="33">
        <v>0.10743452736767581</v>
      </c>
      <c r="Q181" s="37"/>
      <c r="R181" s="37">
        <v>1.2500000000000011E-3</v>
      </c>
      <c r="S181" s="37">
        <v>6.6463829896899903E-4</v>
      </c>
      <c r="T181" s="37">
        <v>1.0743452736767579E-3</v>
      </c>
      <c r="U181" s="114" t="s">
        <v>174</v>
      </c>
      <c r="V181" s="20"/>
    </row>
    <row r="182" spans="1:22" ht="21" x14ac:dyDescent="0.25">
      <c r="A182" s="150" t="s">
        <v>199</v>
      </c>
      <c r="B182" s="119" t="s">
        <v>208</v>
      </c>
      <c r="C182" s="3">
        <v>2010</v>
      </c>
      <c r="D182" s="61">
        <v>0.55000000000000004</v>
      </c>
      <c r="E182" s="14">
        <v>2015</v>
      </c>
      <c r="F182" s="62">
        <v>0.59</v>
      </c>
      <c r="G182" s="62">
        <v>0.63412949892993131</v>
      </c>
      <c r="H182" s="61">
        <v>0.61139449578670024</v>
      </c>
      <c r="I182" s="61">
        <v>0.6192638915816554</v>
      </c>
      <c r="J182" s="61">
        <v>0.62532582846803153</v>
      </c>
      <c r="K182" s="5">
        <v>0.65204598112625001</v>
      </c>
      <c r="L182" s="5">
        <v>0.64933848583362774</v>
      </c>
      <c r="M182" s="127">
        <v>0.65527233441699051</v>
      </c>
      <c r="N182" s="42">
        <v>0.9</v>
      </c>
      <c r="O182" s="33">
        <v>0.28382424523893629</v>
      </c>
      <c r="P182" s="33">
        <v>0.1914144704310573</v>
      </c>
      <c r="Q182" s="85">
        <v>4.5985028793319926E-3</v>
      </c>
      <c r="R182" s="85">
        <v>5.0000000000000044E-3</v>
      </c>
      <c r="S182" s="85">
        <v>6.8939979029166709E-3</v>
      </c>
      <c r="T182" s="146">
        <v>5.9338485833627776E-3</v>
      </c>
      <c r="U182" s="69" t="s">
        <v>171</v>
      </c>
      <c r="V182" s="20"/>
    </row>
    <row r="183" spans="1:22" ht="15" customHeight="1" x14ac:dyDescent="0.25">
      <c r="A183" s="151"/>
      <c r="B183" s="57" t="s">
        <v>49</v>
      </c>
      <c r="C183" s="18"/>
      <c r="D183" s="29">
        <v>0.61547505471680197</v>
      </c>
      <c r="E183" s="9"/>
      <c r="F183" s="63">
        <v>0.63</v>
      </c>
      <c r="G183" s="63">
        <v>0.66079753181650447</v>
      </c>
      <c r="H183" s="29">
        <v>0.63482883478555086</v>
      </c>
      <c r="I183" s="29">
        <v>0.64031922334209235</v>
      </c>
      <c r="J183" s="29">
        <v>0.64498422943630895</v>
      </c>
      <c r="K183" s="8">
        <v>0.67226812859123086</v>
      </c>
      <c r="L183" s="8">
        <v>0.66722671896453611</v>
      </c>
      <c r="M183" s="139">
        <v>0.6709493908609897</v>
      </c>
      <c r="N183" s="25"/>
      <c r="O183" s="32">
        <v>0.18188796836855139</v>
      </c>
      <c r="P183" s="32">
        <v>0.13787673690568927</v>
      </c>
      <c r="Q183" s="12">
        <v>2.1090813037879679E-3</v>
      </c>
      <c r="R183" s="12">
        <v>1.2500000000000011E-3</v>
      </c>
      <c r="S183" s="12">
        <v>4.6964587323589839E-3</v>
      </c>
      <c r="T183" s="64">
        <v>3.7226718964536109E-3</v>
      </c>
      <c r="U183" s="138" t="s">
        <v>174</v>
      </c>
      <c r="V183" s="1"/>
    </row>
    <row r="184" spans="1:22" ht="15" customHeight="1" x14ac:dyDescent="0.25">
      <c r="A184" s="151"/>
      <c r="B184" s="57" t="s">
        <v>50</v>
      </c>
      <c r="C184" s="18"/>
      <c r="D184" s="29">
        <v>0.40899768333496411</v>
      </c>
      <c r="E184" s="9"/>
      <c r="F184" s="63">
        <v>0.44</v>
      </c>
      <c r="G184" s="63">
        <v>0.51639654433365068</v>
      </c>
      <c r="H184" s="29">
        <v>0.5099029164347515</v>
      </c>
      <c r="I184" s="29">
        <v>0.52180585569839677</v>
      </c>
      <c r="J184" s="29">
        <v>0.52607912266196599</v>
      </c>
      <c r="K184" s="8">
        <v>0.54607244874581495</v>
      </c>
      <c r="L184" s="8">
        <v>0.55376151066200385</v>
      </c>
      <c r="M184" s="139">
        <v>0.56513766172820423</v>
      </c>
      <c r="N184" s="25"/>
      <c r="O184" s="32">
        <v>0.29483328777407442</v>
      </c>
      <c r="P184" s="32">
        <v>0.24730763187392141</v>
      </c>
      <c r="Q184" s="12">
        <v>1.1254303422880554E-2</v>
      </c>
      <c r="R184" s="12">
        <v>1.1250000000000003E-2</v>
      </c>
      <c r="S184" s="12">
        <v>1.1785827638423884E-2</v>
      </c>
      <c r="T184" s="64">
        <v>1.1376151066200385E-2</v>
      </c>
      <c r="U184" s="138" t="s">
        <v>174</v>
      </c>
      <c r="V184" s="1"/>
    </row>
    <row r="185" spans="1:22" x14ac:dyDescent="0.25">
      <c r="A185" s="151"/>
      <c r="B185" s="57" t="s">
        <v>41</v>
      </c>
      <c r="C185" s="18"/>
      <c r="D185" s="29"/>
      <c r="E185" s="9"/>
      <c r="F185" s="63"/>
      <c r="G185" s="63">
        <v>0.7</v>
      </c>
      <c r="H185" s="29">
        <v>0.67</v>
      </c>
      <c r="I185" s="29">
        <v>0.67</v>
      </c>
      <c r="J185" s="29">
        <v>0.67</v>
      </c>
      <c r="K185" s="8"/>
      <c r="L185" s="8"/>
      <c r="M185" s="139">
        <v>0.64750000000000019</v>
      </c>
      <c r="N185" s="25"/>
      <c r="O185" s="32">
        <v>0.74444444444444446</v>
      </c>
      <c r="P185" s="32">
        <v>0.74444444444444446</v>
      </c>
      <c r="Q185" s="12">
        <v>-8.8397798242049932E-3</v>
      </c>
      <c r="R185" s="12">
        <v>-7.4999999999999789E-3</v>
      </c>
      <c r="S185" s="12">
        <v>-7.4999999999999789E-3</v>
      </c>
      <c r="T185" s="12">
        <v>-7.4999999999999789E-3</v>
      </c>
      <c r="U185" s="22"/>
      <c r="V185" s="1"/>
    </row>
    <row r="186" spans="1:22" x14ac:dyDescent="0.25">
      <c r="A186" s="151"/>
      <c r="B186" s="57" t="s">
        <v>42</v>
      </c>
      <c r="C186" s="18"/>
      <c r="D186" s="29"/>
      <c r="E186" s="9"/>
      <c r="F186" s="63"/>
      <c r="G186" s="63">
        <v>0.59</v>
      </c>
      <c r="H186" s="29">
        <v>0.6</v>
      </c>
      <c r="I186" s="29">
        <v>0.59</v>
      </c>
      <c r="J186" s="29"/>
      <c r="K186" s="8"/>
      <c r="L186" s="8"/>
      <c r="M186" s="139">
        <v>0.59</v>
      </c>
      <c r="N186" s="25"/>
      <c r="O186" s="32">
        <v>0.65555555555555556</v>
      </c>
      <c r="P186" s="32">
        <v>0.65555555555555556</v>
      </c>
      <c r="Q186" s="12">
        <v>-2.3743579825883376E-3</v>
      </c>
      <c r="R186" s="12">
        <v>0</v>
      </c>
      <c r="S186" s="12">
        <v>0</v>
      </c>
      <c r="T186" s="12">
        <v>0</v>
      </c>
      <c r="U186" s="22"/>
      <c r="V186" s="1"/>
    </row>
    <row r="187" spans="1:22" x14ac:dyDescent="0.25">
      <c r="A187" s="151"/>
      <c r="B187" s="57" t="s">
        <v>43</v>
      </c>
      <c r="C187" s="18"/>
      <c r="D187" s="29"/>
      <c r="E187" s="9"/>
      <c r="F187" s="63"/>
      <c r="G187" s="63">
        <v>0.57999999999999996</v>
      </c>
      <c r="H187" s="29">
        <v>0.52</v>
      </c>
      <c r="I187" s="29">
        <v>0.57999999999999996</v>
      </c>
      <c r="J187" s="29"/>
      <c r="K187" s="8"/>
      <c r="L187" s="8"/>
      <c r="M187" s="139">
        <v>0.57999999999999996</v>
      </c>
      <c r="N187" s="25"/>
      <c r="O187" s="32">
        <v>0.64444444444444438</v>
      </c>
      <c r="P187" s="32">
        <v>0.64444444444444438</v>
      </c>
      <c r="Q187" s="12">
        <v>-2.0849076051265847E-4</v>
      </c>
      <c r="R187" s="12">
        <v>0</v>
      </c>
      <c r="S187" s="12">
        <v>0</v>
      </c>
      <c r="T187" s="12">
        <v>0</v>
      </c>
      <c r="U187" s="22"/>
      <c r="V187" s="1"/>
    </row>
    <row r="188" spans="1:22" x14ac:dyDescent="0.25">
      <c r="A188" s="152"/>
      <c r="B188" s="57" t="s">
        <v>44</v>
      </c>
      <c r="C188" s="18"/>
      <c r="D188" s="29"/>
      <c r="E188" s="9"/>
      <c r="F188" s="63"/>
      <c r="G188" s="63">
        <v>0.63</v>
      </c>
      <c r="H188" s="29">
        <v>0.59</v>
      </c>
      <c r="I188" s="29">
        <v>0.61</v>
      </c>
      <c r="J188" s="29"/>
      <c r="K188" s="8"/>
      <c r="L188" s="8"/>
      <c r="M188" s="139">
        <v>0.58333333333333315</v>
      </c>
      <c r="N188" s="25"/>
      <c r="O188" s="32">
        <v>0.6777777777777777</v>
      </c>
      <c r="P188" s="32">
        <v>0.6777777777777777</v>
      </c>
      <c r="Q188" s="12">
        <v>-6.0052992839633541E-3</v>
      </c>
      <c r="R188" s="12">
        <v>-5.0000000000000044E-3</v>
      </c>
      <c r="S188" s="12">
        <v>-6.6666666666666723E-3</v>
      </c>
      <c r="T188" s="12">
        <v>-6.6666666666666723E-3</v>
      </c>
      <c r="U188" s="22"/>
      <c r="V188" s="1"/>
    </row>
    <row r="189" spans="1:22" ht="21" x14ac:dyDescent="0.25">
      <c r="A189" s="150" t="s">
        <v>199</v>
      </c>
      <c r="B189" s="119" t="s">
        <v>109</v>
      </c>
      <c r="C189" s="3">
        <v>2010</v>
      </c>
      <c r="D189" s="61">
        <v>2.1800000000000002</v>
      </c>
      <c r="E189" s="14">
        <v>2015</v>
      </c>
      <c r="F189" s="62">
        <v>2.5499999999999998</v>
      </c>
      <c r="G189" s="62">
        <v>2.6251126818758399</v>
      </c>
      <c r="H189" s="61">
        <v>2.3562276650277858</v>
      </c>
      <c r="I189" s="61">
        <v>2.7575346894116479</v>
      </c>
      <c r="J189" s="61">
        <v>2.9623222330890955</v>
      </c>
      <c r="K189" s="5">
        <v>2.636130658111338</v>
      </c>
      <c r="L189" s="5">
        <v>2.822585201983729</v>
      </c>
      <c r="M189" s="127">
        <v>2.849843722182102</v>
      </c>
      <c r="N189" s="42">
        <v>1.25</v>
      </c>
      <c r="O189" s="33">
        <v>-0.69095183009003092</v>
      </c>
      <c r="P189" s="33">
        <v>-0.20968092460286861</v>
      </c>
      <c r="Q189" s="37">
        <v>2.0746500495778912E-2</v>
      </c>
      <c r="R189" s="37">
        <v>5.1250000000000018E-2</v>
      </c>
      <c r="S189" s="37">
        <v>9.5700731234820147E-3</v>
      </c>
      <c r="T189" s="37">
        <v>2.7258520198372917E-2</v>
      </c>
      <c r="U189" s="111" t="s">
        <v>177</v>
      </c>
      <c r="V189" s="20"/>
    </row>
    <row r="190" spans="1:22" ht="15" customHeight="1" x14ac:dyDescent="0.25">
      <c r="A190" s="151"/>
      <c r="B190" s="57" t="s">
        <v>49</v>
      </c>
      <c r="C190" s="18"/>
      <c r="D190" s="29"/>
      <c r="E190" s="9"/>
      <c r="F190" s="63">
        <v>2.27</v>
      </c>
      <c r="G190" s="63">
        <v>2.3524538785731068</v>
      </c>
      <c r="H190" s="29">
        <v>2.182885648594667</v>
      </c>
      <c r="I190" s="29">
        <v>2.5978276169474031</v>
      </c>
      <c r="J190" s="29">
        <v>2.811496375221346</v>
      </c>
      <c r="K190" s="8">
        <v>2.4789011943243455</v>
      </c>
      <c r="L190" s="8">
        <v>2.6019455807994927</v>
      </c>
      <c r="M190" s="139">
        <v>2.635140138879442</v>
      </c>
      <c r="N190" s="25"/>
      <c r="O190" s="32">
        <v>2.0815564646395943</v>
      </c>
      <c r="P190" s="32">
        <v>-0.32543684392107125</v>
      </c>
      <c r="Q190" s="12">
        <v>4.6385671121358572E-2</v>
      </c>
      <c r="R190" s="12">
        <v>6.7500000000000004E-2</v>
      </c>
      <c r="S190" s="12">
        <v>2.3211243813816167E-2</v>
      </c>
      <c r="T190" s="12">
        <v>3.3194558079949268E-2</v>
      </c>
      <c r="U190" s="111" t="s">
        <v>177</v>
      </c>
      <c r="V190" s="1"/>
    </row>
    <row r="191" spans="1:22" ht="15" customHeight="1" x14ac:dyDescent="0.25">
      <c r="A191" s="151"/>
      <c r="B191" s="57" t="s">
        <v>50</v>
      </c>
      <c r="C191" s="18"/>
      <c r="D191" s="29"/>
      <c r="E191" s="9"/>
      <c r="F191" s="63">
        <v>4.22</v>
      </c>
      <c r="G191" s="63">
        <v>4.8134988348811492</v>
      </c>
      <c r="H191" s="29">
        <v>3.5424947661426374</v>
      </c>
      <c r="I191" s="29">
        <v>3.7353830224285645</v>
      </c>
      <c r="J191" s="29">
        <v>3.9151421983089936</v>
      </c>
      <c r="K191" s="8">
        <v>3.7427621457432894</v>
      </c>
      <c r="L191" s="8">
        <v>4.7221050907588609</v>
      </c>
      <c r="M191" s="139">
        <v>4.7723155998347471</v>
      </c>
      <c r="N191" s="25"/>
      <c r="O191" s="32">
        <v>3.7776840726070886</v>
      </c>
      <c r="P191" s="32">
        <v>-0.16905895311746166</v>
      </c>
      <c r="Q191" s="12">
        <v>-7.7280960031237703E-2</v>
      </c>
      <c r="R191" s="12">
        <v>-3.7499999999999978E-2</v>
      </c>
      <c r="S191" s="12">
        <v>-5.3026428250745598E-2</v>
      </c>
      <c r="T191" s="64">
        <v>5.021050907588611E-2</v>
      </c>
      <c r="U191" s="111" t="s">
        <v>177</v>
      </c>
      <c r="V191" s="1"/>
    </row>
    <row r="192" spans="1:22" x14ac:dyDescent="0.25">
      <c r="A192" s="151"/>
      <c r="B192" s="57" t="s">
        <v>41</v>
      </c>
      <c r="C192" s="18"/>
      <c r="D192" s="29"/>
      <c r="E192" s="9"/>
      <c r="F192" s="63"/>
      <c r="G192" s="63">
        <v>2.0699999999999998</v>
      </c>
      <c r="H192" s="29">
        <v>1.9</v>
      </c>
      <c r="I192" s="29">
        <v>2.25</v>
      </c>
      <c r="J192" s="29">
        <v>2.48</v>
      </c>
      <c r="K192" s="8"/>
      <c r="L192" s="8"/>
      <c r="M192" s="139">
        <v>2.7875000000000001</v>
      </c>
      <c r="N192" s="25"/>
      <c r="O192" s="32">
        <v>1.984</v>
      </c>
      <c r="P192" s="32">
        <v>1.984</v>
      </c>
      <c r="Q192" s="12">
        <v>5.9823294187953291E-2</v>
      </c>
      <c r="R192" s="12">
        <v>0.10250000000000004</v>
      </c>
      <c r="S192" s="12">
        <v>0.10250000000000004</v>
      </c>
      <c r="T192" s="12"/>
      <c r="U192" s="22"/>
      <c r="V192" s="1"/>
    </row>
    <row r="193" spans="1:22" x14ac:dyDescent="0.25">
      <c r="A193" s="151"/>
      <c r="B193" s="57" t="s">
        <v>42</v>
      </c>
      <c r="C193" s="18"/>
      <c r="D193" s="29"/>
      <c r="E193" s="9"/>
      <c r="F193" s="63"/>
      <c r="G193" s="63">
        <v>3.32</v>
      </c>
      <c r="H193" s="29">
        <v>3.16</v>
      </c>
      <c r="I193" s="29">
        <v>3.4</v>
      </c>
      <c r="J193" s="29"/>
      <c r="K193" s="8"/>
      <c r="L193" s="8"/>
      <c r="M193" s="139">
        <v>3.5066666666666673</v>
      </c>
      <c r="N193" s="25"/>
      <c r="O193" s="32">
        <v>2.7199999999999998</v>
      </c>
      <c r="P193" s="32">
        <v>2.7199999999999998</v>
      </c>
      <c r="Q193" s="12">
        <v>2.6218712381283371E-2</v>
      </c>
      <c r="R193" s="12">
        <v>2.6666666666666689E-2</v>
      </c>
      <c r="S193" s="12">
        <v>2.6666666666666689E-2</v>
      </c>
      <c r="T193" s="12"/>
      <c r="U193" s="22"/>
      <c r="V193" s="20"/>
    </row>
    <row r="194" spans="1:22" x14ac:dyDescent="0.25">
      <c r="A194" s="151"/>
      <c r="B194" s="57" t="s">
        <v>43</v>
      </c>
      <c r="C194" s="18"/>
      <c r="D194" s="29"/>
      <c r="E194" s="9"/>
      <c r="F194" s="63"/>
      <c r="G194" s="63">
        <v>3.2</v>
      </c>
      <c r="H194" s="29">
        <v>3.04</v>
      </c>
      <c r="I194" s="29">
        <v>2.88</v>
      </c>
      <c r="J194" s="29"/>
      <c r="K194" s="8"/>
      <c r="L194" s="8"/>
      <c r="M194" s="139">
        <v>2.4533333333333323</v>
      </c>
      <c r="N194" s="25"/>
      <c r="O194" s="32">
        <v>2.3039999999999998</v>
      </c>
      <c r="P194" s="32">
        <v>2.3039999999999998</v>
      </c>
      <c r="Q194" s="12">
        <v>-0.1079933235853366</v>
      </c>
      <c r="R194" s="12">
        <v>-5.3333333333333378E-2</v>
      </c>
      <c r="S194" s="12">
        <v>-0.10666666666666676</v>
      </c>
      <c r="T194" s="12"/>
      <c r="U194" s="22"/>
      <c r="V194" s="1"/>
    </row>
    <row r="195" spans="1:22" x14ac:dyDescent="0.25">
      <c r="A195" s="152"/>
      <c r="B195" s="57" t="s">
        <v>44</v>
      </c>
      <c r="C195" s="18"/>
      <c r="D195" s="29"/>
      <c r="E195" s="9"/>
      <c r="F195" s="63"/>
      <c r="G195" s="63">
        <v>2.71</v>
      </c>
      <c r="H195" s="29">
        <v>2.06</v>
      </c>
      <c r="I195" s="29">
        <v>3.07</v>
      </c>
      <c r="J195" s="29"/>
      <c r="K195" s="8"/>
      <c r="L195" s="8"/>
      <c r="M195" s="139">
        <v>3.5500000000000003</v>
      </c>
      <c r="N195" s="25"/>
      <c r="O195" s="32">
        <v>2.456</v>
      </c>
      <c r="P195" s="32">
        <v>2.456</v>
      </c>
      <c r="Q195" s="12">
        <v>0.11763520934213008</v>
      </c>
      <c r="R195" s="12">
        <v>0.11999999999999995</v>
      </c>
      <c r="S195" s="12">
        <v>0.11999999999999995</v>
      </c>
      <c r="T195" s="12"/>
      <c r="U195" s="22"/>
      <c r="V195" s="1"/>
    </row>
    <row r="196" spans="1:22" ht="21" x14ac:dyDescent="0.25">
      <c r="A196" s="14" t="s">
        <v>199</v>
      </c>
      <c r="B196" s="119" t="s">
        <v>110</v>
      </c>
      <c r="C196" s="3">
        <v>2010</v>
      </c>
      <c r="D196" s="61">
        <v>9.4</v>
      </c>
      <c r="E196" s="14">
        <v>2015</v>
      </c>
      <c r="F196" s="62">
        <v>9.4</v>
      </c>
      <c r="G196" s="62">
        <v>9.3800000000000008</v>
      </c>
      <c r="H196" s="61">
        <v>12.5</v>
      </c>
      <c r="I196" s="61">
        <v>12.5</v>
      </c>
      <c r="J196" s="61">
        <v>12.5</v>
      </c>
      <c r="K196" s="5">
        <v>12.5</v>
      </c>
      <c r="L196" s="5">
        <v>12.5</v>
      </c>
      <c r="M196" s="127">
        <v>12.81</v>
      </c>
      <c r="N196" s="13">
        <v>41.5</v>
      </c>
      <c r="O196" s="33">
        <v>9.6573208722741416E-2</v>
      </c>
      <c r="P196" s="33">
        <v>9.6573208722741416E-2</v>
      </c>
      <c r="Q196" s="37">
        <v>0.44285714285714278</v>
      </c>
      <c r="R196" s="37">
        <v>0.44285714285714278</v>
      </c>
      <c r="S196" s="37">
        <v>0.34444444444444439</v>
      </c>
      <c r="T196" s="78">
        <v>0.30999999999999994</v>
      </c>
      <c r="U196" s="69" t="s">
        <v>171</v>
      </c>
      <c r="V196" s="20"/>
    </row>
    <row r="197" spans="1:22" ht="21" x14ac:dyDescent="0.25">
      <c r="A197" s="14" t="s">
        <v>199</v>
      </c>
      <c r="B197" s="119" t="s">
        <v>111</v>
      </c>
      <c r="C197" s="3">
        <v>2010</v>
      </c>
      <c r="D197" s="61">
        <v>20.8</v>
      </c>
      <c r="E197" s="14">
        <v>2015</v>
      </c>
      <c r="F197" s="62">
        <v>20.8</v>
      </c>
      <c r="G197" s="62">
        <v>27.89</v>
      </c>
      <c r="H197" s="61">
        <v>24.7</v>
      </c>
      <c r="I197" s="61">
        <v>24.7</v>
      </c>
      <c r="J197" s="61">
        <v>24.7</v>
      </c>
      <c r="K197" s="5">
        <v>24.7</v>
      </c>
      <c r="L197" s="5">
        <v>37.64</v>
      </c>
      <c r="M197" s="127">
        <v>39.323999999999998</v>
      </c>
      <c r="N197" s="13">
        <v>41.5</v>
      </c>
      <c r="O197" s="33">
        <v>0.81352657004830919</v>
      </c>
      <c r="P197" s="33">
        <v>0.81352657004830919</v>
      </c>
      <c r="Q197" s="37">
        <v>0.55714285714285694</v>
      </c>
      <c r="R197" s="37">
        <v>0.55714285714285694</v>
      </c>
      <c r="S197" s="37">
        <v>0.43333333333333318</v>
      </c>
      <c r="T197" s="78">
        <v>1.6839999999999999</v>
      </c>
      <c r="U197" s="69" t="s">
        <v>171</v>
      </c>
      <c r="V197" s="20"/>
    </row>
    <row r="198" spans="1:22" ht="21" x14ac:dyDescent="0.25">
      <c r="A198" s="14" t="s">
        <v>199</v>
      </c>
      <c r="B198" s="119" t="s">
        <v>112</v>
      </c>
      <c r="C198" s="3">
        <v>2010</v>
      </c>
      <c r="D198" s="61">
        <v>7.7</v>
      </c>
      <c r="E198" s="14">
        <v>2015</v>
      </c>
      <c r="F198" s="62">
        <v>7.7</v>
      </c>
      <c r="G198" s="62">
        <v>12</v>
      </c>
      <c r="H198" s="61">
        <v>12</v>
      </c>
      <c r="I198" s="61">
        <v>12</v>
      </c>
      <c r="J198" s="61">
        <v>12</v>
      </c>
      <c r="K198" s="5">
        <v>12</v>
      </c>
      <c r="L198" s="5">
        <v>10.130000000000001</v>
      </c>
      <c r="M198" s="127">
        <v>10.373000000000001</v>
      </c>
      <c r="N198" s="13">
        <v>41.5</v>
      </c>
      <c r="O198" s="33">
        <v>7.1893491124260384E-2</v>
      </c>
      <c r="P198" s="33">
        <v>7.1893491124260384E-2</v>
      </c>
      <c r="Q198" s="37">
        <v>0.61428571428571421</v>
      </c>
      <c r="R198" s="37">
        <v>0.61428571428571421</v>
      </c>
      <c r="S198" s="37">
        <v>0.47777777777777775</v>
      </c>
      <c r="T198" s="78">
        <v>0.24300000000000005</v>
      </c>
      <c r="U198" s="69" t="s">
        <v>171</v>
      </c>
      <c r="V198" s="20"/>
    </row>
    <row r="199" spans="1:22" ht="21" x14ac:dyDescent="0.25">
      <c r="A199" s="14" t="s">
        <v>199</v>
      </c>
      <c r="B199" s="119" t="s">
        <v>113</v>
      </c>
      <c r="C199" s="3">
        <v>2010</v>
      </c>
      <c r="D199" s="61">
        <v>35</v>
      </c>
      <c r="E199" s="14">
        <v>2015</v>
      </c>
      <c r="F199" s="62">
        <v>35</v>
      </c>
      <c r="G199" s="62">
        <v>32.299999999999997</v>
      </c>
      <c r="H199" s="61">
        <v>30.2</v>
      </c>
      <c r="I199" s="61">
        <v>30.2</v>
      </c>
      <c r="J199" s="61">
        <v>30.2</v>
      </c>
      <c r="K199" s="5">
        <v>30.2</v>
      </c>
      <c r="L199" s="5">
        <v>24.48</v>
      </c>
      <c r="M199" s="127">
        <v>23.428000000000001</v>
      </c>
      <c r="N199" s="13">
        <v>41.5</v>
      </c>
      <c r="O199" s="33">
        <v>-1.6184615384615384</v>
      </c>
      <c r="P199" s="33">
        <v>-1.6184615384615384</v>
      </c>
      <c r="Q199" s="37">
        <v>-0.68571428571428583</v>
      </c>
      <c r="R199" s="37">
        <v>-0.68571428571428583</v>
      </c>
      <c r="S199" s="37">
        <v>-0.53333333333333344</v>
      </c>
      <c r="T199" s="37">
        <v>-1.052</v>
      </c>
      <c r="U199" s="111" t="s">
        <v>177</v>
      </c>
      <c r="V199" s="20"/>
    </row>
    <row r="200" spans="1:22" ht="21" x14ac:dyDescent="0.25">
      <c r="A200" s="150" t="s">
        <v>209</v>
      </c>
      <c r="B200" s="119" t="s">
        <v>114</v>
      </c>
      <c r="C200" s="3">
        <v>2010</v>
      </c>
      <c r="D200" s="61">
        <v>1.5</v>
      </c>
      <c r="E200" s="14">
        <v>2015</v>
      </c>
      <c r="F200" s="62">
        <v>1.0598210928781895</v>
      </c>
      <c r="G200" s="62">
        <v>0.70105416562438783</v>
      </c>
      <c r="H200" s="61">
        <v>0.43045744096784705</v>
      </c>
      <c r="I200" s="61">
        <v>0.56136600000000003</v>
      </c>
      <c r="J200" s="61">
        <v>0.68589999999999995</v>
      </c>
      <c r="K200" s="5">
        <v>0.48570000000000002</v>
      </c>
      <c r="L200" s="5">
        <v>0.68</v>
      </c>
      <c r="M200" s="127">
        <v>0.64201789071218107</v>
      </c>
      <c r="N200" s="13">
        <v>0</v>
      </c>
      <c r="O200" s="33">
        <v>0.54666666666666663</v>
      </c>
      <c r="P200" s="33">
        <v>0.35838227360308272</v>
      </c>
      <c r="Q200" s="37">
        <v>-7.1403013268312776E-2</v>
      </c>
      <c r="R200" s="37">
        <v>-4.6227636609773692E-2</v>
      </c>
      <c r="S200" s="37">
        <v>-6.3791232542021056E-2</v>
      </c>
      <c r="T200" s="78">
        <v>-3.7982109287818942E-2</v>
      </c>
      <c r="U200" s="69" t="s">
        <v>171</v>
      </c>
      <c r="V200" s="20"/>
    </row>
    <row r="201" spans="1:22" ht="15" customHeight="1" x14ac:dyDescent="0.25">
      <c r="A201" s="151"/>
      <c r="B201" s="57" t="s">
        <v>39</v>
      </c>
      <c r="C201" s="18">
        <v>2010</v>
      </c>
      <c r="D201" s="29">
        <v>2.2999999999999998</v>
      </c>
      <c r="E201" s="9">
        <v>2015</v>
      </c>
      <c r="F201" s="63">
        <v>1.32</v>
      </c>
      <c r="G201" s="63">
        <v>1.0090276833006815</v>
      </c>
      <c r="H201" s="29">
        <v>0.75862001532856427</v>
      </c>
      <c r="I201" s="29">
        <v>0.92202200000000001</v>
      </c>
      <c r="J201" s="29">
        <v>0.92830000000000001</v>
      </c>
      <c r="K201" s="8">
        <v>0.51729999999999998</v>
      </c>
      <c r="L201" s="8">
        <v>0.91986240731054725</v>
      </c>
      <c r="M201" s="139">
        <v>0.87984864804160201</v>
      </c>
      <c r="N201" s="25"/>
      <c r="O201" s="32">
        <v>0.60005982290845772</v>
      </c>
      <c r="P201" s="32">
        <v>0.30313453991625211</v>
      </c>
      <c r="Q201" s="12">
        <v>-5.7035578297150939E-2</v>
      </c>
      <c r="R201" s="12">
        <v>-4.8750000000000002E-2</v>
      </c>
      <c r="S201" s="12">
        <v>-8.9188888888888901E-2</v>
      </c>
      <c r="T201" s="64">
        <v>-4.0013759268945279E-2</v>
      </c>
      <c r="U201" s="69" t="s">
        <v>171</v>
      </c>
      <c r="V201" s="20"/>
    </row>
    <row r="202" spans="1:22" ht="15" customHeight="1" x14ac:dyDescent="0.25">
      <c r="A202" s="151"/>
      <c r="B202" s="57" t="s">
        <v>40</v>
      </c>
      <c r="C202" s="18">
        <v>2010</v>
      </c>
      <c r="D202" s="29">
        <v>0.7</v>
      </c>
      <c r="E202" s="9">
        <v>2015</v>
      </c>
      <c r="F202" s="63">
        <v>0.78</v>
      </c>
      <c r="G202" s="63">
        <v>0.37938115046732052</v>
      </c>
      <c r="H202" s="29">
        <v>9.1597686244651338E-2</v>
      </c>
      <c r="I202" s="29">
        <v>0.19887199999999999</v>
      </c>
      <c r="J202" s="29">
        <v>0.43430000000000002</v>
      </c>
      <c r="K202" s="8">
        <v>0.45329999999999998</v>
      </c>
      <c r="L202" s="8">
        <v>0.43131573026486114</v>
      </c>
      <c r="M202" s="139">
        <v>0.39644730329134725</v>
      </c>
      <c r="N202" s="25"/>
      <c r="O202" s="32">
        <v>0.38383467105019831</v>
      </c>
      <c r="P202" s="32">
        <v>0.44703111504504983</v>
      </c>
      <c r="Q202" s="12">
        <v>-8.2388119375524579E-2</v>
      </c>
      <c r="R202" s="12">
        <v>-4.3750000000000004E-2</v>
      </c>
      <c r="S202" s="12">
        <v>-3.6300000000000006E-2</v>
      </c>
      <c r="T202" s="64">
        <v>-3.4868426973513889E-2</v>
      </c>
      <c r="U202" s="69" t="s">
        <v>171</v>
      </c>
      <c r="V202" s="20"/>
    </row>
    <row r="203" spans="1:22" ht="15" customHeight="1" x14ac:dyDescent="0.25">
      <c r="A203" s="151"/>
      <c r="B203" s="57" t="s">
        <v>49</v>
      </c>
      <c r="C203" s="18"/>
      <c r="D203" s="29">
        <v>1.1201523116472756</v>
      </c>
      <c r="E203" s="9">
        <v>2015</v>
      </c>
      <c r="F203" s="63">
        <v>1.1499999999999999</v>
      </c>
      <c r="G203" s="63">
        <v>0.60060000000000002</v>
      </c>
      <c r="H203" s="29">
        <v>0.30138167998268284</v>
      </c>
      <c r="I203" s="29">
        <v>0.49287500000000001</v>
      </c>
      <c r="J203" s="29">
        <v>0.6321</v>
      </c>
      <c r="K203" s="8">
        <v>0.45</v>
      </c>
      <c r="L203" s="8">
        <v>0.6519539237275449</v>
      </c>
      <c r="M203" s="139">
        <v>0.60214931610029943</v>
      </c>
      <c r="N203" s="25"/>
      <c r="O203" s="32">
        <v>0.41797743311461516</v>
      </c>
      <c r="P203" s="32">
        <v>0.43308354458474352</v>
      </c>
      <c r="Q203" s="12">
        <v>-9.334648079546988E-2</v>
      </c>
      <c r="R203" s="12">
        <v>-6.4999999999999988E-2</v>
      </c>
      <c r="S203" s="12">
        <v>-7.7777777777777779E-2</v>
      </c>
      <c r="T203" s="64">
        <v>-4.9804607627245499E-2</v>
      </c>
      <c r="U203" s="69" t="s">
        <v>171</v>
      </c>
      <c r="V203" s="20"/>
    </row>
    <row r="204" spans="1:22" ht="15" customHeight="1" x14ac:dyDescent="0.25">
      <c r="A204" s="151"/>
      <c r="B204" s="57" t="s">
        <v>50</v>
      </c>
      <c r="C204" s="18"/>
      <c r="D204" s="29">
        <v>2.3060084304674255</v>
      </c>
      <c r="E204" s="9">
        <v>2015</v>
      </c>
      <c r="F204" s="63">
        <v>0.89</v>
      </c>
      <c r="G204" s="63">
        <v>1.1359999999999999</v>
      </c>
      <c r="H204" s="29">
        <v>1.0290049863759683</v>
      </c>
      <c r="I204" s="29">
        <v>0.89683100000000004</v>
      </c>
      <c r="J204" s="29">
        <v>0.95250000000000001</v>
      </c>
      <c r="K204" s="8">
        <v>0.67110000000000003</v>
      </c>
      <c r="L204" s="8">
        <v>0.80903982067647751</v>
      </c>
      <c r="M204" s="139">
        <v>0.80094380274412524</v>
      </c>
      <c r="N204" s="25"/>
      <c r="O204" s="32">
        <v>0.64916007678580523</v>
      </c>
      <c r="P204" s="32">
        <v>9.0966493621935401E-2</v>
      </c>
      <c r="Q204" s="12">
        <v>9.97191041182994E-4</v>
      </c>
      <c r="R204" s="12">
        <v>7.4999999999999928E-3</v>
      </c>
      <c r="S204" s="12">
        <v>-2.4322222222222221E-2</v>
      </c>
      <c r="T204" s="64">
        <v>-8.0960179323522515E-3</v>
      </c>
      <c r="U204" s="69" t="s">
        <v>171</v>
      </c>
      <c r="V204" s="20"/>
    </row>
    <row r="205" spans="1:22" ht="15" customHeight="1" x14ac:dyDescent="0.25">
      <c r="A205" s="151"/>
      <c r="B205" s="57" t="s">
        <v>41</v>
      </c>
      <c r="C205" s="39"/>
      <c r="D205" s="48"/>
      <c r="E205" s="9"/>
      <c r="F205" s="28"/>
      <c r="G205" s="63">
        <v>0.51</v>
      </c>
      <c r="H205" s="29">
        <v>0.18</v>
      </c>
      <c r="I205" s="29">
        <v>0.39</v>
      </c>
      <c r="J205" s="29">
        <v>0.61</v>
      </c>
      <c r="K205" s="8"/>
      <c r="L205" s="8"/>
      <c r="M205" s="139">
        <v>0.68500000000000005</v>
      </c>
      <c r="N205" s="25"/>
      <c r="O205" s="32"/>
      <c r="P205" s="32"/>
      <c r="Q205" s="12">
        <v>-4.1650777300691021E-2</v>
      </c>
      <c r="R205" s="12">
        <v>2.4999999999999994E-2</v>
      </c>
      <c r="S205" s="12">
        <v>2.4999999999999994E-2</v>
      </c>
      <c r="T205" s="12">
        <v>2.4999999999999994E-2</v>
      </c>
      <c r="U205" s="70"/>
      <c r="V205" s="20"/>
    </row>
    <row r="206" spans="1:22" ht="15" customHeight="1" x14ac:dyDescent="0.25">
      <c r="A206" s="151"/>
      <c r="B206" s="57" t="s">
        <v>42</v>
      </c>
      <c r="C206" s="39"/>
      <c r="D206" s="48"/>
      <c r="E206" s="9"/>
      <c r="F206" s="28"/>
      <c r="G206" s="63">
        <v>0.84</v>
      </c>
      <c r="H206" s="29">
        <v>0.36</v>
      </c>
      <c r="I206" s="29">
        <v>0.49</v>
      </c>
      <c r="J206" s="29"/>
      <c r="K206" s="8"/>
      <c r="L206" s="8"/>
      <c r="M206" s="139">
        <v>2.3333333333333414E-2</v>
      </c>
      <c r="N206" s="25"/>
      <c r="O206" s="32"/>
      <c r="P206" s="32"/>
      <c r="Q206" s="12">
        <v>-0.11861838808423968</v>
      </c>
      <c r="R206" s="12">
        <v>-0.11666666666666665</v>
      </c>
      <c r="S206" s="12">
        <v>-0.11666666666666665</v>
      </c>
      <c r="T206" s="12">
        <v>-0.11666666666666665</v>
      </c>
      <c r="U206" s="73"/>
      <c r="V206" s="20"/>
    </row>
    <row r="207" spans="1:22" ht="15" customHeight="1" x14ac:dyDescent="0.25">
      <c r="A207" s="151"/>
      <c r="B207" s="57" t="s">
        <v>43</v>
      </c>
      <c r="C207" s="39"/>
      <c r="D207" s="48"/>
      <c r="E207" s="9"/>
      <c r="F207" s="28"/>
      <c r="G207" s="63">
        <v>1</v>
      </c>
      <c r="H207" s="29">
        <v>1.1399999999999999</v>
      </c>
      <c r="I207" s="29">
        <v>0.99</v>
      </c>
      <c r="J207" s="29"/>
      <c r="K207" s="8"/>
      <c r="L207" s="8"/>
      <c r="M207" s="139">
        <v>0.97666666666666679</v>
      </c>
      <c r="N207" s="25"/>
      <c r="O207" s="32"/>
      <c r="P207" s="32"/>
      <c r="Q207" s="12">
        <v>-3.6706966163283137E-3</v>
      </c>
      <c r="R207" s="12">
        <v>-3.3333333333333361E-3</v>
      </c>
      <c r="S207" s="12">
        <v>-3.3333333333333361E-3</v>
      </c>
      <c r="T207" s="12">
        <v>-3.3333333333333361E-3</v>
      </c>
      <c r="U207" s="71"/>
      <c r="V207" s="20"/>
    </row>
    <row r="208" spans="1:22" ht="15" customHeight="1" x14ac:dyDescent="0.25">
      <c r="A208" s="152"/>
      <c r="B208" s="57" t="s">
        <v>44</v>
      </c>
      <c r="C208" s="39"/>
      <c r="D208" s="48"/>
      <c r="E208" s="9"/>
      <c r="F208" s="28"/>
      <c r="G208" s="63">
        <v>0.44</v>
      </c>
      <c r="H208" s="29">
        <v>0.33</v>
      </c>
      <c r="I208" s="29">
        <v>0.63</v>
      </c>
      <c r="J208" s="29"/>
      <c r="K208" s="8"/>
      <c r="L208" s="8"/>
      <c r="M208" s="139">
        <v>0.88333333333333341</v>
      </c>
      <c r="N208" s="25"/>
      <c r="O208" s="32"/>
      <c r="P208" s="32"/>
      <c r="Q208" s="12">
        <v>6.2875720953969691E-2</v>
      </c>
      <c r="R208" s="12">
        <v>6.3333333333333339E-2</v>
      </c>
      <c r="S208" s="12">
        <v>6.3333333333333339E-2</v>
      </c>
      <c r="T208" s="12">
        <v>6.3333333333333339E-2</v>
      </c>
      <c r="U208" s="70"/>
      <c r="V208" s="20"/>
    </row>
    <row r="209" spans="1:24" ht="26.25" customHeight="1" x14ac:dyDescent="0.25">
      <c r="A209" s="150" t="s">
        <v>210</v>
      </c>
      <c r="B209" s="119" t="s">
        <v>115</v>
      </c>
      <c r="C209" s="3">
        <v>2010</v>
      </c>
      <c r="D209" s="61">
        <v>6</v>
      </c>
      <c r="E209" s="14">
        <v>2015</v>
      </c>
      <c r="F209" s="62">
        <v>6.35</v>
      </c>
      <c r="G209" s="62">
        <v>4.29</v>
      </c>
      <c r="H209" s="61">
        <v>4.82</v>
      </c>
      <c r="I209" s="61">
        <v>5.7617282397953913</v>
      </c>
      <c r="J209" s="61">
        <v>4.7329999999999997</v>
      </c>
      <c r="K209" s="5">
        <v>4.9275000000000002</v>
      </c>
      <c r="L209" s="5">
        <v>4.9286977046003253</v>
      </c>
      <c r="M209" s="127">
        <v>4.786567475060358</v>
      </c>
      <c r="N209" s="42">
        <v>2.15</v>
      </c>
      <c r="O209" s="33">
        <v>0.27826033646744797</v>
      </c>
      <c r="P209" s="33">
        <v>0.33840530842849392</v>
      </c>
      <c r="Q209" s="37">
        <v>-8.4038822886372627E-2</v>
      </c>
      <c r="R209" s="37">
        <v>-0.202125</v>
      </c>
      <c r="S209" s="37">
        <v>-0.18333333333333326</v>
      </c>
      <c r="T209" s="78">
        <v>-0.14213022953996743</v>
      </c>
      <c r="U209" s="69" t="s">
        <v>171</v>
      </c>
      <c r="V209" s="20"/>
    </row>
    <row r="210" spans="1:24" ht="15" customHeight="1" x14ac:dyDescent="0.25">
      <c r="A210" s="151"/>
      <c r="B210" s="57" t="s">
        <v>39</v>
      </c>
      <c r="C210" s="18">
        <v>2010</v>
      </c>
      <c r="D210" s="29">
        <v>5.7</v>
      </c>
      <c r="E210" s="9">
        <v>2015</v>
      </c>
      <c r="F210" s="63">
        <v>5.4</v>
      </c>
      <c r="G210" s="63">
        <v>4.57</v>
      </c>
      <c r="H210" s="29">
        <v>5.3901985510268631</v>
      </c>
      <c r="I210" s="29">
        <v>5.9121773285092312</v>
      </c>
      <c r="J210" s="29">
        <v>5.1994999999999996</v>
      </c>
      <c r="K210" s="8">
        <v>4.9531000000000001</v>
      </c>
      <c r="L210" s="8">
        <v>5.5519005586092884</v>
      </c>
      <c r="M210" s="139">
        <v>5.5670906144702172</v>
      </c>
      <c r="N210" s="25"/>
      <c r="O210" s="32">
        <v>2.5982358138721358E-2</v>
      </c>
      <c r="P210" s="32">
        <v>-2.8129733075794087E-2</v>
      </c>
      <c r="Q210" s="12">
        <v>7.3168189787032975E-2</v>
      </c>
      <c r="R210" s="12">
        <v>-2.5062500000000099E-2</v>
      </c>
      <c r="S210" s="12">
        <v>-2.222222222222224E-2</v>
      </c>
      <c r="T210" s="64">
        <v>1.5190055860928808E-2</v>
      </c>
      <c r="U210" s="111" t="s">
        <v>177</v>
      </c>
      <c r="V210" s="20"/>
    </row>
    <row r="211" spans="1:24" ht="15" customHeight="1" x14ac:dyDescent="0.25">
      <c r="A211" s="152"/>
      <c r="B211" s="57" t="s">
        <v>40</v>
      </c>
      <c r="C211" s="18">
        <v>2010</v>
      </c>
      <c r="D211" s="29">
        <v>6.3</v>
      </c>
      <c r="E211" s="9">
        <v>2015</v>
      </c>
      <c r="F211" s="63">
        <v>7.37</v>
      </c>
      <c r="G211" s="63">
        <v>4.0199999999999996</v>
      </c>
      <c r="H211" s="29">
        <v>4.3017918423951143</v>
      </c>
      <c r="I211" s="29">
        <v>5.6099156024831913</v>
      </c>
      <c r="J211" s="29">
        <v>4.2683999999999997</v>
      </c>
      <c r="K211" s="8">
        <v>4.8994</v>
      </c>
      <c r="L211" s="8">
        <v>4.2495214147442963</v>
      </c>
      <c r="M211" s="139">
        <v>3.937473556218726</v>
      </c>
      <c r="N211" s="25"/>
      <c r="O211" s="32">
        <v>0.32547279131042911</v>
      </c>
      <c r="P211" s="32">
        <v>0.42340279311474949</v>
      </c>
      <c r="Q211" s="12">
        <v>-0.25144062821668695</v>
      </c>
      <c r="R211" s="12">
        <v>-0.38770000000000004</v>
      </c>
      <c r="S211" s="12">
        <v>-0.34111111111111114</v>
      </c>
      <c r="T211" s="64">
        <v>-0.31204785852557038</v>
      </c>
      <c r="U211" s="69" t="s">
        <v>171</v>
      </c>
      <c r="V211" s="20"/>
    </row>
    <row r="212" spans="1:24" s="34" customFormat="1" ht="27" x14ac:dyDescent="0.25">
      <c r="A212" s="14" t="s">
        <v>211</v>
      </c>
      <c r="B212" s="119" t="s">
        <v>0</v>
      </c>
      <c r="C212" s="11">
        <v>2007</v>
      </c>
      <c r="D212" s="11" t="s">
        <v>8</v>
      </c>
      <c r="E212" s="11">
        <v>2015</v>
      </c>
      <c r="F212" s="41" t="s">
        <v>1</v>
      </c>
      <c r="G212" s="11" t="s">
        <v>1</v>
      </c>
      <c r="H212" s="11" t="s">
        <v>1</v>
      </c>
      <c r="I212" s="11"/>
      <c r="J212" s="11" t="s">
        <v>2</v>
      </c>
      <c r="K212" s="41"/>
      <c r="L212" s="41"/>
      <c r="M212" s="127"/>
      <c r="N212" s="4" t="s">
        <v>116</v>
      </c>
      <c r="O212" s="32"/>
      <c r="P212" s="32"/>
      <c r="Q212" s="37"/>
      <c r="R212" s="37"/>
      <c r="S212" s="37"/>
      <c r="T212" s="78"/>
      <c r="U212" s="69" t="s">
        <v>171</v>
      </c>
      <c r="V212" s="17"/>
      <c r="W212"/>
      <c r="X212"/>
    </row>
    <row r="213" spans="1:24" ht="15" customHeight="1" x14ac:dyDescent="0.25">
      <c r="A213" s="14" t="s">
        <v>211</v>
      </c>
      <c r="B213" s="119" t="s">
        <v>3</v>
      </c>
      <c r="C213" s="11">
        <v>2007</v>
      </c>
      <c r="D213" s="11" t="s">
        <v>2</v>
      </c>
      <c r="E213" s="11">
        <v>2015</v>
      </c>
      <c r="F213" s="41" t="s">
        <v>4</v>
      </c>
      <c r="G213" s="11" t="s">
        <v>4</v>
      </c>
      <c r="H213" s="11" t="s">
        <v>4</v>
      </c>
      <c r="I213" s="11"/>
      <c r="J213" s="11" t="s">
        <v>4</v>
      </c>
      <c r="K213" s="41"/>
      <c r="L213" s="41"/>
      <c r="M213" s="127"/>
      <c r="N213" s="72" t="s">
        <v>116</v>
      </c>
      <c r="O213" s="32"/>
      <c r="P213" s="32"/>
      <c r="Q213" s="12"/>
      <c r="R213" s="35"/>
      <c r="S213" s="35"/>
      <c r="T213" s="35"/>
      <c r="U213" s="114" t="s">
        <v>174</v>
      </c>
    </row>
    <row r="214" spans="1:24" ht="15" customHeight="1" x14ac:dyDescent="0.25">
      <c r="A214" s="14" t="s">
        <v>211</v>
      </c>
      <c r="B214" s="119" t="s">
        <v>5</v>
      </c>
      <c r="C214" s="11">
        <v>2007</v>
      </c>
      <c r="D214" s="11" t="s">
        <v>4</v>
      </c>
      <c r="E214" s="11">
        <v>2015</v>
      </c>
      <c r="F214" s="41" t="s">
        <v>2</v>
      </c>
      <c r="G214" s="11" t="s">
        <v>2</v>
      </c>
      <c r="H214" s="11" t="s">
        <v>2</v>
      </c>
      <c r="I214" s="11"/>
      <c r="J214" s="125" t="s">
        <v>6</v>
      </c>
      <c r="K214" s="41"/>
      <c r="L214" s="41"/>
      <c r="M214" s="127"/>
      <c r="N214" s="72" t="s">
        <v>6</v>
      </c>
      <c r="O214" s="32"/>
      <c r="P214" s="32"/>
      <c r="Q214" s="12"/>
      <c r="R214" s="35"/>
      <c r="S214" s="35"/>
      <c r="T214" s="35"/>
      <c r="U214" s="76" t="s">
        <v>165</v>
      </c>
    </row>
    <row r="215" spans="1:24" ht="15" customHeight="1" x14ac:dyDescent="0.25">
      <c r="A215" s="14" t="s">
        <v>211</v>
      </c>
      <c r="B215" s="119" t="s">
        <v>7</v>
      </c>
      <c r="C215" s="11">
        <v>2007</v>
      </c>
      <c r="D215" s="11" t="s">
        <v>8</v>
      </c>
      <c r="E215" s="11">
        <v>2015</v>
      </c>
      <c r="F215" s="41" t="s">
        <v>8</v>
      </c>
      <c r="G215" s="11" t="s">
        <v>8</v>
      </c>
      <c r="H215" s="11" t="s">
        <v>8</v>
      </c>
      <c r="I215" s="11"/>
      <c r="J215" s="11" t="s">
        <v>8</v>
      </c>
      <c r="K215" s="41"/>
      <c r="L215" s="41"/>
      <c r="M215" s="127"/>
      <c r="N215" s="4" t="s">
        <v>6</v>
      </c>
      <c r="O215" s="32"/>
      <c r="P215" s="32"/>
      <c r="Q215" s="12"/>
      <c r="R215" s="37"/>
      <c r="S215" s="78"/>
      <c r="T215" s="78"/>
      <c r="U215" s="114" t="s">
        <v>174</v>
      </c>
    </row>
    <row r="216" spans="1:24" s="34" customFormat="1" ht="27" x14ac:dyDescent="0.25">
      <c r="A216" s="14" t="s">
        <v>211</v>
      </c>
      <c r="B216" s="119" t="s">
        <v>9</v>
      </c>
      <c r="C216" s="11">
        <v>2007</v>
      </c>
      <c r="D216" s="11" t="s">
        <v>4</v>
      </c>
      <c r="E216" s="11">
        <v>2015</v>
      </c>
      <c r="F216" s="41" t="s">
        <v>1</v>
      </c>
      <c r="G216" s="11" t="s">
        <v>1</v>
      </c>
      <c r="H216" s="11" t="s">
        <v>1</v>
      </c>
      <c r="I216" s="11"/>
      <c r="J216" s="11" t="s">
        <v>1</v>
      </c>
      <c r="K216" s="41"/>
      <c r="L216" s="41"/>
      <c r="M216" s="127"/>
      <c r="N216" s="13" t="s">
        <v>116</v>
      </c>
      <c r="O216" s="33"/>
      <c r="P216" s="33"/>
      <c r="Q216" s="37"/>
      <c r="R216" s="37"/>
      <c r="S216" s="37"/>
      <c r="T216" s="37"/>
      <c r="U216" s="114" t="s">
        <v>174</v>
      </c>
      <c r="V216" s="17"/>
      <c r="W216"/>
      <c r="X216"/>
    </row>
    <row r="217" spans="1:24" ht="21" x14ac:dyDescent="0.25">
      <c r="A217" s="14" t="s">
        <v>211</v>
      </c>
      <c r="B217" s="119" t="s">
        <v>10</v>
      </c>
      <c r="C217" s="11">
        <v>2007</v>
      </c>
      <c r="D217" s="11" t="s">
        <v>4</v>
      </c>
      <c r="E217" s="11">
        <v>2015</v>
      </c>
      <c r="F217" s="41" t="s">
        <v>4</v>
      </c>
      <c r="G217" s="11" t="s">
        <v>4</v>
      </c>
      <c r="H217" s="11" t="s">
        <v>4</v>
      </c>
      <c r="I217" s="11"/>
      <c r="J217" s="11" t="s">
        <v>4</v>
      </c>
      <c r="K217" s="41"/>
      <c r="L217" s="41"/>
      <c r="M217" s="127"/>
      <c r="N217" s="13" t="s">
        <v>116</v>
      </c>
      <c r="O217" s="33"/>
      <c r="P217" s="33"/>
      <c r="Q217" s="37"/>
      <c r="R217" s="37"/>
      <c r="S217" s="37"/>
      <c r="T217" s="37"/>
      <c r="U217" s="114" t="s">
        <v>174</v>
      </c>
    </row>
    <row r="218" spans="1:24" ht="15" customHeight="1" x14ac:dyDescent="0.25">
      <c r="A218" s="14" t="s">
        <v>211</v>
      </c>
      <c r="B218" s="119" t="s">
        <v>11</v>
      </c>
      <c r="C218" s="11">
        <v>2007</v>
      </c>
      <c r="D218" s="11" t="s">
        <v>8</v>
      </c>
      <c r="E218" s="11">
        <v>2015</v>
      </c>
      <c r="F218" s="41" t="s">
        <v>8</v>
      </c>
      <c r="G218" s="11" t="s">
        <v>8</v>
      </c>
      <c r="H218" s="11" t="s">
        <v>8</v>
      </c>
      <c r="I218" s="11"/>
      <c r="J218" s="11" t="s">
        <v>8</v>
      </c>
      <c r="K218" s="41"/>
      <c r="L218" s="41"/>
      <c r="M218" s="127"/>
      <c r="N218" s="4" t="s">
        <v>116</v>
      </c>
      <c r="O218" s="32"/>
      <c r="P218" s="32"/>
      <c r="Q218" s="12"/>
      <c r="R218" s="12"/>
      <c r="S218" s="12"/>
      <c r="T218" s="12"/>
      <c r="U218" s="114" t="s">
        <v>174</v>
      </c>
    </row>
    <row r="219" spans="1:24" s="34" customFormat="1" ht="15" customHeight="1" x14ac:dyDescent="0.25">
      <c r="A219" s="14" t="s">
        <v>211</v>
      </c>
      <c r="B219" s="119" t="s">
        <v>12</v>
      </c>
      <c r="C219" s="11">
        <v>2007</v>
      </c>
      <c r="D219" s="11" t="s">
        <v>2</v>
      </c>
      <c r="E219" s="11">
        <v>2015</v>
      </c>
      <c r="F219" s="41" t="s">
        <v>117</v>
      </c>
      <c r="G219" s="11" t="s">
        <v>117</v>
      </c>
      <c r="H219" s="11" t="s">
        <v>117</v>
      </c>
      <c r="I219" s="11"/>
      <c r="J219" s="11" t="s">
        <v>8</v>
      </c>
      <c r="K219" s="41"/>
      <c r="L219" s="41"/>
      <c r="M219" s="127"/>
      <c r="N219" s="13" t="s">
        <v>116</v>
      </c>
      <c r="O219" s="32"/>
      <c r="P219" s="32"/>
      <c r="Q219" s="12"/>
      <c r="R219" s="12"/>
      <c r="S219" s="12"/>
      <c r="T219" s="12"/>
      <c r="U219" s="111" t="s">
        <v>177</v>
      </c>
      <c r="V219" s="17"/>
      <c r="W219"/>
      <c r="X219"/>
    </row>
    <row r="220" spans="1:24" s="34" customFormat="1" ht="27" x14ac:dyDescent="0.25">
      <c r="A220" s="95" t="s">
        <v>212</v>
      </c>
      <c r="B220" s="124" t="s">
        <v>118</v>
      </c>
      <c r="C220" s="96">
        <v>2010</v>
      </c>
      <c r="D220" s="97">
        <v>53.571428571428569</v>
      </c>
      <c r="E220" s="96">
        <v>2015</v>
      </c>
      <c r="F220" s="97">
        <v>55.142857142857139</v>
      </c>
      <c r="G220" s="97">
        <v>57.4</v>
      </c>
      <c r="H220" s="97">
        <v>58.3</v>
      </c>
      <c r="I220" s="97"/>
      <c r="J220" s="97"/>
      <c r="K220" s="98"/>
      <c r="L220" s="98"/>
      <c r="M220" s="128"/>
      <c r="N220" s="99">
        <v>67.142857142857153</v>
      </c>
      <c r="O220" s="100">
        <v>0.34842105263157858</v>
      </c>
      <c r="P220" s="100">
        <v>0.26309523809523788</v>
      </c>
      <c r="Q220" s="101"/>
      <c r="R220" s="101">
        <v>0.52619047619047643</v>
      </c>
      <c r="S220" s="101">
        <v>0.52619047619047643</v>
      </c>
      <c r="T220" s="122"/>
      <c r="U220" s="69"/>
      <c r="V220" s="17"/>
      <c r="W220"/>
      <c r="X220"/>
    </row>
    <row r="221" spans="1:24" s="34" customFormat="1" ht="21" x14ac:dyDescent="0.25">
      <c r="A221" s="150" t="s">
        <v>213</v>
      </c>
      <c r="B221" s="119" t="s">
        <v>119</v>
      </c>
      <c r="C221" s="11">
        <v>2010</v>
      </c>
      <c r="D221" s="41">
        <v>24.8</v>
      </c>
      <c r="E221" s="11">
        <v>2015</v>
      </c>
      <c r="F221" s="41">
        <v>24.832365902136171</v>
      </c>
      <c r="G221" s="41">
        <v>27.666927000000001</v>
      </c>
      <c r="H221" s="41">
        <v>20.176815742911327</v>
      </c>
      <c r="I221" s="41">
        <v>22.39</v>
      </c>
      <c r="J221" s="41">
        <v>25.53</v>
      </c>
      <c r="K221" s="77">
        <v>20.76</v>
      </c>
      <c r="L221" s="77">
        <v>23.301782780880426</v>
      </c>
      <c r="M221" s="129">
        <v>23.148724468754853</v>
      </c>
      <c r="N221" s="42">
        <v>43.5</v>
      </c>
      <c r="O221" s="33">
        <v>-8.0118567867356924E-2</v>
      </c>
      <c r="P221" s="33">
        <v>-8.1991275018128432E-2</v>
      </c>
      <c r="Q221" s="37"/>
      <c r="R221" s="37">
        <v>0.17874999999999996</v>
      </c>
      <c r="S221" s="37">
        <v>-0.45248510023735222</v>
      </c>
      <c r="T221" s="37"/>
      <c r="U221" s="111" t="s">
        <v>177</v>
      </c>
      <c r="V221" s="17"/>
      <c r="W221"/>
      <c r="X221"/>
    </row>
    <row r="222" spans="1:24" ht="15" customHeight="1" x14ac:dyDescent="0.25">
      <c r="A222" s="151"/>
      <c r="B222" s="15" t="s">
        <v>39</v>
      </c>
      <c r="C222" s="9">
        <v>2010</v>
      </c>
      <c r="D222" s="45">
        <v>19.3</v>
      </c>
      <c r="E222" s="6">
        <v>2015</v>
      </c>
      <c r="F222" s="45">
        <v>18.935658360913941</v>
      </c>
      <c r="G222" s="45">
        <v>20.000710000000002</v>
      </c>
      <c r="H222" s="45">
        <v>14.733784677969618</v>
      </c>
      <c r="I222" s="45">
        <v>17.25</v>
      </c>
      <c r="J222" s="45">
        <v>17.89</v>
      </c>
      <c r="K222" s="28">
        <v>13.31</v>
      </c>
      <c r="L222" s="28">
        <v>15.920004858102958</v>
      </c>
      <c r="M222" s="130">
        <v>15.61843950782186</v>
      </c>
      <c r="N222" s="42"/>
      <c r="O222" s="32">
        <v>-0.13966922073954721</v>
      </c>
      <c r="P222" s="32">
        <v>-0.12276549264453167</v>
      </c>
      <c r="Q222" s="12"/>
      <c r="R222" s="12">
        <v>-1.3749999999999929E-2</v>
      </c>
      <c r="S222" s="12">
        <v>-0.62507315121266005</v>
      </c>
      <c r="T222" s="12"/>
      <c r="U222" s="111" t="s">
        <v>177</v>
      </c>
    </row>
    <row r="223" spans="1:24" ht="15" customHeight="1" x14ac:dyDescent="0.25">
      <c r="A223" s="151"/>
      <c r="B223" s="15" t="s">
        <v>40</v>
      </c>
      <c r="C223" s="9">
        <v>2010</v>
      </c>
      <c r="D223" s="45">
        <v>30.5</v>
      </c>
      <c r="E223" s="6">
        <v>2015</v>
      </c>
      <c r="F223" s="45">
        <v>31.133261564203515</v>
      </c>
      <c r="G223" s="45">
        <v>35.149456000000001</v>
      </c>
      <c r="H223" s="45">
        <v>25.839905168271752</v>
      </c>
      <c r="I223" s="45">
        <v>27.44</v>
      </c>
      <c r="J223" s="45">
        <v>33.26</v>
      </c>
      <c r="K223" s="28">
        <v>28.32</v>
      </c>
      <c r="L223" s="28">
        <v>31.005776174393109</v>
      </c>
      <c r="M223" s="130">
        <v>30.993027635412069</v>
      </c>
      <c r="N223" s="42"/>
      <c r="O223" s="32">
        <v>3.8905859568700678E-2</v>
      </c>
      <c r="P223" s="32">
        <v>-1.0308731802832498E-2</v>
      </c>
      <c r="Q223" s="12"/>
      <c r="R223" s="12">
        <v>0.33249999999999957</v>
      </c>
      <c r="S223" s="12">
        <v>-0.31258461824483497</v>
      </c>
      <c r="T223" s="12"/>
      <c r="U223" s="111" t="s">
        <v>177</v>
      </c>
    </row>
    <row r="224" spans="1:24" ht="15" customHeight="1" x14ac:dyDescent="0.25">
      <c r="A224" s="151"/>
      <c r="B224" s="15" t="s">
        <v>49</v>
      </c>
      <c r="C224" s="11"/>
      <c r="D224" s="11"/>
      <c r="E224" s="6">
        <v>2015</v>
      </c>
      <c r="F224" s="45">
        <v>27.654310830577458</v>
      </c>
      <c r="G224" s="45">
        <v>29.190629000000001</v>
      </c>
      <c r="H224" s="45">
        <v>21.675492014870869</v>
      </c>
      <c r="I224" s="45">
        <v>23.43</v>
      </c>
      <c r="J224" s="45">
        <v>27</v>
      </c>
      <c r="K224" s="28">
        <v>21.680553910695124</v>
      </c>
      <c r="L224" s="28">
        <v>24.322435912323041</v>
      </c>
      <c r="M224" s="130">
        <v>20.340153148760564</v>
      </c>
      <c r="N224" s="42"/>
      <c r="O224" s="32">
        <v>0.55913645775455267</v>
      </c>
      <c r="P224" s="32">
        <v>-0.21027011716750971</v>
      </c>
      <c r="Q224" s="12"/>
      <c r="R224" s="12">
        <v>-8.1788853822182261E-2</v>
      </c>
      <c r="S224" s="12">
        <v>-0.6649234256197174</v>
      </c>
      <c r="T224" s="12"/>
      <c r="U224" s="111" t="s">
        <v>177</v>
      </c>
    </row>
    <row r="225" spans="1:24" ht="15" customHeight="1" x14ac:dyDescent="0.25">
      <c r="A225" s="152"/>
      <c r="B225" s="15" t="s">
        <v>50</v>
      </c>
      <c r="C225" s="11"/>
      <c r="D225" s="41"/>
      <c r="E225" s="6">
        <v>2015</v>
      </c>
      <c r="F225" s="45">
        <v>14.388140238073332</v>
      </c>
      <c r="G225" s="45">
        <v>20.171772000000001</v>
      </c>
      <c r="H225" s="45">
        <v>12.272966670587385</v>
      </c>
      <c r="I225" s="45">
        <v>17.100000000000001</v>
      </c>
      <c r="J225" s="45">
        <v>17.29</v>
      </c>
      <c r="K225" s="28">
        <v>15.768625690283807</v>
      </c>
      <c r="L225" s="28">
        <v>17.265168300952162</v>
      </c>
      <c r="M225" s="130">
        <v>16.174857724872592</v>
      </c>
      <c r="N225" s="42"/>
      <c r="O225" s="32">
        <v>0.39690042071154397</v>
      </c>
      <c r="P225" s="32">
        <v>9.8826666740181646E-2</v>
      </c>
      <c r="Q225" s="12"/>
      <c r="R225" s="12">
        <v>0.36273247024083344</v>
      </c>
      <c r="S225" s="12">
        <v>0.16242886243629645</v>
      </c>
      <c r="T225" s="64"/>
      <c r="U225" s="69" t="s">
        <v>171</v>
      </c>
    </row>
    <row r="226" spans="1:24" ht="40.5" x14ac:dyDescent="0.25">
      <c r="A226" s="14" t="s">
        <v>213</v>
      </c>
      <c r="B226" s="117" t="s">
        <v>120</v>
      </c>
      <c r="C226" s="11">
        <v>2010</v>
      </c>
      <c r="D226" s="41">
        <v>0</v>
      </c>
      <c r="E226" s="11">
        <v>2015</v>
      </c>
      <c r="F226" s="92">
        <v>1</v>
      </c>
      <c r="G226" s="92"/>
      <c r="H226" s="92"/>
      <c r="I226" s="27">
        <v>7</v>
      </c>
      <c r="J226" s="92"/>
      <c r="K226" s="77"/>
      <c r="L226" s="77"/>
      <c r="M226" s="129">
        <v>10.428571428571429</v>
      </c>
      <c r="N226" s="87">
        <v>14</v>
      </c>
      <c r="O226" s="33"/>
      <c r="P226" s="33"/>
      <c r="Q226" s="37">
        <v>1</v>
      </c>
      <c r="R226" s="37">
        <v>1</v>
      </c>
      <c r="S226" s="37">
        <v>1</v>
      </c>
      <c r="T226" s="78">
        <v>0.86</v>
      </c>
      <c r="U226" s="114" t="s">
        <v>174</v>
      </c>
    </row>
    <row r="227" spans="1:24" ht="40.5" x14ac:dyDescent="0.25">
      <c r="A227" s="14" t="s">
        <v>213</v>
      </c>
      <c r="B227" s="117" t="s">
        <v>121</v>
      </c>
      <c r="C227" s="14">
        <v>2010</v>
      </c>
      <c r="D227" s="37">
        <v>0</v>
      </c>
      <c r="E227" s="11">
        <v>2015</v>
      </c>
      <c r="F227" s="93">
        <v>26</v>
      </c>
      <c r="G227" s="93">
        <v>1</v>
      </c>
      <c r="H227" s="94">
        <v>1</v>
      </c>
      <c r="I227" s="94">
        <v>2</v>
      </c>
      <c r="J227" s="94">
        <v>14</v>
      </c>
      <c r="K227" s="49"/>
      <c r="L227" s="49"/>
      <c r="M227" s="131">
        <v>9.5</v>
      </c>
      <c r="N227" s="13">
        <v>33</v>
      </c>
      <c r="O227" s="33">
        <v>0.42424242424242425</v>
      </c>
      <c r="P227" s="33">
        <v>-1.7142857142857142</v>
      </c>
      <c r="Q227" s="12"/>
      <c r="R227" s="37">
        <v>-1.5</v>
      </c>
      <c r="S227" s="37">
        <v>-1.5</v>
      </c>
      <c r="T227" s="37">
        <v>-1.5</v>
      </c>
      <c r="U227" s="111" t="s">
        <v>177</v>
      </c>
    </row>
    <row r="228" spans="1:24" s="34" customFormat="1" ht="18.75" x14ac:dyDescent="0.25">
      <c r="A228" s="150" t="s">
        <v>214</v>
      </c>
      <c r="B228" s="119" t="s">
        <v>122</v>
      </c>
      <c r="C228" s="14">
        <v>2009</v>
      </c>
      <c r="D228" s="37">
        <v>26.8</v>
      </c>
      <c r="E228" s="11">
        <v>2015</v>
      </c>
      <c r="F228" s="56">
        <v>54.2</v>
      </c>
      <c r="G228" s="56">
        <v>74.8</v>
      </c>
      <c r="H228" s="49">
        <v>82.2</v>
      </c>
      <c r="I228" s="49">
        <v>85.24</v>
      </c>
      <c r="J228" s="49">
        <v>84.4</v>
      </c>
      <c r="K228" s="49">
        <v>83.2</v>
      </c>
      <c r="L228" s="88">
        <v>91</v>
      </c>
      <c r="M228" s="131"/>
      <c r="N228" s="13">
        <v>60</v>
      </c>
      <c r="O228" s="33">
        <v>1.933734939759036</v>
      </c>
      <c r="P228" s="33">
        <v>6.3448275862068995</v>
      </c>
      <c r="Q228" s="12"/>
      <c r="R228" s="37">
        <v>4.4314285714285706</v>
      </c>
      <c r="S228" s="37">
        <v>3.7750000000000004</v>
      </c>
      <c r="T228" s="37">
        <v>3.6799999999999997</v>
      </c>
      <c r="U228" s="76" t="s">
        <v>165</v>
      </c>
      <c r="V228" s="17"/>
      <c r="W228"/>
      <c r="X228"/>
    </row>
    <row r="229" spans="1:24" s="34" customFormat="1" ht="18.75" x14ac:dyDescent="0.25">
      <c r="A229" s="151"/>
      <c r="B229" s="15" t="s">
        <v>39</v>
      </c>
      <c r="C229" s="9"/>
      <c r="D229" s="107"/>
      <c r="E229" s="6"/>
      <c r="F229" s="108"/>
      <c r="G229" s="108"/>
      <c r="H229" s="107"/>
      <c r="I229" s="28">
        <v>84.6</v>
      </c>
      <c r="J229" s="28">
        <v>79.8</v>
      </c>
      <c r="K229" s="28"/>
      <c r="L229" s="28">
        <v>90.7</v>
      </c>
      <c r="M229" s="130"/>
      <c r="N229" s="106"/>
      <c r="O229" s="32">
        <v>1.5116666666666667</v>
      </c>
      <c r="P229" s="32">
        <v>1.5116666666666667</v>
      </c>
      <c r="Q229" s="12"/>
      <c r="R229" s="12"/>
      <c r="S229" s="12">
        <v>10.387499999999999</v>
      </c>
      <c r="T229" s="12">
        <v>9.07</v>
      </c>
      <c r="U229" s="76" t="s">
        <v>165</v>
      </c>
      <c r="V229" s="17"/>
      <c r="W229"/>
      <c r="X229"/>
    </row>
    <row r="230" spans="1:24" s="34" customFormat="1" ht="18.75" x14ac:dyDescent="0.25">
      <c r="A230" s="151"/>
      <c r="B230" s="15" t="s">
        <v>40</v>
      </c>
      <c r="C230" s="9"/>
      <c r="D230" s="107"/>
      <c r="E230" s="6"/>
      <c r="F230" s="108"/>
      <c r="G230" s="108"/>
      <c r="H230" s="107"/>
      <c r="I230" s="28">
        <v>85.9</v>
      </c>
      <c r="J230" s="28">
        <v>85.6</v>
      </c>
      <c r="K230" s="28"/>
      <c r="L230" s="28">
        <v>91.3</v>
      </c>
      <c r="M230" s="130"/>
      <c r="N230" s="106"/>
      <c r="O230" s="32">
        <v>1.5216666666666667</v>
      </c>
      <c r="P230" s="32">
        <v>1.5216666666666667</v>
      </c>
      <c r="Q230" s="12"/>
      <c r="R230" s="12"/>
      <c r="S230" s="12">
        <v>10.7</v>
      </c>
      <c r="T230" s="12">
        <v>9.129999999999999</v>
      </c>
      <c r="U230" s="76" t="s">
        <v>165</v>
      </c>
      <c r="V230" s="17"/>
      <c r="W230"/>
      <c r="X230"/>
    </row>
    <row r="231" spans="1:24" s="34" customFormat="1" ht="18.75" x14ac:dyDescent="0.25">
      <c r="A231" s="151"/>
      <c r="B231" s="15" t="s">
        <v>123</v>
      </c>
      <c r="C231" s="9"/>
      <c r="D231" s="107"/>
      <c r="E231" s="6"/>
      <c r="F231" s="108"/>
      <c r="G231" s="108"/>
      <c r="H231" s="107"/>
      <c r="I231" s="28">
        <v>81.7</v>
      </c>
      <c r="J231" s="28">
        <v>88.5</v>
      </c>
      <c r="K231" s="28"/>
      <c r="L231" s="28">
        <v>87.3</v>
      </c>
      <c r="M231" s="130"/>
      <c r="N231" s="106"/>
      <c r="O231" s="32">
        <v>1.4549999999999998</v>
      </c>
      <c r="P231" s="32">
        <v>1.4549999999999998</v>
      </c>
      <c r="Q231" s="12"/>
      <c r="R231" s="12"/>
      <c r="S231" s="12">
        <v>12.5</v>
      </c>
      <c r="T231" s="12">
        <v>8.73</v>
      </c>
      <c r="U231" s="76"/>
      <c r="V231" s="17"/>
      <c r="W231"/>
      <c r="X231"/>
    </row>
    <row r="232" spans="1:24" s="34" customFormat="1" ht="18.75" x14ac:dyDescent="0.25">
      <c r="A232" s="151"/>
      <c r="B232" s="15" t="s">
        <v>124</v>
      </c>
      <c r="C232" s="9"/>
      <c r="D232" s="107"/>
      <c r="E232" s="6"/>
      <c r="F232" s="108"/>
      <c r="G232" s="108"/>
      <c r="H232" s="107"/>
      <c r="I232" s="28">
        <v>94.9</v>
      </c>
      <c r="J232" s="28">
        <v>91.2</v>
      </c>
      <c r="K232" s="28"/>
      <c r="L232" s="28">
        <v>98</v>
      </c>
      <c r="M232" s="130"/>
      <c r="N232" s="106"/>
      <c r="O232" s="32">
        <v>1.6333333333333333</v>
      </c>
      <c r="P232" s="32">
        <v>1.6333333333333333</v>
      </c>
      <c r="Q232" s="12"/>
      <c r="R232" s="12"/>
      <c r="S232" s="12">
        <v>11.487500000000001</v>
      </c>
      <c r="T232" s="12">
        <v>9.8000000000000007</v>
      </c>
      <c r="U232" s="76"/>
      <c r="V232" s="17"/>
      <c r="W232"/>
      <c r="X232"/>
    </row>
    <row r="233" spans="1:24" s="34" customFormat="1" ht="18.75" x14ac:dyDescent="0.25">
      <c r="A233" s="151"/>
      <c r="B233" s="15" t="s">
        <v>125</v>
      </c>
      <c r="C233" s="9"/>
      <c r="D233" s="107"/>
      <c r="E233" s="6"/>
      <c r="F233" s="108"/>
      <c r="G233" s="108"/>
      <c r="H233" s="107"/>
      <c r="I233" s="28">
        <v>87</v>
      </c>
      <c r="J233" s="28">
        <v>82.5</v>
      </c>
      <c r="K233" s="28"/>
      <c r="L233" s="28">
        <v>93.3</v>
      </c>
      <c r="M233" s="130"/>
      <c r="N233" s="106"/>
      <c r="O233" s="32">
        <v>1.5549999999999999</v>
      </c>
      <c r="P233" s="32">
        <v>1.5549999999999999</v>
      </c>
      <c r="Q233" s="12"/>
      <c r="R233" s="12"/>
      <c r="S233" s="12">
        <v>10.9</v>
      </c>
      <c r="T233" s="12">
        <v>9.33</v>
      </c>
      <c r="U233" s="76"/>
      <c r="V233" s="17"/>
      <c r="W233"/>
      <c r="X233"/>
    </row>
    <row r="234" spans="1:24" s="34" customFormat="1" ht="18.75" x14ac:dyDescent="0.25">
      <c r="A234" s="152"/>
      <c r="B234" s="15" t="s">
        <v>126</v>
      </c>
      <c r="C234" s="9"/>
      <c r="D234" s="107"/>
      <c r="E234" s="6"/>
      <c r="F234" s="108"/>
      <c r="G234" s="108"/>
      <c r="H234" s="107"/>
      <c r="I234" s="28">
        <v>32.799999999999997</v>
      </c>
      <c r="J234" s="28">
        <v>28.6</v>
      </c>
      <c r="K234" s="28"/>
      <c r="L234" s="28">
        <v>50.6</v>
      </c>
      <c r="M234" s="130"/>
      <c r="N234" s="106"/>
      <c r="O234" s="32">
        <v>0.84333333333333338</v>
      </c>
      <c r="P234" s="32">
        <v>0.84333333333333338</v>
      </c>
      <c r="Q234" s="12"/>
      <c r="R234" s="12"/>
      <c r="S234" s="12">
        <v>6.6624999999999996</v>
      </c>
      <c r="T234" s="12">
        <v>5.0600000000000005</v>
      </c>
      <c r="U234" s="76"/>
      <c r="V234" s="17"/>
      <c r="W234"/>
      <c r="X234"/>
    </row>
    <row r="235" spans="1:24" ht="27" x14ac:dyDescent="0.25">
      <c r="A235" s="14" t="s">
        <v>215</v>
      </c>
      <c r="B235" s="119" t="s">
        <v>127</v>
      </c>
      <c r="C235" s="14" t="s">
        <v>128</v>
      </c>
      <c r="D235" s="94">
        <v>1.3</v>
      </c>
      <c r="E235" s="11">
        <v>2015</v>
      </c>
      <c r="F235" s="93">
        <v>2</v>
      </c>
      <c r="G235" s="93">
        <v>6</v>
      </c>
      <c r="H235" s="94">
        <v>3</v>
      </c>
      <c r="I235" s="94"/>
      <c r="J235" s="94"/>
      <c r="K235" s="49"/>
      <c r="L235" s="49"/>
      <c r="M235" s="131">
        <v>3.8333333333333326</v>
      </c>
      <c r="N235" s="13">
        <v>7</v>
      </c>
      <c r="O235" s="33">
        <v>0.2982456140350877</v>
      </c>
      <c r="P235" s="33">
        <v>0.2</v>
      </c>
      <c r="Q235" s="14"/>
      <c r="R235" s="37">
        <v>0</v>
      </c>
      <c r="S235" s="37">
        <v>0.16666666666666666</v>
      </c>
      <c r="T235" s="78">
        <v>0.16666666666666666</v>
      </c>
      <c r="U235" s="69" t="s">
        <v>171</v>
      </c>
    </row>
    <row r="236" spans="1:24" ht="21" x14ac:dyDescent="0.25">
      <c r="A236" s="95" t="s">
        <v>216</v>
      </c>
      <c r="B236" s="124" t="s">
        <v>129</v>
      </c>
      <c r="C236" s="95">
        <v>2008</v>
      </c>
      <c r="D236" s="105">
        <v>42.857142857142854</v>
      </c>
      <c r="E236" s="96">
        <v>2015</v>
      </c>
      <c r="F236" s="105">
        <v>45.86</v>
      </c>
      <c r="G236" s="105">
        <v>65.3</v>
      </c>
      <c r="H236" s="105">
        <v>64.900000000000006</v>
      </c>
      <c r="I236" s="105"/>
      <c r="J236" s="105"/>
      <c r="K236" s="52"/>
      <c r="L236" s="52"/>
      <c r="M236" s="132">
        <v>80.769047619047626</v>
      </c>
      <c r="N236" s="99">
        <v>75.714285714285708</v>
      </c>
      <c r="O236" s="100">
        <v>0.67086956521739161</v>
      </c>
      <c r="P236" s="100">
        <v>0.63776437936644692</v>
      </c>
      <c r="Q236" s="101"/>
      <c r="R236" s="101">
        <v>3.1738095238095254</v>
      </c>
      <c r="S236" s="101">
        <v>3.1738095238095254</v>
      </c>
      <c r="T236" s="101">
        <v>3.1738095238095254</v>
      </c>
      <c r="U236" s="69" t="s">
        <v>171</v>
      </c>
    </row>
    <row r="237" spans="1:24" ht="27" x14ac:dyDescent="0.25">
      <c r="A237" s="14" t="s">
        <v>217</v>
      </c>
      <c r="B237" s="119" t="s">
        <v>130</v>
      </c>
      <c r="C237" s="14">
        <v>2009</v>
      </c>
      <c r="D237" s="94">
        <v>4</v>
      </c>
      <c r="E237" s="11">
        <v>2015</v>
      </c>
      <c r="F237" s="56">
        <v>3.5</v>
      </c>
      <c r="G237" s="56">
        <v>3.8</v>
      </c>
      <c r="H237" s="49">
        <v>3.8</v>
      </c>
      <c r="I237" s="49">
        <v>3.8</v>
      </c>
      <c r="J237" s="49">
        <v>3.8</v>
      </c>
      <c r="K237" s="49">
        <v>3.8</v>
      </c>
      <c r="L237" s="49">
        <v>3.88</v>
      </c>
      <c r="M237" s="131">
        <v>3.9179999999999997</v>
      </c>
      <c r="N237" s="13">
        <v>4.4000000000000004</v>
      </c>
      <c r="O237" s="33">
        <v>-0.3</v>
      </c>
      <c r="P237" s="33">
        <v>0.42222222222222194</v>
      </c>
      <c r="Q237" s="12"/>
      <c r="R237" s="37">
        <v>4.285714285714283E-2</v>
      </c>
      <c r="S237" s="37">
        <v>4.222222222222221E-2</v>
      </c>
      <c r="T237" s="78">
        <v>3.7999999999999992E-2</v>
      </c>
      <c r="U237" s="69" t="s">
        <v>171</v>
      </c>
    </row>
    <row r="238" spans="1:24" ht="27" x14ac:dyDescent="0.25">
      <c r="A238" s="14" t="s">
        <v>217</v>
      </c>
      <c r="B238" s="119" t="s">
        <v>131</v>
      </c>
      <c r="C238" s="14">
        <v>2009</v>
      </c>
      <c r="D238" s="94">
        <v>4</v>
      </c>
      <c r="E238" s="11">
        <v>2015</v>
      </c>
      <c r="F238" s="56">
        <v>3.23</v>
      </c>
      <c r="G238" s="56">
        <v>4.0999999999999996</v>
      </c>
      <c r="H238" s="49">
        <v>4.0999999999999996</v>
      </c>
      <c r="I238" s="49">
        <v>4.2</v>
      </c>
      <c r="J238" s="49">
        <v>4.2</v>
      </c>
      <c r="K238" s="49">
        <v>4.2</v>
      </c>
      <c r="L238" s="49">
        <v>4.38</v>
      </c>
      <c r="M238" s="131">
        <v>4.4950000000000001</v>
      </c>
      <c r="N238" s="13">
        <v>5.7</v>
      </c>
      <c r="O238" s="33">
        <v>0.22352941176470581</v>
      </c>
      <c r="P238" s="33">
        <v>0.46558704453441291</v>
      </c>
      <c r="Q238" s="12"/>
      <c r="R238" s="37">
        <v>0.1385714285714286</v>
      </c>
      <c r="S238" s="37">
        <v>0.12777777777777777</v>
      </c>
      <c r="T238" s="78">
        <v>0.11499999999999999</v>
      </c>
      <c r="U238" s="69" t="s">
        <v>171</v>
      </c>
    </row>
    <row r="239" spans="1:24" s="34" customFormat="1" ht="27" x14ac:dyDescent="0.25">
      <c r="A239" s="14" t="s">
        <v>218</v>
      </c>
      <c r="B239" s="119" t="s">
        <v>132</v>
      </c>
      <c r="C239" s="14" t="s">
        <v>128</v>
      </c>
      <c r="D239" s="102">
        <v>4.9000000000000002E-2</v>
      </c>
      <c r="E239" s="11">
        <v>2015</v>
      </c>
      <c r="F239" s="103">
        <v>5.701654325159513E-2</v>
      </c>
      <c r="G239" s="103">
        <v>5.8886088589025026E-2</v>
      </c>
      <c r="H239" s="102">
        <v>5.8376322264498119E-2</v>
      </c>
      <c r="I239" s="102">
        <v>5.6017098180619743E-2</v>
      </c>
      <c r="J239" s="102">
        <v>5.5211400033817484E-2</v>
      </c>
      <c r="K239" s="102">
        <v>5.4140564177166416E-2</v>
      </c>
      <c r="L239" s="102">
        <v>5.6846341163512969E-2</v>
      </c>
      <c r="M239" s="133">
        <v>5.682932095470479E-2</v>
      </c>
      <c r="N239" s="60">
        <v>0.13500000000000001</v>
      </c>
      <c r="O239" s="33">
        <v>9.1236525157127518E-2</v>
      </c>
      <c r="P239" s="33">
        <v>-2.1825409539266453E-3</v>
      </c>
      <c r="Q239" s="81"/>
      <c r="R239" s="104">
        <v>-4.1690935566072139E-4</v>
      </c>
      <c r="S239" s="104">
        <v>-2.9223168305554583E-4</v>
      </c>
      <c r="T239" s="104">
        <v>-1.7020208808216086E-5</v>
      </c>
      <c r="U239" s="69" t="s">
        <v>171</v>
      </c>
      <c r="V239" s="17"/>
      <c r="W239"/>
      <c r="X239"/>
    </row>
    <row r="240" spans="1:24" ht="27" x14ac:dyDescent="0.25">
      <c r="A240" s="14" t="s">
        <v>219</v>
      </c>
      <c r="B240" s="119" t="s">
        <v>133</v>
      </c>
      <c r="C240" s="14" t="s">
        <v>134</v>
      </c>
      <c r="D240" s="102">
        <v>5.5E-2</v>
      </c>
      <c r="E240" s="11">
        <v>2015</v>
      </c>
      <c r="F240" s="103">
        <v>4.6581532115418135E-2</v>
      </c>
      <c r="G240" s="103">
        <v>4.9604294086227775E-2</v>
      </c>
      <c r="H240" s="102">
        <v>4.6200458941575567E-2</v>
      </c>
      <c r="I240" s="102">
        <v>4.5128929449743109E-2</v>
      </c>
      <c r="J240" s="102">
        <v>4.7732915305437593E-2</v>
      </c>
      <c r="K240" s="102">
        <v>4.8895354806205597E-2</v>
      </c>
      <c r="L240" s="102"/>
      <c r="M240" s="133">
        <v>4.9409537626380583E-2</v>
      </c>
      <c r="N240" s="60">
        <v>0.113</v>
      </c>
      <c r="O240" s="33">
        <v>-0.1052525033412828</v>
      </c>
      <c r="P240" s="33">
        <v>3.4837038017924295E-2</v>
      </c>
      <c r="Q240" s="37"/>
      <c r="R240" s="104">
        <v>2.8981658067874546E-4</v>
      </c>
      <c r="S240" s="104">
        <v>1.5760754273131842E-4</v>
      </c>
      <c r="T240" s="123">
        <v>2.5709141008749579E-4</v>
      </c>
      <c r="U240" s="69" t="s">
        <v>171</v>
      </c>
    </row>
    <row r="241" spans="1:21" ht="27" x14ac:dyDescent="0.25">
      <c r="A241" s="14" t="s">
        <v>220</v>
      </c>
      <c r="B241" s="119" t="s">
        <v>135</v>
      </c>
      <c r="C241" s="14" t="s">
        <v>134</v>
      </c>
      <c r="D241" s="102">
        <v>9.7000000000000003E-2</v>
      </c>
      <c r="E241" s="11">
        <v>2015</v>
      </c>
      <c r="F241" s="103">
        <v>0.14734755244665915</v>
      </c>
      <c r="G241" s="103">
        <v>0.14537401712755968</v>
      </c>
      <c r="H241" s="102">
        <v>0.12430455556557465</v>
      </c>
      <c r="I241" s="102">
        <v>0.1285062942382918</v>
      </c>
      <c r="J241" s="102">
        <v>0.12678022538228734</v>
      </c>
      <c r="K241" s="102">
        <v>0.12327550183130433</v>
      </c>
      <c r="L241" s="102"/>
      <c r="M241" s="133">
        <v>0.11792615725011436</v>
      </c>
      <c r="N241" s="60">
        <v>0.14899999999999999</v>
      </c>
      <c r="O241" s="33">
        <v>0.50529811214046783</v>
      </c>
      <c r="P241" s="33">
        <v>-14.567512637049807</v>
      </c>
      <c r="Q241" s="12"/>
      <c r="R241" s="104">
        <v>-5.7142857142857191E-4</v>
      </c>
      <c r="S241" s="104">
        <v>-2.1497280496287938E-3</v>
      </c>
      <c r="T241" s="104">
        <v>-2.6746722905949798E-3</v>
      </c>
      <c r="U241" s="111" t="s">
        <v>177</v>
      </c>
    </row>
    <row r="242" spans="1:21" ht="15" customHeight="1" x14ac:dyDescent="0.25">
      <c r="A242" s="150" t="s">
        <v>218</v>
      </c>
      <c r="B242" s="119" t="s">
        <v>136</v>
      </c>
      <c r="C242" s="14"/>
      <c r="D242" s="94"/>
      <c r="E242" s="11"/>
      <c r="F242" s="93"/>
      <c r="G242" s="93"/>
      <c r="H242" s="94"/>
      <c r="I242" s="94"/>
      <c r="J242" s="94"/>
      <c r="K242" s="49"/>
      <c r="L242" s="49"/>
      <c r="M242" s="131"/>
      <c r="N242" s="25"/>
      <c r="O242" s="32"/>
      <c r="P242" s="32"/>
      <c r="Q242" s="12"/>
      <c r="R242" s="12"/>
      <c r="S242" s="12"/>
      <c r="T242" s="12"/>
      <c r="U242" s="68"/>
    </row>
    <row r="243" spans="1:21" ht="21" x14ac:dyDescent="0.25">
      <c r="A243" s="151"/>
      <c r="B243" s="15" t="s">
        <v>137</v>
      </c>
      <c r="C243" s="9">
        <v>2009</v>
      </c>
      <c r="D243" s="107">
        <v>1070</v>
      </c>
      <c r="E243" s="6">
        <v>2015</v>
      </c>
      <c r="F243" s="108">
        <v>946.05</v>
      </c>
      <c r="G243" s="108">
        <v>1080.5516724719841</v>
      </c>
      <c r="H243" s="107">
        <v>985.96937225145916</v>
      </c>
      <c r="I243" s="107">
        <v>1185.1699984860759</v>
      </c>
      <c r="J243" s="107">
        <v>1294.5095330061238</v>
      </c>
      <c r="K243" s="28">
        <v>1209.0012701711439</v>
      </c>
      <c r="L243" s="28">
        <v>1284.968047858416</v>
      </c>
      <c r="M243" s="130">
        <v>1318.8598526442574</v>
      </c>
      <c r="N243" s="106">
        <v>5365.6</v>
      </c>
      <c r="O243" s="32">
        <v>5.0043776855018145E-2</v>
      </c>
      <c r="P243" s="32">
        <v>7.6686098778929068E-2</v>
      </c>
      <c r="Q243" s="12"/>
      <c r="R243" s="12">
        <v>-81.028571428571439</v>
      </c>
      <c r="S243" s="12">
        <v>29.031111111111109</v>
      </c>
      <c r="T243" s="64">
        <v>33.8918047858416</v>
      </c>
      <c r="U243" s="69" t="s">
        <v>171</v>
      </c>
    </row>
    <row r="244" spans="1:21" ht="21" x14ac:dyDescent="0.25">
      <c r="A244" s="152"/>
      <c r="B244" s="15" t="s">
        <v>232</v>
      </c>
      <c r="C244" s="9">
        <v>2009</v>
      </c>
      <c r="D244" s="107">
        <v>1070</v>
      </c>
      <c r="E244" s="6">
        <v>2015</v>
      </c>
      <c r="F244" s="108">
        <v>827.81418412730409</v>
      </c>
      <c r="G244" s="53">
        <v>945.50694296141398</v>
      </c>
      <c r="H244" s="28">
        <v>862.74530941992703</v>
      </c>
      <c r="I244" s="28">
        <v>1037.0503241132201</v>
      </c>
      <c r="J244" s="107">
        <v>1132.7248685728741</v>
      </c>
      <c r="K244" s="28">
        <v>1057.9032212137201</v>
      </c>
      <c r="L244" s="28">
        <v>1124.3758551169212</v>
      </c>
      <c r="M244" s="130">
        <v>1154.032022215883</v>
      </c>
      <c r="N244" s="106">
        <v>5365.6</v>
      </c>
      <c r="O244" s="32">
        <v>1.2658500585930073E-2</v>
      </c>
      <c r="P244" s="32">
        <v>6.5353827400199391E-2</v>
      </c>
      <c r="Q244" s="12"/>
      <c r="R244" s="12">
        <v>-96.242857142857133</v>
      </c>
      <c r="S244" s="12">
        <v>40.372021363774394</v>
      </c>
      <c r="T244" s="64">
        <v>29.656167098961713</v>
      </c>
      <c r="U244" s="69" t="s">
        <v>171</v>
      </c>
    </row>
    <row r="245" spans="1:21" ht="27" x14ac:dyDescent="0.25">
      <c r="A245" s="14" t="s">
        <v>218</v>
      </c>
      <c r="B245" s="119" t="s">
        <v>138</v>
      </c>
      <c r="C245" s="14">
        <v>2010</v>
      </c>
      <c r="D245" s="94">
        <v>13</v>
      </c>
      <c r="E245" s="11">
        <v>2015</v>
      </c>
      <c r="F245" s="49">
        <v>0.84577575259580184</v>
      </c>
      <c r="G245" s="55">
        <v>0.83622278398434302</v>
      </c>
      <c r="H245" s="55">
        <v>0.73339933700786619</v>
      </c>
      <c r="I245" s="56">
        <v>0.71804962042258924</v>
      </c>
      <c r="J245" s="55">
        <v>0.68323483822279907</v>
      </c>
      <c r="K245" s="55">
        <v>0.75003773015393904</v>
      </c>
      <c r="L245" s="55">
        <v>0.79025024554219869</v>
      </c>
      <c r="M245" s="130">
        <v>0.78469769483683871</v>
      </c>
      <c r="N245" s="13" t="s">
        <v>140</v>
      </c>
      <c r="O245" s="33">
        <v>1.0174791462048167</v>
      </c>
      <c r="P245" s="33">
        <v>-0.36003098078397033</v>
      </c>
      <c r="Q245" s="12"/>
      <c r="R245" s="37">
        <v>-2.067371430149699E-2</v>
      </c>
      <c r="S245" s="37">
        <v>-1.0637558049095866E-2</v>
      </c>
      <c r="T245" s="37">
        <v>-5.5525507053603151E-3</v>
      </c>
      <c r="U245" s="111" t="s">
        <v>177</v>
      </c>
    </row>
    <row r="246" spans="1:21" ht="27" x14ac:dyDescent="0.25">
      <c r="A246" s="14" t="s">
        <v>221</v>
      </c>
      <c r="B246" s="119" t="s">
        <v>141</v>
      </c>
      <c r="C246" s="14">
        <v>2008</v>
      </c>
      <c r="D246" s="94">
        <v>4460</v>
      </c>
      <c r="E246" s="11">
        <v>2015</v>
      </c>
      <c r="F246" s="94">
        <v>2204.9</v>
      </c>
      <c r="G246" s="109">
        <v>3020.9999999999991</v>
      </c>
      <c r="H246" s="109">
        <v>2559.5999999999995</v>
      </c>
      <c r="I246" s="109">
        <v>3196.8000000000006</v>
      </c>
      <c r="J246" s="109">
        <v>4098.8</v>
      </c>
      <c r="K246" s="109">
        <v>4390.2</v>
      </c>
      <c r="L246" s="89">
        <v>4523.1999999999989</v>
      </c>
      <c r="M246" s="130"/>
      <c r="N246" s="13" t="s">
        <v>142</v>
      </c>
      <c r="O246" s="33">
        <v>-2.8597285067872808E-2</v>
      </c>
      <c r="P246" s="33">
        <v>51.403547671840435</v>
      </c>
      <c r="Q246" s="12"/>
      <c r="R246" s="37">
        <v>225.68750000000006</v>
      </c>
      <c r="S246" s="37">
        <v>242.81111111111107</v>
      </c>
      <c r="T246" s="37">
        <v>231.82999999999987</v>
      </c>
      <c r="U246" s="76" t="s">
        <v>165</v>
      </c>
    </row>
    <row r="247" spans="1:21" ht="12.95" customHeight="1" x14ac:dyDescent="0.25">
      <c r="A247" s="150" t="s">
        <v>222</v>
      </c>
      <c r="B247" s="119" t="s">
        <v>143</v>
      </c>
      <c r="C247" s="39"/>
      <c r="D247" s="48"/>
      <c r="E247" s="9"/>
      <c r="F247" s="28"/>
      <c r="G247" s="54"/>
      <c r="H247" s="54"/>
      <c r="I247" s="54"/>
      <c r="J247" s="54"/>
      <c r="K247" s="54"/>
      <c r="L247" s="54"/>
      <c r="M247" s="134"/>
      <c r="N247" s="25"/>
      <c r="O247" s="32"/>
      <c r="P247" s="32"/>
      <c r="Q247" s="12"/>
      <c r="R247" s="12"/>
      <c r="S247" s="12"/>
      <c r="T247" s="12"/>
      <c r="U247" s="22"/>
    </row>
    <row r="248" spans="1:21" ht="21" x14ac:dyDescent="0.25">
      <c r="A248" s="151"/>
      <c r="B248" s="15" t="s">
        <v>144</v>
      </c>
      <c r="C248" s="9" t="s">
        <v>145</v>
      </c>
      <c r="D248" s="28">
        <v>2.76</v>
      </c>
      <c r="E248" s="6">
        <v>2015</v>
      </c>
      <c r="F248" s="28">
        <v>4.3</v>
      </c>
      <c r="G248" s="54">
        <v>4.6721967733239502</v>
      </c>
      <c r="H248" s="54">
        <v>4.8478148920984365</v>
      </c>
      <c r="I248" s="54">
        <v>4.6227204943735245</v>
      </c>
      <c r="J248" s="54">
        <v>4.4528879374433723</v>
      </c>
      <c r="K248" s="54">
        <v>4.7475467100103685</v>
      </c>
      <c r="L248" s="54">
        <v>6.4470252314718453</v>
      </c>
      <c r="M248" s="135">
        <v>6.6095797862810155</v>
      </c>
      <c r="N248" s="25">
        <v>17.369999999999997</v>
      </c>
      <c r="O248" s="32">
        <v>0.25236312330402777</v>
      </c>
      <c r="P248" s="32">
        <v>0.16427124953877933</v>
      </c>
      <c r="Q248" s="12"/>
      <c r="R248" s="12">
        <v>-8.7499999999999967E-2</v>
      </c>
      <c r="S248" s="12">
        <v>4.8919170778286634E-2</v>
      </c>
      <c r="T248" s="64">
        <v>0.16255455480917008</v>
      </c>
      <c r="U248" s="69" t="s">
        <v>171</v>
      </c>
    </row>
    <row r="249" spans="1:21" ht="21" x14ac:dyDescent="0.25">
      <c r="A249" s="151"/>
      <c r="B249" s="15" t="s">
        <v>146</v>
      </c>
      <c r="C249" s="9" t="s">
        <v>145</v>
      </c>
      <c r="D249" s="28">
        <v>10.39</v>
      </c>
      <c r="E249" s="6">
        <v>2015</v>
      </c>
      <c r="F249" s="28">
        <v>13.9</v>
      </c>
      <c r="G249" s="54">
        <v>13.397016809822581</v>
      </c>
      <c r="H249" s="54">
        <v>14.511539598570081</v>
      </c>
      <c r="I249" s="54">
        <v>13.509950392483756</v>
      </c>
      <c r="J249" s="54">
        <v>13.048437769719435</v>
      </c>
      <c r="K249" s="54">
        <v>14.369847981933937</v>
      </c>
      <c r="L249" s="54">
        <v>20.934431593982136</v>
      </c>
      <c r="M249" s="136">
        <v>21.716698154062321</v>
      </c>
      <c r="N249" s="25">
        <v>25.519999999999996</v>
      </c>
      <c r="O249" s="32">
        <v>0.69692211460556108</v>
      </c>
      <c r="P249" s="32">
        <v>0.60537277056644911</v>
      </c>
      <c r="Q249" s="12"/>
      <c r="R249" s="12">
        <v>-0.11250000000000004</v>
      </c>
      <c r="S249" s="12">
        <v>5.0407519524633355E-2</v>
      </c>
      <c r="T249" s="64">
        <v>0.78226656008022388</v>
      </c>
      <c r="U249" s="69" t="s">
        <v>171</v>
      </c>
    </row>
    <row r="250" spans="1:21" ht="21" x14ac:dyDescent="0.25">
      <c r="A250" s="151"/>
      <c r="B250" s="57" t="s">
        <v>147</v>
      </c>
      <c r="C250" s="9"/>
      <c r="D250" s="28"/>
      <c r="E250" s="6">
        <v>2015</v>
      </c>
      <c r="F250" s="28">
        <v>4.8868561938582902</v>
      </c>
      <c r="G250" s="54">
        <v>4.66146528645901</v>
      </c>
      <c r="H250" s="54">
        <v>4.8662061325602899</v>
      </c>
      <c r="I250" s="54">
        <v>4.5931229490565704</v>
      </c>
      <c r="J250" s="54">
        <v>4.4552141295695202</v>
      </c>
      <c r="K250" s="54">
        <v>4.7864883775063598</v>
      </c>
      <c r="L250" s="54">
        <v>4.6256174250842603</v>
      </c>
      <c r="M250" s="136">
        <v>4.5994935482068575</v>
      </c>
      <c r="N250" s="116">
        <v>17.435376510478143</v>
      </c>
      <c r="O250" s="32"/>
      <c r="P250" s="32">
        <v>-2.0818292689699269E-2</v>
      </c>
      <c r="Q250" s="12"/>
      <c r="R250" s="12"/>
      <c r="S250" s="12"/>
      <c r="T250" s="64">
        <v>-2.6123876877402984E-2</v>
      </c>
      <c r="U250" s="111" t="s">
        <v>177</v>
      </c>
    </row>
    <row r="251" spans="1:21" ht="21" x14ac:dyDescent="0.25">
      <c r="A251" s="152"/>
      <c r="B251" s="57" t="s">
        <v>148</v>
      </c>
      <c r="C251" s="9"/>
      <c r="D251" s="28"/>
      <c r="E251" s="6">
        <v>2015</v>
      </c>
      <c r="F251" s="28">
        <v>13.148356493159801</v>
      </c>
      <c r="G251" s="54">
        <v>13.3662454367621</v>
      </c>
      <c r="H251" s="54">
        <v>14.566592281102199</v>
      </c>
      <c r="I251" s="54">
        <v>13.4234512477792</v>
      </c>
      <c r="J251" s="54">
        <v>13.0552542837716</v>
      </c>
      <c r="K251" s="54">
        <v>14.4877164045659</v>
      </c>
      <c r="L251" s="54">
        <v>15.0200546901305</v>
      </c>
      <c r="M251" s="136">
        <v>15.20722450982757</v>
      </c>
      <c r="N251" s="116">
        <v>25.556590499979897</v>
      </c>
      <c r="O251" s="32"/>
      <c r="P251" s="32">
        <v>0.15084323812251882</v>
      </c>
      <c r="Q251" s="12"/>
      <c r="R251" s="12"/>
      <c r="S251" s="12"/>
      <c r="T251" s="64">
        <v>0.18716981969706997</v>
      </c>
      <c r="U251" s="69" t="s">
        <v>171</v>
      </c>
    </row>
    <row r="252" spans="1:21" ht="27" x14ac:dyDescent="0.25">
      <c r="A252" s="14" t="s">
        <v>223</v>
      </c>
      <c r="B252" s="119" t="s">
        <v>149</v>
      </c>
      <c r="C252" s="14">
        <v>2010</v>
      </c>
      <c r="D252" s="49">
        <v>13</v>
      </c>
      <c r="E252" s="11">
        <v>2015</v>
      </c>
      <c r="F252" s="49">
        <v>13.673470540791454</v>
      </c>
      <c r="G252" s="55">
        <v>13.378128907584308</v>
      </c>
      <c r="H252" s="55">
        <v>12.472815368567455</v>
      </c>
      <c r="I252" s="55">
        <v>14.355134975052611</v>
      </c>
      <c r="J252" s="55">
        <v>13.910916327282269</v>
      </c>
      <c r="K252" s="55">
        <v>14.367446637570557</v>
      </c>
      <c r="L252" s="55">
        <v>14.622137431020633</v>
      </c>
      <c r="M252" s="136">
        <v>14.717004120043551</v>
      </c>
      <c r="N252" s="13">
        <v>21.5</v>
      </c>
      <c r="O252" s="33">
        <v>0.19083969776713328</v>
      </c>
      <c r="P252" s="33">
        <v>0.12121169353205401</v>
      </c>
      <c r="Q252" s="12"/>
      <c r="R252" s="37">
        <v>-2.4543368987162362E-2</v>
      </c>
      <c r="S252" s="37">
        <v>6.8348783945821945E-2</v>
      </c>
      <c r="T252" s="78">
        <v>9.4866689022917866E-2</v>
      </c>
      <c r="U252" s="69" t="s">
        <v>171</v>
      </c>
    </row>
    <row r="253" spans="1:21" ht="27" x14ac:dyDescent="0.25">
      <c r="A253" s="14" t="s">
        <v>224</v>
      </c>
      <c r="B253" s="119" t="s">
        <v>150</v>
      </c>
      <c r="C253" s="14">
        <v>2008</v>
      </c>
      <c r="D253" s="94">
        <v>4460</v>
      </c>
      <c r="E253" s="11">
        <v>2015</v>
      </c>
      <c r="F253" s="94">
        <v>6500</v>
      </c>
      <c r="G253" s="109">
        <v>7990</v>
      </c>
      <c r="H253" s="109">
        <v>7170</v>
      </c>
      <c r="I253" s="109">
        <v>8100</v>
      </c>
      <c r="J253" s="109">
        <v>9070</v>
      </c>
      <c r="K253" s="109">
        <v>9700</v>
      </c>
      <c r="L253" s="89">
        <v>10280</v>
      </c>
      <c r="M253" s="136"/>
      <c r="N253" s="110">
        <v>10103.5</v>
      </c>
      <c r="O253" s="33">
        <v>1.0312749180473111</v>
      </c>
      <c r="P253" s="33">
        <v>1.0489801581795477</v>
      </c>
      <c r="Q253" s="12"/>
      <c r="R253" s="37">
        <v>318.75</v>
      </c>
      <c r="S253" s="37">
        <v>355.55555555555554</v>
      </c>
      <c r="T253" s="37">
        <v>378</v>
      </c>
      <c r="U253" s="76" t="s">
        <v>165</v>
      </c>
    </row>
    <row r="254" spans="1:21" ht="40.5" x14ac:dyDescent="0.25">
      <c r="A254" s="14" t="s">
        <v>225</v>
      </c>
      <c r="B254" s="119" t="s">
        <v>151</v>
      </c>
      <c r="C254" s="14">
        <v>2008</v>
      </c>
      <c r="D254" s="94">
        <v>64</v>
      </c>
      <c r="E254" s="11">
        <v>2015</v>
      </c>
      <c r="F254" s="49">
        <v>66.400634123954305</v>
      </c>
      <c r="G254" s="55">
        <v>70.452455207570495</v>
      </c>
      <c r="H254" s="55">
        <v>63.157472164005803</v>
      </c>
      <c r="I254" s="55">
        <v>64.103015669225002</v>
      </c>
      <c r="J254" s="55">
        <v>63.006040944149703</v>
      </c>
      <c r="K254" s="55">
        <v>60.872100917619498</v>
      </c>
      <c r="L254" s="55">
        <v>59.447110400879509</v>
      </c>
      <c r="M254" s="134">
        <v>58.751758028572027</v>
      </c>
      <c r="N254" s="13">
        <v>85</v>
      </c>
      <c r="O254" s="33">
        <v>-0.21680426662478527</v>
      </c>
      <c r="P254" s="33">
        <v>-0.37385810728258784</v>
      </c>
      <c r="Q254" s="12"/>
      <c r="R254" s="37">
        <v>-0.40625000000000089</v>
      </c>
      <c r="S254" s="37">
        <v>-0.61428146737053402</v>
      </c>
      <c r="T254" s="37">
        <v>-0.69535237230747948</v>
      </c>
      <c r="U254" s="111" t="s">
        <v>177</v>
      </c>
    </row>
    <row r="255" spans="1:21" ht="21" x14ac:dyDescent="0.25">
      <c r="A255" s="14" t="s">
        <v>225</v>
      </c>
      <c r="B255" s="119" t="s">
        <v>152</v>
      </c>
      <c r="C255" s="14">
        <v>2008</v>
      </c>
      <c r="D255" s="94">
        <v>38.9</v>
      </c>
      <c r="E255" s="11">
        <v>2015</v>
      </c>
      <c r="F255" s="49">
        <v>31.144079916377599</v>
      </c>
      <c r="G255" s="55">
        <v>26.975981609302998</v>
      </c>
      <c r="H255" s="55">
        <v>33.111096603040401</v>
      </c>
      <c r="I255" s="55">
        <v>32.623124151697901</v>
      </c>
      <c r="J255" s="55">
        <v>32.396800553723999</v>
      </c>
      <c r="K255" s="55">
        <v>35.964539827374402</v>
      </c>
      <c r="L255" s="55">
        <v>37.635767952187678</v>
      </c>
      <c r="M255" s="137">
        <v>38.284936755768683</v>
      </c>
      <c r="N255" s="13">
        <v>8.5</v>
      </c>
      <c r="O255" s="33">
        <v>4.1586580520142143E-2</v>
      </c>
      <c r="P255" s="33">
        <v>-0.28668367448725035</v>
      </c>
      <c r="Q255" s="12"/>
      <c r="R255" s="37">
        <v>0.12875000000000014</v>
      </c>
      <c r="S255" s="37">
        <v>0.53560665677742259</v>
      </c>
      <c r="T255" s="37">
        <v>0.64916880358100781</v>
      </c>
      <c r="U255" s="111" t="s">
        <v>177</v>
      </c>
    </row>
    <row r="256" spans="1:21" ht="27" x14ac:dyDescent="0.25">
      <c r="A256" s="14" t="s">
        <v>225</v>
      </c>
      <c r="B256" s="119" t="s">
        <v>153</v>
      </c>
      <c r="C256" s="14">
        <v>2008</v>
      </c>
      <c r="D256" s="94">
        <v>94.2</v>
      </c>
      <c r="E256" s="11">
        <v>2015</v>
      </c>
      <c r="F256" s="49">
        <v>96.434168686314393</v>
      </c>
      <c r="G256" s="55">
        <v>96.478469358714307</v>
      </c>
      <c r="H256" s="55">
        <v>94.421449532803294</v>
      </c>
      <c r="I256" s="55">
        <v>95.140973608737596</v>
      </c>
      <c r="J256" s="55">
        <v>93.199791519068995</v>
      </c>
      <c r="K256" s="55">
        <v>95.059988252636401</v>
      </c>
      <c r="L256" s="55">
        <v>95.322444370522589</v>
      </c>
      <c r="M256" s="134">
        <v>95.211271938943412</v>
      </c>
      <c r="N256" s="13">
        <v>97</v>
      </c>
      <c r="O256" s="33">
        <v>0.40087298947235278</v>
      </c>
      <c r="P256" s="33">
        <v>-1.9647627992704422</v>
      </c>
      <c r="Q256" s="12"/>
      <c r="R256" s="37">
        <v>-0.15000000000000036</v>
      </c>
      <c r="S256" s="37">
        <v>-0.15268671485311025</v>
      </c>
      <c r="T256" s="78">
        <v>-0.1111724315791804</v>
      </c>
      <c r="U256" s="111" t="s">
        <v>177</v>
      </c>
    </row>
    <row r="257" spans="1:24" ht="21" x14ac:dyDescent="0.25">
      <c r="A257" s="14" t="s">
        <v>225</v>
      </c>
      <c r="B257" s="119" t="s">
        <v>154</v>
      </c>
      <c r="C257" s="14">
        <v>2008</v>
      </c>
      <c r="D257" s="94">
        <v>530</v>
      </c>
      <c r="E257" s="11">
        <v>2015</v>
      </c>
      <c r="F257" s="49">
        <v>540.0430706786733</v>
      </c>
      <c r="G257" s="55">
        <v>409.72381336725829</v>
      </c>
      <c r="H257" s="55">
        <v>470.43535145728026</v>
      </c>
      <c r="I257" s="55">
        <v>663.34222913469205</v>
      </c>
      <c r="J257" s="55">
        <v>1413.3529404714679</v>
      </c>
      <c r="K257" s="55">
        <v>1297.9869877923597</v>
      </c>
      <c r="L257" s="55">
        <v>1642.2066302703661</v>
      </c>
      <c r="M257" s="134">
        <v>1752.4229862295354</v>
      </c>
      <c r="N257" s="13">
        <v>62.5</v>
      </c>
      <c r="O257" s="33">
        <v>-1.6427529150638711</v>
      </c>
      <c r="P257" s="33">
        <v>-1.5871739402197038</v>
      </c>
      <c r="Q257" s="12"/>
      <c r="R257" s="37">
        <v>112.23265336239521</v>
      </c>
      <c r="S257" s="37">
        <v>88.307879555555544</v>
      </c>
      <c r="T257" s="37">
        <v>110.21635595916928</v>
      </c>
      <c r="U257" s="111" t="s">
        <v>177</v>
      </c>
    </row>
    <row r="258" spans="1:24" s="34" customFormat="1" ht="15" customHeight="1" x14ac:dyDescent="0.25">
      <c r="A258" s="14" t="s">
        <v>226</v>
      </c>
      <c r="B258" s="2" t="s">
        <v>155</v>
      </c>
      <c r="C258" s="11">
        <v>2010</v>
      </c>
      <c r="D258" s="11">
        <v>3.6</v>
      </c>
      <c r="E258" s="11">
        <v>2015</v>
      </c>
      <c r="F258" s="41">
        <v>3.5</v>
      </c>
      <c r="G258" s="11">
        <v>3.28</v>
      </c>
      <c r="H258" s="11">
        <v>3.28</v>
      </c>
      <c r="I258" s="11">
        <v>3.9</v>
      </c>
      <c r="J258" s="90">
        <v>4</v>
      </c>
      <c r="K258" s="41"/>
      <c r="L258" s="41"/>
      <c r="M258" s="127">
        <v>4.1875</v>
      </c>
      <c r="N258" s="13">
        <v>3</v>
      </c>
      <c r="O258" s="33">
        <v>-0.66666666666666641</v>
      </c>
      <c r="P258" s="33">
        <v>-1</v>
      </c>
      <c r="Q258" s="37">
        <v>7.1428571428571397E-2</v>
      </c>
      <c r="R258" s="37">
        <v>-3.6666666666666702E-2</v>
      </c>
      <c r="S258" s="37">
        <v>6.25E-2</v>
      </c>
      <c r="T258" s="37">
        <v>6.25E-2</v>
      </c>
      <c r="U258" s="111" t="s">
        <v>177</v>
      </c>
      <c r="V258" s="20"/>
      <c r="W258"/>
      <c r="X258"/>
    </row>
    <row r="259" spans="1:24" ht="15" customHeight="1" x14ac:dyDescent="0.25">
      <c r="A259" s="150" t="s">
        <v>227</v>
      </c>
      <c r="B259" s="2" t="s">
        <v>156</v>
      </c>
      <c r="C259" s="11">
        <v>2009</v>
      </c>
      <c r="D259" s="27">
        <v>15.78</v>
      </c>
      <c r="E259" s="11">
        <v>2015</v>
      </c>
      <c r="F259" s="27">
        <v>12.2</v>
      </c>
      <c r="G259" s="24">
        <v>12.285997719740575</v>
      </c>
      <c r="H259" s="5">
        <v>12.12</v>
      </c>
      <c r="I259" s="5">
        <v>12.15</v>
      </c>
      <c r="J259" s="5">
        <v>12.26</v>
      </c>
      <c r="K259" s="5">
        <v>12.254700410401522</v>
      </c>
      <c r="L259" s="5">
        <v>30.265558843626199</v>
      </c>
      <c r="M259" s="127"/>
      <c r="N259" s="72">
        <v>24.4</v>
      </c>
      <c r="O259" s="33">
        <v>1.6804592626016475</v>
      </c>
      <c r="P259" s="33">
        <v>1.4807835117726393</v>
      </c>
      <c r="Q259" s="37">
        <v>7.5000000000000622E-3</v>
      </c>
      <c r="R259" s="91">
        <v>4.3199825025287252E-3</v>
      </c>
      <c r="S259" s="91">
        <v>5.5555555555556347E-3</v>
      </c>
      <c r="T259" s="120">
        <v>1.8065558843626199</v>
      </c>
      <c r="U259" s="76" t="s">
        <v>165</v>
      </c>
      <c r="V259" s="20"/>
    </row>
    <row r="260" spans="1:24" ht="15" customHeight="1" x14ac:dyDescent="0.25">
      <c r="A260" s="151"/>
      <c r="B260" s="15" t="s">
        <v>157</v>
      </c>
      <c r="C260" s="6"/>
      <c r="D260" s="45"/>
      <c r="E260" s="11">
        <v>2015</v>
      </c>
      <c r="F260" s="45">
        <v>25.8</v>
      </c>
      <c r="G260" s="45">
        <v>25.7</v>
      </c>
      <c r="H260" s="45">
        <v>25.7</v>
      </c>
      <c r="I260" s="45">
        <v>25.3</v>
      </c>
      <c r="J260" s="45">
        <v>25.3</v>
      </c>
      <c r="K260" s="29">
        <v>25.3</v>
      </c>
      <c r="L260" s="29">
        <v>25.6</v>
      </c>
      <c r="M260" s="130"/>
      <c r="N260" s="72"/>
      <c r="O260" s="32"/>
      <c r="P260" s="32">
        <v>0.14285714285714213</v>
      </c>
      <c r="Q260" s="12"/>
      <c r="R260" s="12"/>
      <c r="S260" s="64">
        <v>-5.5555555555555552E-2</v>
      </c>
      <c r="T260" s="64">
        <v>-1.9999999999999928E-2</v>
      </c>
      <c r="U260" s="76" t="s">
        <v>165</v>
      </c>
      <c r="V260" s="20"/>
    </row>
    <row r="261" spans="1:24" ht="15" customHeight="1" x14ac:dyDescent="0.25">
      <c r="A261" s="152"/>
      <c r="B261" s="15" t="s">
        <v>158</v>
      </c>
      <c r="C261" s="11"/>
      <c r="D261" s="11"/>
      <c r="E261" s="11">
        <v>2015</v>
      </c>
      <c r="F261" s="7">
        <v>11.2</v>
      </c>
      <c r="G261" s="45">
        <v>11.2</v>
      </c>
      <c r="H261" s="45">
        <v>11.2</v>
      </c>
      <c r="I261" s="45">
        <v>10.8</v>
      </c>
      <c r="J261" s="45">
        <v>10.8</v>
      </c>
      <c r="K261" s="29">
        <v>10.8</v>
      </c>
      <c r="L261" s="29">
        <v>30.79</v>
      </c>
      <c r="M261" s="130"/>
      <c r="N261" s="4"/>
      <c r="O261" s="32"/>
      <c r="P261" s="32">
        <v>1.4840909090909091</v>
      </c>
      <c r="Q261" s="37"/>
      <c r="R261" s="37"/>
      <c r="S261" s="12">
        <v>-4.4444444444444287E-2</v>
      </c>
      <c r="T261" s="12">
        <v>1.9590000000000001</v>
      </c>
      <c r="U261" s="143" t="s">
        <v>165</v>
      </c>
      <c r="V261" s="20"/>
    </row>
    <row r="262" spans="1:24" s="34" customFormat="1" ht="18.75" x14ac:dyDescent="0.25">
      <c r="A262" s="14" t="s">
        <v>227</v>
      </c>
      <c r="B262" s="2" t="s">
        <v>159</v>
      </c>
      <c r="C262" s="11">
        <v>2005</v>
      </c>
      <c r="D262" s="90">
        <v>0.1</v>
      </c>
      <c r="E262" s="11">
        <v>2015</v>
      </c>
      <c r="F262" s="41">
        <v>-1.9</v>
      </c>
      <c r="G262" s="41">
        <v>-1.9</v>
      </c>
      <c r="H262" s="41">
        <v>-1.9</v>
      </c>
      <c r="I262" s="41">
        <v>-0.25</v>
      </c>
      <c r="J262" s="41">
        <v>-0.25</v>
      </c>
      <c r="K262" s="41">
        <v>-0.25</v>
      </c>
      <c r="L262" s="41">
        <v>-0.25</v>
      </c>
      <c r="M262" s="127"/>
      <c r="N262" s="13">
        <v>-0.2</v>
      </c>
      <c r="O262" s="33">
        <v>1.1666666666666665</v>
      </c>
      <c r="P262" s="33">
        <v>0.97058823529411764</v>
      </c>
      <c r="Q262" s="37">
        <v>0.20624999999999999</v>
      </c>
      <c r="R262" s="37">
        <v>0</v>
      </c>
      <c r="S262" s="37">
        <v>0.18333333333333332</v>
      </c>
      <c r="T262" s="37">
        <v>0.16499999999999998</v>
      </c>
      <c r="U262" s="76" t="s">
        <v>165</v>
      </c>
      <c r="V262" s="20"/>
      <c r="W262"/>
      <c r="X262"/>
    </row>
    <row r="263" spans="1:24" ht="40.5" x14ac:dyDescent="0.25">
      <c r="A263" s="14" t="s">
        <v>228</v>
      </c>
      <c r="B263" s="2" t="s">
        <v>160</v>
      </c>
      <c r="C263" s="11">
        <v>2010</v>
      </c>
      <c r="D263" s="90">
        <v>28</v>
      </c>
      <c r="E263" s="11">
        <v>2015</v>
      </c>
      <c r="F263" s="41">
        <v>34.9</v>
      </c>
      <c r="G263" s="41">
        <v>34.9</v>
      </c>
      <c r="H263" s="41">
        <v>34.9</v>
      </c>
      <c r="I263" s="41">
        <v>34.9</v>
      </c>
      <c r="J263" s="41">
        <v>34.9</v>
      </c>
      <c r="K263" s="77">
        <v>34.9</v>
      </c>
      <c r="L263" s="77">
        <v>34.9</v>
      </c>
      <c r="M263" s="129">
        <v>34.9</v>
      </c>
      <c r="N263" s="13">
        <v>45</v>
      </c>
      <c r="O263" s="33">
        <v>0.40588235294117636</v>
      </c>
      <c r="P263" s="33">
        <v>0</v>
      </c>
      <c r="Q263" s="37">
        <v>0</v>
      </c>
      <c r="R263" s="37">
        <v>0</v>
      </c>
      <c r="S263" s="37">
        <v>0</v>
      </c>
      <c r="T263" s="37">
        <v>0</v>
      </c>
      <c r="U263" s="114" t="s">
        <v>174</v>
      </c>
      <c r="V263" s="20"/>
    </row>
    <row r="264" spans="1:24" x14ac:dyDescent="0.25"/>
  </sheetData>
  <sheetProtection algorithmName="SHA-512" hashValue="/jquOz74xx/l3u9vCHBtV6yMqqgeXFegkgsPcXd4SZg9DV/QuP1Xh0+h+uz9uP0TO7cOysZ32PWgvi1tJ3cB6Q==" saltValue="WCrsJrXx7tSiFXidEL5P0g==" spinCount="100000" sheet="1" objects="1" scenarios="1"/>
  <mergeCells count="56">
    <mergeCell ref="V2:V3"/>
    <mergeCell ref="A182:A188"/>
    <mergeCell ref="A242:A244"/>
    <mergeCell ref="A247:A251"/>
    <mergeCell ref="A259:A261"/>
    <mergeCell ref="A189:A195"/>
    <mergeCell ref="A200:A208"/>
    <mergeCell ref="A209:A211"/>
    <mergeCell ref="A221:A225"/>
    <mergeCell ref="A228:A234"/>
    <mergeCell ref="A159:A161"/>
    <mergeCell ref="A162:A164"/>
    <mergeCell ref="A165:A167"/>
    <mergeCell ref="A168:A176"/>
    <mergeCell ref="A178:A180"/>
    <mergeCell ref="A130:A138"/>
    <mergeCell ref="A139:A141"/>
    <mergeCell ref="V139:V141"/>
    <mergeCell ref="A142:A144"/>
    <mergeCell ref="A145:A147"/>
    <mergeCell ref="A84:A92"/>
    <mergeCell ref="A93:A101"/>
    <mergeCell ref="A102:A110"/>
    <mergeCell ref="A117:A120"/>
    <mergeCell ref="A121:A129"/>
    <mergeCell ref="A52:A56"/>
    <mergeCell ref="A58:A60"/>
    <mergeCell ref="A62:A64"/>
    <mergeCell ref="A66:A74"/>
    <mergeCell ref="A75:A83"/>
    <mergeCell ref="T2:T3"/>
    <mergeCell ref="A32:A34"/>
    <mergeCell ref="A35:A43"/>
    <mergeCell ref="A45:A47"/>
    <mergeCell ref="A49:A51"/>
    <mergeCell ref="P2:P3"/>
    <mergeCell ref="R2:R3"/>
    <mergeCell ref="Q2:Q3"/>
    <mergeCell ref="S2:S3"/>
    <mergeCell ref="G2:L2"/>
    <mergeCell ref="A1:U1"/>
    <mergeCell ref="A25:A31"/>
    <mergeCell ref="N21:N24"/>
    <mergeCell ref="O2:O3"/>
    <mergeCell ref="N2:N3"/>
    <mergeCell ref="A17:A19"/>
    <mergeCell ref="A20:A24"/>
    <mergeCell ref="A2:A3"/>
    <mergeCell ref="A4:A7"/>
    <mergeCell ref="A8:A10"/>
    <mergeCell ref="A13:A16"/>
    <mergeCell ref="M2:M3"/>
    <mergeCell ref="U2:U3"/>
    <mergeCell ref="B2:B3"/>
    <mergeCell ref="C2:D2"/>
    <mergeCell ref="E2:F2"/>
  </mergeCells>
  <hyperlinks>
    <hyperlink ref="V2:V3" location="Índice!A1" display="Índice" xr:uid="{9957010A-AEF4-4B64-AAD7-213855C724F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4017-3476-4339-81D5-AF4441EFB33E}">
  <sheetPr>
    <tabColor theme="4" tint="-0.249977111117893"/>
  </sheetPr>
  <dimension ref="A1:D9"/>
  <sheetViews>
    <sheetView showGridLines="0" zoomScaleNormal="100" workbookViewId="0">
      <selection activeCell="D1" sqref="D1"/>
    </sheetView>
  </sheetViews>
  <sheetFormatPr baseColWidth="10" defaultColWidth="0" defaultRowHeight="15" zeroHeight="1" x14ac:dyDescent="0.25"/>
  <cols>
    <col min="1" max="1" width="15" bestFit="1" customWidth="1"/>
    <col min="2" max="2" width="62.42578125" bestFit="1" customWidth="1"/>
    <col min="3" max="3" width="11.5703125" customWidth="1"/>
    <col min="4" max="4" width="5.7109375" customWidth="1"/>
    <col min="5" max="16384" width="10.85546875" hidden="1"/>
  </cols>
  <sheetData>
    <row r="1" spans="1:4" ht="42" customHeight="1" x14ac:dyDescent="0.25">
      <c r="A1" s="66" t="s">
        <v>161</v>
      </c>
      <c r="B1" s="66" t="s">
        <v>162</v>
      </c>
      <c r="C1" s="66" t="s">
        <v>163</v>
      </c>
      <c r="D1" s="327" t="s">
        <v>835</v>
      </c>
    </row>
    <row r="2" spans="1:4" ht="21" customHeight="1" x14ac:dyDescent="0.25">
      <c r="A2" s="67" t="s">
        <v>15</v>
      </c>
      <c r="B2" s="67" t="s">
        <v>164</v>
      </c>
      <c r="C2" s="68" t="s">
        <v>165</v>
      </c>
    </row>
    <row r="3" spans="1:4" ht="21" customHeight="1" x14ac:dyDescent="0.25">
      <c r="A3" s="67" t="s">
        <v>166</v>
      </c>
      <c r="B3" s="67" t="s">
        <v>167</v>
      </c>
      <c r="C3" s="112" t="s">
        <v>168</v>
      </c>
    </row>
    <row r="4" spans="1:4" ht="21" customHeight="1" x14ac:dyDescent="0.25">
      <c r="A4" s="67" t="s">
        <v>169</v>
      </c>
      <c r="B4" s="67" t="s">
        <v>170</v>
      </c>
      <c r="C4" s="69" t="s">
        <v>171</v>
      </c>
    </row>
    <row r="5" spans="1:4" ht="21" customHeight="1" x14ac:dyDescent="0.25">
      <c r="A5" s="67" t="s">
        <v>172</v>
      </c>
      <c r="B5" s="67" t="s">
        <v>173</v>
      </c>
      <c r="C5" s="114" t="s">
        <v>174</v>
      </c>
    </row>
    <row r="6" spans="1:4" ht="21" customHeight="1" x14ac:dyDescent="0.25">
      <c r="A6" s="67" t="s">
        <v>175</v>
      </c>
      <c r="B6" s="67" t="s">
        <v>176</v>
      </c>
      <c r="C6" s="111" t="s">
        <v>177</v>
      </c>
    </row>
    <row r="7" spans="1:4" ht="21" customHeight="1" x14ac:dyDescent="0.25">
      <c r="A7" s="67" t="s">
        <v>178</v>
      </c>
      <c r="B7" s="67" t="s">
        <v>179</v>
      </c>
      <c r="C7" s="86" t="s">
        <v>180</v>
      </c>
    </row>
    <row r="8" spans="1:4" x14ac:dyDescent="0.25"/>
    <row r="9" spans="1:4" hidden="1" x14ac:dyDescent="0.25">
      <c r="B9" s="65"/>
    </row>
  </sheetData>
  <sheetProtection algorithmName="SHA-512" hashValue="6vCupCl/gkhmmdOI9vcIpwmvBcAJMsp5pCdZ5VuyqnzbRDFt3IHU9014eshzHuSssjTOb0MafVUSDHhawkV+lQ==" saltValue="BbalTa21bp4X8C0V999X1w==" spinCount="100000" sheet="1" objects="1" scenarios="1"/>
  <hyperlinks>
    <hyperlink ref="D1" location="Índice!A1" display="Índice" xr:uid="{FCE95104-DB7B-4438-987C-5152B971E5A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2354-02BF-4115-8D6D-876432457836}">
  <sheetPr>
    <tabColor theme="4" tint="-0.249977111117893"/>
  </sheetPr>
  <dimension ref="A1:Q69"/>
  <sheetViews>
    <sheetView showGridLines="0" workbookViewId="0">
      <pane xSplit="4" ySplit="3" topLeftCell="E4" activePane="bottomRight" state="frozen"/>
      <selection activeCell="F10" sqref="F10"/>
      <selection pane="topRight" activeCell="F10" sqref="F10"/>
      <selection pane="bottomLeft" activeCell="F10" sqref="F10"/>
      <selection pane="bottomRight" activeCell="O1" sqref="O1:O2"/>
    </sheetView>
  </sheetViews>
  <sheetFormatPr baseColWidth="10" defaultColWidth="0" defaultRowHeight="15.75" zeroHeight="1" x14ac:dyDescent="0.25"/>
  <cols>
    <col min="1" max="1" width="5.5703125" style="328" customWidth="1"/>
    <col min="2" max="2" width="5.7109375" style="328" customWidth="1"/>
    <col min="3" max="3" width="46.42578125" style="328" customWidth="1"/>
    <col min="4" max="4" width="20.42578125" style="328" customWidth="1"/>
    <col min="5" max="11" width="11.42578125" style="328" customWidth="1"/>
    <col min="12" max="12" width="9.85546875" style="328" bestFit="1" customWidth="1"/>
    <col min="13" max="14" width="11.42578125" style="328" customWidth="1"/>
    <col min="15" max="15" width="4.7109375" style="328" customWidth="1"/>
    <col min="16" max="17" width="0" style="328" hidden="1" customWidth="1"/>
    <col min="18" max="16384" width="11.42578125" style="328" hidden="1"/>
  </cols>
  <sheetData>
    <row r="1" spans="1:17" s="325" customFormat="1" ht="29.25" customHeight="1" x14ac:dyDescent="0.25">
      <c r="A1" s="485" t="s">
        <v>233</v>
      </c>
      <c r="B1" s="486"/>
      <c r="C1" s="486"/>
      <c r="D1" s="486"/>
      <c r="E1" s="486"/>
      <c r="F1" s="486"/>
      <c r="G1" s="486"/>
      <c r="H1" s="486"/>
      <c r="I1" s="486"/>
      <c r="J1" s="486"/>
      <c r="K1" s="486"/>
      <c r="L1" s="486"/>
      <c r="M1" s="486"/>
      <c r="N1" s="486"/>
      <c r="O1" s="414" t="s">
        <v>835</v>
      </c>
      <c r="P1" s="487"/>
      <c r="Q1" s="487"/>
    </row>
    <row r="2" spans="1:17" x14ac:dyDescent="0.25">
      <c r="A2" s="488" t="s">
        <v>234</v>
      </c>
      <c r="B2" s="489" t="s">
        <v>235</v>
      </c>
      <c r="C2" s="489" t="s">
        <v>13</v>
      </c>
      <c r="D2" s="489" t="s">
        <v>236</v>
      </c>
      <c r="E2" s="489">
        <v>2015</v>
      </c>
      <c r="F2" s="489">
        <v>2016</v>
      </c>
      <c r="G2" s="489">
        <v>2017</v>
      </c>
      <c r="H2" s="489">
        <v>2018</v>
      </c>
      <c r="I2" s="489">
        <v>2019</v>
      </c>
      <c r="J2" s="489">
        <v>2020</v>
      </c>
      <c r="K2" s="489">
        <v>2021</v>
      </c>
      <c r="L2" s="489">
        <v>2022</v>
      </c>
      <c r="M2" s="489">
        <v>2023</v>
      </c>
      <c r="N2" s="489">
        <v>2024</v>
      </c>
      <c r="O2" s="415"/>
    </row>
    <row r="3" spans="1:17" x14ac:dyDescent="0.25">
      <c r="A3" s="9">
        <v>1</v>
      </c>
      <c r="B3" s="9">
        <v>1.2</v>
      </c>
      <c r="C3" s="490" t="s">
        <v>237</v>
      </c>
      <c r="D3" s="205" t="s">
        <v>238</v>
      </c>
      <c r="E3" s="45">
        <v>1.54</v>
      </c>
      <c r="F3" s="45">
        <v>1.75</v>
      </c>
      <c r="G3" s="45">
        <v>2.1</v>
      </c>
      <c r="H3" s="45">
        <v>1.62</v>
      </c>
      <c r="I3" s="45">
        <v>1.49</v>
      </c>
      <c r="J3" s="45">
        <v>1.34</v>
      </c>
      <c r="K3" s="45">
        <v>1.63</v>
      </c>
      <c r="L3" s="45">
        <v>1.18</v>
      </c>
      <c r="M3" s="45">
        <v>1.21</v>
      </c>
      <c r="N3" s="45">
        <v>1.1599999999999999</v>
      </c>
      <c r="O3" s="491"/>
    </row>
    <row r="4" spans="1:17" ht="40.5" x14ac:dyDescent="0.25">
      <c r="A4" s="344">
        <v>2</v>
      </c>
      <c r="B4" s="344">
        <v>2.1</v>
      </c>
      <c r="C4" s="490" t="s">
        <v>239</v>
      </c>
      <c r="D4" s="344" t="s">
        <v>240</v>
      </c>
      <c r="E4" s="45"/>
      <c r="F4" s="45"/>
      <c r="G4" s="45"/>
      <c r="H4" s="45"/>
      <c r="I4" s="45"/>
      <c r="J4" s="45"/>
      <c r="K4" s="45"/>
      <c r="L4" s="45"/>
      <c r="M4" s="45"/>
      <c r="N4" s="45"/>
      <c r="O4" s="491"/>
    </row>
    <row r="5" spans="1:17" x14ac:dyDescent="0.25">
      <c r="A5" s="344"/>
      <c r="B5" s="344"/>
      <c r="C5" s="492" t="s">
        <v>241</v>
      </c>
      <c r="D5" s="344"/>
      <c r="E5" s="45"/>
      <c r="F5" s="45"/>
      <c r="G5" s="45"/>
      <c r="H5" s="45"/>
      <c r="I5" s="45"/>
      <c r="J5" s="45"/>
      <c r="K5" s="45"/>
      <c r="L5" s="45"/>
      <c r="M5" s="45"/>
      <c r="N5" s="45"/>
      <c r="O5" s="491"/>
    </row>
    <row r="6" spans="1:17" x14ac:dyDescent="0.25">
      <c r="A6" s="344"/>
      <c r="B6" s="344"/>
      <c r="C6" s="493" t="s">
        <v>242</v>
      </c>
      <c r="D6" s="344"/>
      <c r="E6" s="45"/>
      <c r="F6" s="45"/>
      <c r="G6" s="45"/>
      <c r="H6" s="45"/>
      <c r="I6" s="45"/>
      <c r="J6" s="45"/>
      <c r="K6" s="45"/>
      <c r="L6" s="45"/>
      <c r="M6" s="45"/>
      <c r="N6" s="45">
        <v>0.29899999999999999</v>
      </c>
      <c r="O6" s="491"/>
    </row>
    <row r="7" spans="1:17" x14ac:dyDescent="0.25">
      <c r="A7" s="344"/>
      <c r="B7" s="344"/>
      <c r="C7" s="493" t="s">
        <v>243</v>
      </c>
      <c r="D7" s="344"/>
      <c r="E7" s="45"/>
      <c r="F7" s="45"/>
      <c r="G7" s="45"/>
      <c r="H7" s="45"/>
      <c r="I7" s="45"/>
      <c r="J7" s="45"/>
      <c r="K7" s="45"/>
      <c r="L7" s="45"/>
      <c r="M7" s="45"/>
      <c r="N7" s="45">
        <v>0.36099999999999999</v>
      </c>
      <c r="O7" s="491"/>
    </row>
    <row r="8" spans="1:17" x14ac:dyDescent="0.25">
      <c r="A8" s="344"/>
      <c r="B8" s="344"/>
      <c r="C8" s="493" t="s">
        <v>244</v>
      </c>
      <c r="D8" s="344"/>
      <c r="E8" s="45"/>
      <c r="F8" s="45"/>
      <c r="G8" s="45"/>
      <c r="H8" s="45"/>
      <c r="I8" s="45"/>
      <c r="J8" s="45"/>
      <c r="K8" s="45"/>
      <c r="L8" s="45"/>
      <c r="M8" s="45"/>
      <c r="N8" s="45">
        <v>0.34</v>
      </c>
      <c r="O8" s="491"/>
    </row>
    <row r="9" spans="1:17" x14ac:dyDescent="0.25">
      <c r="A9" s="344"/>
      <c r="B9" s="344"/>
      <c r="C9" s="492" t="s">
        <v>78</v>
      </c>
      <c r="D9" s="344"/>
      <c r="E9" s="45"/>
      <c r="F9" s="45"/>
      <c r="G9" s="45"/>
      <c r="H9" s="45"/>
      <c r="I9" s="45"/>
      <c r="J9" s="45"/>
      <c r="K9" s="45"/>
      <c r="L9" s="45"/>
      <c r="M9" s="45"/>
      <c r="N9" s="494"/>
      <c r="O9" s="491"/>
    </row>
    <row r="10" spans="1:17" x14ac:dyDescent="0.25">
      <c r="A10" s="344"/>
      <c r="B10" s="344"/>
      <c r="C10" s="493" t="s">
        <v>242</v>
      </c>
      <c r="D10" s="344"/>
      <c r="E10" s="45"/>
      <c r="F10" s="45"/>
      <c r="G10" s="45"/>
      <c r="H10" s="45"/>
      <c r="I10" s="45"/>
      <c r="J10" s="45"/>
      <c r="K10" s="45"/>
      <c r="L10" s="45"/>
      <c r="M10" s="45"/>
      <c r="N10" s="45">
        <v>42.6</v>
      </c>
      <c r="O10" s="491"/>
    </row>
    <row r="11" spans="1:17" x14ac:dyDescent="0.25">
      <c r="A11" s="344"/>
      <c r="B11" s="344"/>
      <c r="C11" s="493" t="s">
        <v>243</v>
      </c>
      <c r="D11" s="344"/>
      <c r="E11" s="45"/>
      <c r="F11" s="45"/>
      <c r="G11" s="45"/>
      <c r="H11" s="45"/>
      <c r="I11" s="45"/>
      <c r="J11" s="45"/>
      <c r="K11" s="45"/>
      <c r="L11" s="45"/>
      <c r="M11" s="45"/>
      <c r="N11" s="45">
        <v>50</v>
      </c>
      <c r="O11" s="491"/>
    </row>
    <row r="12" spans="1:17" x14ac:dyDescent="0.25">
      <c r="A12" s="344"/>
      <c r="B12" s="344"/>
      <c r="C12" s="493" t="s">
        <v>244</v>
      </c>
      <c r="D12" s="344"/>
      <c r="E12" s="45"/>
      <c r="F12" s="45"/>
      <c r="G12" s="45"/>
      <c r="H12" s="45"/>
      <c r="I12" s="45"/>
      <c r="J12" s="45"/>
      <c r="K12" s="45"/>
      <c r="L12" s="45"/>
      <c r="M12" s="45"/>
      <c r="N12" s="45">
        <v>7.4</v>
      </c>
      <c r="O12" s="491"/>
    </row>
    <row r="13" spans="1:17" x14ac:dyDescent="0.25">
      <c r="A13" s="344"/>
      <c r="B13" s="344"/>
      <c r="C13" s="492" t="s">
        <v>245</v>
      </c>
      <c r="D13" s="344"/>
      <c r="E13" s="45"/>
      <c r="F13" s="45"/>
      <c r="G13" s="45"/>
      <c r="H13" s="45"/>
      <c r="I13" s="45"/>
      <c r="J13" s="45"/>
      <c r="K13" s="45"/>
      <c r="L13" s="45"/>
      <c r="M13" s="45"/>
      <c r="N13" s="45"/>
      <c r="O13" s="491"/>
    </row>
    <row r="14" spans="1:17" x14ac:dyDescent="0.25">
      <c r="A14" s="344"/>
      <c r="B14" s="344"/>
      <c r="C14" s="493" t="s">
        <v>242</v>
      </c>
      <c r="D14" s="344"/>
      <c r="E14" s="45"/>
      <c r="F14" s="45"/>
      <c r="G14" s="45"/>
      <c r="H14" s="45"/>
      <c r="I14" s="45"/>
      <c r="J14" s="45"/>
      <c r="K14" s="45"/>
      <c r="L14" s="45"/>
      <c r="M14" s="45"/>
      <c r="N14" s="45">
        <v>50.3</v>
      </c>
      <c r="O14" s="491"/>
    </row>
    <row r="15" spans="1:17" x14ac:dyDescent="0.25">
      <c r="A15" s="344"/>
      <c r="B15" s="344"/>
      <c r="C15" s="493" t="s">
        <v>243</v>
      </c>
      <c r="D15" s="344"/>
      <c r="E15" s="45"/>
      <c r="F15" s="45"/>
      <c r="G15" s="45"/>
      <c r="H15" s="45"/>
      <c r="I15" s="45"/>
      <c r="J15" s="45"/>
      <c r="K15" s="45"/>
      <c r="L15" s="45"/>
      <c r="M15" s="45"/>
      <c r="N15" s="45">
        <v>30.9</v>
      </c>
      <c r="O15" s="491"/>
    </row>
    <row r="16" spans="1:17" x14ac:dyDescent="0.25">
      <c r="A16" s="344"/>
      <c r="B16" s="344"/>
      <c r="C16" s="493" t="s">
        <v>244</v>
      </c>
      <c r="D16" s="344"/>
      <c r="E16" s="45"/>
      <c r="F16" s="45"/>
      <c r="G16" s="45"/>
      <c r="H16" s="45"/>
      <c r="I16" s="45"/>
      <c r="J16" s="45"/>
      <c r="K16" s="45"/>
      <c r="L16" s="45"/>
      <c r="M16" s="45"/>
      <c r="N16" s="45">
        <v>18.8</v>
      </c>
      <c r="O16" s="491"/>
    </row>
    <row r="17" spans="1:15" x14ac:dyDescent="0.25">
      <c r="A17" s="344"/>
      <c r="B17" s="344"/>
      <c r="C17" s="492" t="s">
        <v>246</v>
      </c>
      <c r="D17" s="344"/>
      <c r="E17" s="45"/>
      <c r="F17" s="45"/>
      <c r="G17" s="45"/>
      <c r="H17" s="45"/>
      <c r="I17" s="45"/>
      <c r="J17" s="45"/>
      <c r="K17" s="45"/>
      <c r="L17" s="45"/>
      <c r="M17" s="45"/>
      <c r="N17" s="45"/>
      <c r="O17" s="491"/>
    </row>
    <row r="18" spans="1:15" x14ac:dyDescent="0.25">
      <c r="A18" s="344"/>
      <c r="B18" s="344"/>
      <c r="C18" s="493" t="s">
        <v>242</v>
      </c>
      <c r="D18" s="344"/>
      <c r="E18" s="45"/>
      <c r="F18" s="45"/>
      <c r="G18" s="45"/>
      <c r="H18" s="45"/>
      <c r="I18" s="45"/>
      <c r="J18" s="45"/>
      <c r="K18" s="45"/>
      <c r="L18" s="45"/>
      <c r="M18" s="45"/>
      <c r="N18" s="45">
        <v>40.9</v>
      </c>
      <c r="O18" s="491"/>
    </row>
    <row r="19" spans="1:15" x14ac:dyDescent="0.25">
      <c r="A19" s="344"/>
      <c r="B19" s="344"/>
      <c r="C19" s="493" t="s">
        <v>243</v>
      </c>
      <c r="D19" s="344"/>
      <c r="E19" s="45"/>
      <c r="F19" s="45"/>
      <c r="G19" s="45"/>
      <c r="H19" s="45"/>
      <c r="I19" s="45"/>
      <c r="J19" s="45"/>
      <c r="K19" s="45"/>
      <c r="L19" s="45"/>
      <c r="M19" s="45"/>
      <c r="N19" s="45">
        <v>40.4</v>
      </c>
      <c r="O19" s="491"/>
    </row>
    <row r="20" spans="1:15" x14ac:dyDescent="0.25">
      <c r="A20" s="344"/>
      <c r="B20" s="344"/>
      <c r="C20" s="493" t="s">
        <v>244</v>
      </c>
      <c r="D20" s="344"/>
      <c r="E20" s="45"/>
      <c r="F20" s="45"/>
      <c r="G20" s="45"/>
      <c r="H20" s="45"/>
      <c r="I20" s="45"/>
      <c r="J20" s="45"/>
      <c r="K20" s="45"/>
      <c r="L20" s="45"/>
      <c r="M20" s="45"/>
      <c r="N20" s="45">
        <v>18.7</v>
      </c>
      <c r="O20" s="491"/>
    </row>
    <row r="21" spans="1:15" ht="27" x14ac:dyDescent="0.25">
      <c r="A21" s="344">
        <v>2</v>
      </c>
      <c r="B21" s="344">
        <v>2.1</v>
      </c>
      <c r="C21" s="490" t="s">
        <v>247</v>
      </c>
      <c r="D21" s="344" t="s">
        <v>248</v>
      </c>
      <c r="E21" s="45"/>
      <c r="F21" s="45"/>
      <c r="G21" s="45"/>
      <c r="H21" s="45"/>
      <c r="I21" s="45"/>
      <c r="J21" s="45"/>
      <c r="K21" s="45"/>
      <c r="L21" s="45"/>
      <c r="M21" s="45"/>
      <c r="N21" s="45"/>
      <c r="O21" s="491"/>
    </row>
    <row r="22" spans="1:15" x14ac:dyDescent="0.25">
      <c r="A22" s="344"/>
      <c r="B22" s="344"/>
      <c r="C22" s="26" t="s">
        <v>249</v>
      </c>
      <c r="D22" s="344"/>
      <c r="E22" s="45"/>
      <c r="F22" s="45">
        <v>72</v>
      </c>
      <c r="G22" s="45">
        <v>76</v>
      </c>
      <c r="H22" s="45">
        <v>74</v>
      </c>
      <c r="I22" s="45">
        <v>82</v>
      </c>
      <c r="J22" s="45"/>
      <c r="K22" s="45"/>
      <c r="L22" s="45">
        <v>82</v>
      </c>
      <c r="M22" s="45">
        <v>73</v>
      </c>
      <c r="N22" s="45">
        <v>73</v>
      </c>
      <c r="O22" s="491"/>
    </row>
    <row r="23" spans="1:15" x14ac:dyDescent="0.25">
      <c r="A23" s="344"/>
      <c r="B23" s="344"/>
      <c r="C23" s="26" t="s">
        <v>250</v>
      </c>
      <c r="D23" s="344"/>
      <c r="E23" s="45"/>
      <c r="F23" s="45">
        <v>79</v>
      </c>
      <c r="G23" s="45">
        <v>82</v>
      </c>
      <c r="H23" s="45">
        <v>81</v>
      </c>
      <c r="I23" s="45">
        <v>85</v>
      </c>
      <c r="J23" s="45"/>
      <c r="K23" s="45"/>
      <c r="L23" s="45">
        <v>86</v>
      </c>
      <c r="M23" s="45">
        <v>83</v>
      </c>
      <c r="N23" s="45">
        <v>82</v>
      </c>
      <c r="O23" s="491"/>
    </row>
    <row r="24" spans="1:15" x14ac:dyDescent="0.25">
      <c r="A24" s="344"/>
      <c r="B24" s="344"/>
      <c r="C24" s="26" t="s">
        <v>251</v>
      </c>
      <c r="D24" s="344"/>
      <c r="E24" s="329"/>
      <c r="F24" s="45">
        <v>61</v>
      </c>
      <c r="G24" s="45">
        <v>59</v>
      </c>
      <c r="H24" s="45">
        <v>61</v>
      </c>
      <c r="I24" s="45">
        <v>63</v>
      </c>
      <c r="J24" s="45"/>
      <c r="K24" s="45"/>
      <c r="L24" s="45">
        <v>73</v>
      </c>
      <c r="M24" s="45">
        <v>71</v>
      </c>
      <c r="N24" s="45">
        <v>68</v>
      </c>
      <c r="O24" s="491"/>
    </row>
    <row r="25" spans="1:15" x14ac:dyDescent="0.25">
      <c r="A25" s="9">
        <v>2</v>
      </c>
      <c r="B25" s="9">
        <v>2.1</v>
      </c>
      <c r="C25" s="490" t="s">
        <v>252</v>
      </c>
      <c r="D25" s="205" t="s">
        <v>238</v>
      </c>
      <c r="E25" s="45">
        <v>47</v>
      </c>
      <c r="F25" s="45">
        <v>47.2</v>
      </c>
      <c r="G25" s="45">
        <v>49.5</v>
      </c>
      <c r="H25" s="45">
        <v>50.1</v>
      </c>
      <c r="I25" s="45">
        <v>56.3</v>
      </c>
      <c r="J25" s="45">
        <v>56.9</v>
      </c>
      <c r="K25" s="45">
        <v>34.9</v>
      </c>
      <c r="L25" s="45">
        <v>47.8</v>
      </c>
      <c r="M25" s="45">
        <v>56.4</v>
      </c>
      <c r="N25" s="45">
        <v>59.9</v>
      </c>
      <c r="O25" s="491"/>
    </row>
    <row r="26" spans="1:15" ht="27" x14ac:dyDescent="0.25">
      <c r="A26" s="9">
        <v>2</v>
      </c>
      <c r="B26" s="9">
        <v>2.1</v>
      </c>
      <c r="C26" s="490" t="s">
        <v>253</v>
      </c>
      <c r="D26" s="205" t="s">
        <v>238</v>
      </c>
      <c r="E26" s="45"/>
      <c r="F26" s="45">
        <v>41.08</v>
      </c>
      <c r="G26" s="45">
        <v>41.06</v>
      </c>
      <c r="H26" s="45">
        <v>42.82</v>
      </c>
      <c r="I26" s="45">
        <v>45</v>
      </c>
      <c r="J26" s="45">
        <v>44.83</v>
      </c>
      <c r="K26" s="45">
        <v>45.58</v>
      </c>
      <c r="L26" s="45">
        <v>46.7</v>
      </c>
      <c r="M26" s="45">
        <v>55.17</v>
      </c>
      <c r="N26" s="45">
        <v>55.39</v>
      </c>
      <c r="O26" s="491"/>
    </row>
    <row r="27" spans="1:15" x14ac:dyDescent="0.25">
      <c r="A27" s="9">
        <v>2</v>
      </c>
      <c r="B27" s="9">
        <v>2.1</v>
      </c>
      <c r="C27" s="490" t="s">
        <v>254</v>
      </c>
      <c r="D27" s="205" t="s">
        <v>238</v>
      </c>
      <c r="E27" s="45"/>
      <c r="F27" s="45"/>
      <c r="G27" s="45"/>
      <c r="H27" s="45">
        <v>10.199999999999999</v>
      </c>
      <c r="I27" s="45">
        <v>13.4</v>
      </c>
      <c r="J27" s="45">
        <v>13.7</v>
      </c>
      <c r="K27" s="45">
        <v>14.6</v>
      </c>
      <c r="L27" s="45">
        <v>14.4</v>
      </c>
      <c r="M27" s="45">
        <v>14.1</v>
      </c>
      <c r="N27" s="45">
        <v>14.16</v>
      </c>
      <c r="O27" s="491"/>
    </row>
    <row r="28" spans="1:15" x14ac:dyDescent="0.25">
      <c r="A28" s="9">
        <v>2</v>
      </c>
      <c r="B28" s="9">
        <v>2.2000000000000002</v>
      </c>
      <c r="C28" s="490" t="s">
        <v>255</v>
      </c>
      <c r="D28" s="205" t="s">
        <v>238</v>
      </c>
      <c r="E28" s="45">
        <v>89.43</v>
      </c>
      <c r="F28" s="45">
        <v>89.72</v>
      </c>
      <c r="G28" s="45">
        <v>87.48</v>
      </c>
      <c r="H28" s="45">
        <v>86.96</v>
      </c>
      <c r="I28" s="45">
        <v>88.46</v>
      </c>
      <c r="J28" s="45">
        <v>87.61</v>
      </c>
      <c r="K28" s="45">
        <v>86.62</v>
      </c>
      <c r="L28" s="45">
        <v>87.53</v>
      </c>
      <c r="M28" s="45">
        <v>88.67</v>
      </c>
      <c r="N28" s="45">
        <v>89.6</v>
      </c>
      <c r="O28" s="491"/>
    </row>
    <row r="29" spans="1:15" ht="27" x14ac:dyDescent="0.25">
      <c r="A29" s="9">
        <v>2</v>
      </c>
      <c r="B29" s="9">
        <v>2.2000000000000002</v>
      </c>
      <c r="C29" s="490" t="s">
        <v>256</v>
      </c>
      <c r="D29" s="205" t="s">
        <v>238</v>
      </c>
      <c r="E29" s="45">
        <v>66.69</v>
      </c>
      <c r="F29" s="45">
        <v>68.959999999999994</v>
      </c>
      <c r="G29" s="45">
        <v>73.64</v>
      </c>
      <c r="H29" s="45">
        <v>76.31</v>
      </c>
      <c r="I29" s="45">
        <v>78.09</v>
      </c>
      <c r="J29" s="45">
        <v>95.86</v>
      </c>
      <c r="K29" s="45">
        <v>95.76</v>
      </c>
      <c r="L29" s="45">
        <v>97.91</v>
      </c>
      <c r="M29" s="45">
        <v>96.9</v>
      </c>
      <c r="N29" s="45">
        <v>97.29</v>
      </c>
      <c r="O29" s="491"/>
    </row>
    <row r="30" spans="1:15" ht="27" x14ac:dyDescent="0.25">
      <c r="A30" s="9">
        <v>2</v>
      </c>
      <c r="B30" s="9">
        <v>2.2999999999999998</v>
      </c>
      <c r="C30" s="490" t="s">
        <v>257</v>
      </c>
      <c r="D30" s="205" t="s">
        <v>238</v>
      </c>
      <c r="E30" s="495">
        <v>0.64800000000000002</v>
      </c>
      <c r="F30" s="495">
        <v>0.68500000000000005</v>
      </c>
      <c r="G30" s="495">
        <v>0.63800000000000001</v>
      </c>
      <c r="H30" s="495">
        <v>0.65</v>
      </c>
      <c r="I30" s="495">
        <v>0.65500000000000003</v>
      </c>
      <c r="J30" s="495">
        <v>0.66</v>
      </c>
      <c r="K30" s="495">
        <v>0.64600000000000002</v>
      </c>
      <c r="L30" s="495">
        <v>0.69899999999999995</v>
      </c>
      <c r="M30" s="495">
        <v>0.69899999999999995</v>
      </c>
      <c r="N30" s="495">
        <v>0.70199999999999996</v>
      </c>
      <c r="O30" s="491"/>
    </row>
    <row r="31" spans="1:15" ht="27" x14ac:dyDescent="0.25">
      <c r="A31" s="9">
        <v>2</v>
      </c>
      <c r="B31" s="9">
        <v>2.5</v>
      </c>
      <c r="C31" s="490" t="s">
        <v>258</v>
      </c>
      <c r="D31" s="205" t="s">
        <v>238</v>
      </c>
      <c r="E31" s="45"/>
      <c r="F31" s="45">
        <v>25.2</v>
      </c>
      <c r="G31" s="45">
        <v>24.5</v>
      </c>
      <c r="H31" s="45">
        <v>24.8</v>
      </c>
      <c r="I31" s="45">
        <v>26.4</v>
      </c>
      <c r="J31" s="45">
        <v>24.2</v>
      </c>
      <c r="K31" s="45">
        <v>26</v>
      </c>
      <c r="L31" s="45">
        <v>26.47</v>
      </c>
      <c r="M31" s="45">
        <v>26.13</v>
      </c>
      <c r="N31" s="45">
        <v>24.79</v>
      </c>
      <c r="O31" s="491"/>
    </row>
    <row r="32" spans="1:15" ht="40.5" x14ac:dyDescent="0.25">
      <c r="A32" s="9">
        <v>2</v>
      </c>
      <c r="B32" s="9">
        <v>2.5</v>
      </c>
      <c r="C32" s="490" t="s">
        <v>2307</v>
      </c>
      <c r="D32" s="9" t="s">
        <v>259</v>
      </c>
      <c r="E32" s="45">
        <v>52.127640814023209</v>
      </c>
      <c r="F32" s="45">
        <v>58.207168852369492</v>
      </c>
      <c r="G32" s="45">
        <v>60.643059438346391</v>
      </c>
      <c r="H32" s="45">
        <v>61.181188450891554</v>
      </c>
      <c r="I32" s="45">
        <v>61.544177939489686</v>
      </c>
      <c r="J32" s="45">
        <v>65.353036627756069</v>
      </c>
      <c r="K32" s="45">
        <v>65</v>
      </c>
      <c r="L32" s="45">
        <v>65.691078870745727</v>
      </c>
      <c r="M32" s="45">
        <v>66.624127979590142</v>
      </c>
      <c r="N32" s="45">
        <v>68.759223509476925</v>
      </c>
      <c r="O32" s="491"/>
    </row>
    <row r="33" spans="1:15" ht="27" x14ac:dyDescent="0.25">
      <c r="A33" s="9">
        <v>2</v>
      </c>
      <c r="B33" s="9">
        <v>2.5</v>
      </c>
      <c r="C33" s="490" t="s">
        <v>260</v>
      </c>
      <c r="D33" s="205" t="s">
        <v>238</v>
      </c>
      <c r="E33" s="45">
        <v>93.22</v>
      </c>
      <c r="F33" s="45">
        <v>94.23</v>
      </c>
      <c r="G33" s="45">
        <v>87.88</v>
      </c>
      <c r="H33" s="45">
        <v>88.58</v>
      </c>
      <c r="I33" s="45">
        <v>89.06</v>
      </c>
      <c r="J33" s="45">
        <v>90.77</v>
      </c>
      <c r="K33" s="45">
        <v>87.85</v>
      </c>
      <c r="L33" s="45">
        <v>87.42</v>
      </c>
      <c r="M33" s="45">
        <v>89.89</v>
      </c>
      <c r="N33" s="45">
        <v>91.72</v>
      </c>
      <c r="O33" s="491"/>
    </row>
    <row r="34" spans="1:15" ht="27" x14ac:dyDescent="0.25">
      <c r="A34" s="9">
        <v>2</v>
      </c>
      <c r="B34" s="9">
        <v>2.5</v>
      </c>
      <c r="C34" s="490" t="s">
        <v>261</v>
      </c>
      <c r="D34" s="205" t="s">
        <v>238</v>
      </c>
      <c r="E34" s="45"/>
      <c r="F34" s="45">
        <v>17.04</v>
      </c>
      <c r="G34" s="45">
        <v>14.1</v>
      </c>
      <c r="H34" s="45">
        <v>13.1</v>
      </c>
      <c r="I34" s="45">
        <v>12.1</v>
      </c>
      <c r="J34" s="45">
        <v>11.3</v>
      </c>
      <c r="K34" s="45">
        <v>11.4</v>
      </c>
      <c r="L34" s="45">
        <v>10.8</v>
      </c>
      <c r="M34" s="45">
        <v>11.73</v>
      </c>
      <c r="N34" s="45">
        <v>11.38</v>
      </c>
      <c r="O34" s="491"/>
    </row>
    <row r="35" spans="1:15" ht="27" x14ac:dyDescent="0.25">
      <c r="A35" s="9">
        <v>2</v>
      </c>
      <c r="B35" s="9">
        <v>2.6</v>
      </c>
      <c r="C35" s="490" t="s">
        <v>262</v>
      </c>
      <c r="D35" s="205" t="s">
        <v>238</v>
      </c>
      <c r="E35" s="45">
        <v>41698.92</v>
      </c>
      <c r="F35" s="45">
        <v>41421.17</v>
      </c>
      <c r="G35" s="45">
        <v>43938.17</v>
      </c>
      <c r="H35" s="45">
        <v>49386.42</v>
      </c>
      <c r="I35" s="45">
        <v>43176.5</v>
      </c>
      <c r="J35" s="45">
        <v>12121.58</v>
      </c>
      <c r="K35" s="45">
        <v>17585.419999999998</v>
      </c>
      <c r="L35" s="45">
        <v>74600.66</v>
      </c>
      <c r="M35" s="45">
        <v>61641.17</v>
      </c>
      <c r="N35" s="45">
        <v>75430.58</v>
      </c>
      <c r="O35" s="491"/>
    </row>
    <row r="36" spans="1:15" ht="27" x14ac:dyDescent="0.25">
      <c r="A36" s="9">
        <v>2</v>
      </c>
      <c r="B36" s="9">
        <v>2.6</v>
      </c>
      <c r="C36" s="490" t="s">
        <v>263</v>
      </c>
      <c r="D36" s="205" t="s">
        <v>238</v>
      </c>
      <c r="E36" s="45">
        <v>51.5</v>
      </c>
      <c r="F36" s="45">
        <v>56.92</v>
      </c>
      <c r="G36" s="45">
        <v>56</v>
      </c>
      <c r="H36" s="45">
        <v>46.92</v>
      </c>
      <c r="I36" s="45">
        <v>25.83</v>
      </c>
      <c r="J36" s="45">
        <v>0.33</v>
      </c>
      <c r="K36" s="45">
        <v>0.25</v>
      </c>
      <c r="L36" s="45">
        <v>0.75</v>
      </c>
      <c r="M36" s="45">
        <v>1.75</v>
      </c>
      <c r="N36" s="45">
        <v>1.33</v>
      </c>
      <c r="O36" s="491"/>
    </row>
    <row r="37" spans="1:15" x14ac:dyDescent="0.25">
      <c r="A37" s="9">
        <v>2</v>
      </c>
      <c r="B37" s="9">
        <v>2.6</v>
      </c>
      <c r="C37" s="490" t="s">
        <v>264</v>
      </c>
      <c r="D37" s="205" t="s">
        <v>238</v>
      </c>
      <c r="E37" s="45">
        <v>802</v>
      </c>
      <c r="F37" s="45">
        <v>758</v>
      </c>
      <c r="G37" s="45">
        <v>1094</v>
      </c>
      <c r="H37" s="45">
        <v>1265</v>
      </c>
      <c r="I37" s="45">
        <v>1102</v>
      </c>
      <c r="J37" s="45">
        <v>937</v>
      </c>
      <c r="K37" s="45">
        <v>2128</v>
      </c>
      <c r="L37" s="45">
        <v>3091</v>
      </c>
      <c r="M37" s="45">
        <v>3362</v>
      </c>
      <c r="N37" s="45">
        <v>1597</v>
      </c>
      <c r="O37" s="491"/>
    </row>
    <row r="38" spans="1:15" ht="27" x14ac:dyDescent="0.25">
      <c r="A38" s="9">
        <v>2</v>
      </c>
      <c r="B38" s="9">
        <v>2.6</v>
      </c>
      <c r="C38" s="490" t="s">
        <v>265</v>
      </c>
      <c r="D38" s="205" t="s">
        <v>238</v>
      </c>
      <c r="E38" s="45">
        <v>4.7699999999999996</v>
      </c>
      <c r="F38" s="45">
        <v>4.75</v>
      </c>
      <c r="G38" s="45">
        <v>4.54</v>
      </c>
      <c r="H38" s="45">
        <v>4.6500000000000004</v>
      </c>
      <c r="I38" s="45">
        <v>4.3600000000000003</v>
      </c>
      <c r="J38" s="45">
        <v>4.25</v>
      </c>
      <c r="K38" s="45">
        <v>5.32</v>
      </c>
      <c r="L38" s="45">
        <v>5.47</v>
      </c>
      <c r="M38" s="45">
        <v>5.66</v>
      </c>
      <c r="N38" s="45">
        <v>5.54</v>
      </c>
      <c r="O38" s="491"/>
    </row>
    <row r="39" spans="1:15" ht="27" x14ac:dyDescent="0.25">
      <c r="A39" s="9">
        <v>2</v>
      </c>
      <c r="B39" s="9">
        <v>2.6</v>
      </c>
      <c r="C39" s="490" t="s">
        <v>2308</v>
      </c>
      <c r="D39" s="205" t="s">
        <v>238</v>
      </c>
      <c r="E39" s="45">
        <v>12.47</v>
      </c>
      <c r="F39" s="45">
        <v>12.9</v>
      </c>
      <c r="G39" s="45">
        <v>13.1</v>
      </c>
      <c r="H39" s="45">
        <v>13.88</v>
      </c>
      <c r="I39" s="45">
        <v>14.25</v>
      </c>
      <c r="J39" s="45">
        <v>22.43</v>
      </c>
      <c r="K39" s="45">
        <v>31.82</v>
      </c>
      <c r="L39" s="45">
        <v>47.55</v>
      </c>
      <c r="M39" s="45">
        <v>47.32</v>
      </c>
      <c r="N39" s="45">
        <v>47.1</v>
      </c>
      <c r="O39" s="491"/>
    </row>
    <row r="40" spans="1:15" ht="27" x14ac:dyDescent="0.25">
      <c r="A40" s="9">
        <v>2</v>
      </c>
      <c r="B40" s="9">
        <v>2.6</v>
      </c>
      <c r="C40" s="490" t="s">
        <v>2309</v>
      </c>
      <c r="D40" s="205" t="s">
        <v>238</v>
      </c>
      <c r="E40" s="45"/>
      <c r="F40" s="45"/>
      <c r="G40" s="45"/>
      <c r="H40" s="45">
        <v>7.7</v>
      </c>
      <c r="I40" s="45">
        <v>12.9</v>
      </c>
      <c r="J40" s="45">
        <v>8.1999999999999993</v>
      </c>
      <c r="K40" s="45">
        <v>11.6</v>
      </c>
      <c r="L40" s="45">
        <v>15.5</v>
      </c>
      <c r="M40" s="45">
        <v>78.599999999999994</v>
      </c>
      <c r="N40" s="45">
        <v>16.3</v>
      </c>
      <c r="O40" s="491"/>
    </row>
    <row r="41" spans="1:15" ht="27" x14ac:dyDescent="0.25">
      <c r="A41" s="9">
        <v>2</v>
      </c>
      <c r="B41" s="9">
        <v>2.6</v>
      </c>
      <c r="C41" s="490" t="s">
        <v>2310</v>
      </c>
      <c r="D41" s="205" t="s">
        <v>238</v>
      </c>
      <c r="E41" s="45">
        <v>45.2</v>
      </c>
      <c r="F41" s="45">
        <v>48.4</v>
      </c>
      <c r="G41" s="45">
        <v>53</v>
      </c>
      <c r="H41" s="45">
        <v>60.3</v>
      </c>
      <c r="I41" s="45">
        <v>88.11</v>
      </c>
      <c r="J41" s="45">
        <v>60.2</v>
      </c>
      <c r="K41" s="45">
        <v>90.7</v>
      </c>
      <c r="L41" s="45">
        <v>91</v>
      </c>
      <c r="M41" s="45">
        <v>82.5</v>
      </c>
      <c r="N41" s="45">
        <v>50</v>
      </c>
      <c r="O41" s="491"/>
    </row>
    <row r="42" spans="1:15" ht="27" x14ac:dyDescent="0.25">
      <c r="A42" s="9">
        <v>3</v>
      </c>
      <c r="B42" s="9">
        <v>3.1</v>
      </c>
      <c r="C42" s="490" t="s">
        <v>266</v>
      </c>
      <c r="D42" s="205" t="s">
        <v>238</v>
      </c>
      <c r="E42" s="45">
        <v>7.35</v>
      </c>
      <c r="F42" s="45">
        <v>6.63</v>
      </c>
      <c r="G42" s="45">
        <v>6.57</v>
      </c>
      <c r="H42" s="45">
        <v>7.43</v>
      </c>
      <c r="I42" s="45">
        <v>7.52</v>
      </c>
      <c r="J42" s="45">
        <v>7.99</v>
      </c>
      <c r="K42" s="45">
        <v>8.34</v>
      </c>
      <c r="L42" s="45">
        <v>8.15</v>
      </c>
      <c r="M42" s="45">
        <v>7.74</v>
      </c>
      <c r="N42" s="45">
        <v>6.87</v>
      </c>
      <c r="O42" s="491"/>
    </row>
    <row r="43" spans="1:15" ht="27" x14ac:dyDescent="0.25">
      <c r="A43" s="9">
        <v>3</v>
      </c>
      <c r="B43" s="9">
        <v>3.1</v>
      </c>
      <c r="C43" s="490" t="s">
        <v>267</v>
      </c>
      <c r="D43" s="205" t="s">
        <v>238</v>
      </c>
      <c r="E43" s="45">
        <v>2.15</v>
      </c>
      <c r="F43" s="45">
        <v>2.09</v>
      </c>
      <c r="G43" s="45">
        <v>2.13</v>
      </c>
      <c r="H43" s="45">
        <v>1.93</v>
      </c>
      <c r="I43" s="45">
        <v>1.86</v>
      </c>
      <c r="J43" s="45">
        <v>1.97</v>
      </c>
      <c r="K43" s="45">
        <v>1.81</v>
      </c>
      <c r="L43" s="45">
        <v>1.73</v>
      </c>
      <c r="M43" s="45">
        <v>1.78</v>
      </c>
      <c r="N43" s="45">
        <v>1.68</v>
      </c>
      <c r="O43" s="491"/>
    </row>
    <row r="44" spans="1:15" x14ac:dyDescent="0.25">
      <c r="A44" s="9">
        <v>3</v>
      </c>
      <c r="B44" s="9">
        <v>3.2</v>
      </c>
      <c r="C44" s="490" t="s">
        <v>268</v>
      </c>
      <c r="D44" s="205" t="s">
        <v>238</v>
      </c>
      <c r="E44" s="45">
        <v>66.55</v>
      </c>
      <c r="F44" s="45">
        <v>66.17</v>
      </c>
      <c r="G44" s="45">
        <v>67.45</v>
      </c>
      <c r="H44" s="45">
        <v>68.52</v>
      </c>
      <c r="I44" s="45">
        <v>70.430000000000007</v>
      </c>
      <c r="J44" s="45">
        <v>63.1</v>
      </c>
      <c r="K44" s="45">
        <v>64.099999999999994</v>
      </c>
      <c r="L44" s="45">
        <v>63</v>
      </c>
      <c r="M44" s="45">
        <v>60.9</v>
      </c>
      <c r="N44" s="45">
        <v>59.4</v>
      </c>
      <c r="O44" s="491"/>
    </row>
    <row r="45" spans="1:15" ht="27" x14ac:dyDescent="0.25">
      <c r="A45" s="9">
        <v>3</v>
      </c>
      <c r="B45" s="9">
        <v>3.2</v>
      </c>
      <c r="C45" s="490" t="s">
        <v>269</v>
      </c>
      <c r="D45" s="205" t="s">
        <v>238</v>
      </c>
      <c r="E45" s="45">
        <v>6.59</v>
      </c>
      <c r="F45" s="45">
        <v>7.04</v>
      </c>
      <c r="G45" s="45">
        <v>8.82</v>
      </c>
      <c r="H45" s="45">
        <v>6.24</v>
      </c>
      <c r="I45" s="45">
        <v>4.21</v>
      </c>
      <c r="J45" s="45">
        <v>3.52</v>
      </c>
      <c r="K45" s="45">
        <v>5.67</v>
      </c>
      <c r="L45" s="45">
        <v>8.4600000000000009</v>
      </c>
      <c r="M45" s="45">
        <v>6.77</v>
      </c>
      <c r="N45" s="45">
        <v>7.53</v>
      </c>
      <c r="O45" s="491"/>
    </row>
    <row r="46" spans="1:15" ht="27" x14ac:dyDescent="0.25">
      <c r="A46" s="9">
        <v>3</v>
      </c>
      <c r="B46" s="9">
        <v>3.2</v>
      </c>
      <c r="C46" s="490" t="s">
        <v>270</v>
      </c>
      <c r="D46" s="205" t="s">
        <v>238</v>
      </c>
      <c r="E46" s="45">
        <v>334.56900000000002</v>
      </c>
      <c r="F46" s="45">
        <v>345.45600000000002</v>
      </c>
      <c r="G46" s="45">
        <v>336.93599999999998</v>
      </c>
      <c r="H46" s="45">
        <v>339.94900000000001</v>
      </c>
      <c r="I46" s="45">
        <v>337.87900000000002</v>
      </c>
      <c r="J46" s="45">
        <v>262.416</v>
      </c>
      <c r="K46" s="45">
        <v>298.93400000000003</v>
      </c>
      <c r="L46" s="45">
        <v>299.98</v>
      </c>
      <c r="M46" s="45">
        <v>289.05399999999997</v>
      </c>
      <c r="N46" s="45">
        <v>304.78500000000003</v>
      </c>
      <c r="O46" s="491"/>
    </row>
    <row r="47" spans="1:15" ht="27" x14ac:dyDescent="0.25">
      <c r="A47" s="9">
        <v>3</v>
      </c>
      <c r="B47" s="9">
        <v>3.2</v>
      </c>
      <c r="C47" s="490" t="s">
        <v>271</v>
      </c>
      <c r="D47" s="205" t="s">
        <v>238</v>
      </c>
      <c r="E47" s="45">
        <v>0.39</v>
      </c>
      <c r="F47" s="45">
        <v>0.41</v>
      </c>
      <c r="G47" s="45">
        <v>0.42</v>
      </c>
      <c r="H47" s="45">
        <v>0.44</v>
      </c>
      <c r="I47" s="45">
        <v>0.48</v>
      </c>
      <c r="J47" s="45">
        <v>0.49</v>
      </c>
      <c r="K47" s="45">
        <v>0.52</v>
      </c>
      <c r="L47" s="45">
        <v>0.52</v>
      </c>
      <c r="M47" s="45">
        <v>0.59</v>
      </c>
      <c r="N47" s="45">
        <v>0.62</v>
      </c>
      <c r="O47" s="491"/>
    </row>
    <row r="48" spans="1:15" ht="27" x14ac:dyDescent="0.25">
      <c r="A48" s="9">
        <v>3</v>
      </c>
      <c r="B48" s="9">
        <v>3.3</v>
      </c>
      <c r="C48" s="490" t="s">
        <v>272</v>
      </c>
      <c r="D48" s="205" t="s">
        <v>238</v>
      </c>
      <c r="E48" s="45">
        <v>75.760000000000005</v>
      </c>
      <c r="F48" s="45">
        <v>75.5</v>
      </c>
      <c r="G48" s="45">
        <v>73.53</v>
      </c>
      <c r="H48" s="45">
        <v>73.16</v>
      </c>
      <c r="I48" s="45">
        <v>75.16</v>
      </c>
      <c r="J48" s="45">
        <v>76.27</v>
      </c>
      <c r="K48" s="45">
        <v>70.73</v>
      </c>
      <c r="L48" s="45">
        <v>69.09</v>
      </c>
      <c r="M48" s="45">
        <v>72.400000000000006</v>
      </c>
      <c r="N48" s="45">
        <v>73.27</v>
      </c>
      <c r="O48" s="491"/>
    </row>
    <row r="49" spans="1:15" ht="27" x14ac:dyDescent="0.25">
      <c r="A49" s="9">
        <v>3</v>
      </c>
      <c r="B49" s="9">
        <v>3.3</v>
      </c>
      <c r="C49" s="490" t="s">
        <v>2311</v>
      </c>
      <c r="D49" s="205" t="s">
        <v>238</v>
      </c>
      <c r="E49" s="45">
        <v>35.25</v>
      </c>
      <c r="F49" s="45">
        <v>33.520000000000003</v>
      </c>
      <c r="G49" s="45">
        <v>31.76</v>
      </c>
      <c r="H49" s="45">
        <v>30.38</v>
      </c>
      <c r="I49" s="45">
        <v>33.049999999999997</v>
      </c>
      <c r="J49" s="45">
        <v>33.36</v>
      </c>
      <c r="K49" s="45">
        <v>31.49</v>
      </c>
      <c r="L49" s="45">
        <v>29.97</v>
      </c>
      <c r="M49" s="45">
        <v>28.23</v>
      </c>
      <c r="N49" s="45">
        <v>27.24</v>
      </c>
      <c r="O49" s="491"/>
    </row>
    <row r="50" spans="1:15" ht="27" x14ac:dyDescent="0.25">
      <c r="A50" s="9">
        <v>3</v>
      </c>
      <c r="B50" s="9">
        <v>3.3</v>
      </c>
      <c r="C50" s="490" t="s">
        <v>273</v>
      </c>
      <c r="D50" s="205" t="s">
        <v>238</v>
      </c>
      <c r="E50" s="45">
        <v>30.04</v>
      </c>
      <c r="F50" s="45">
        <v>26.96</v>
      </c>
      <c r="G50" s="45">
        <v>25.79</v>
      </c>
      <c r="H50" s="45">
        <v>26.69</v>
      </c>
      <c r="I50" s="45"/>
      <c r="J50" s="45"/>
      <c r="K50" s="45">
        <v>43.07</v>
      </c>
      <c r="L50" s="45">
        <v>41.15</v>
      </c>
      <c r="M50" s="45"/>
      <c r="N50" s="45">
        <v>43.7</v>
      </c>
      <c r="O50" s="491"/>
    </row>
    <row r="51" spans="1:15" ht="54" x14ac:dyDescent="0.25">
      <c r="A51" s="9">
        <v>3</v>
      </c>
      <c r="B51" s="9">
        <v>3.3</v>
      </c>
      <c r="C51" s="490" t="s">
        <v>274</v>
      </c>
      <c r="D51" s="9" t="s">
        <v>275</v>
      </c>
      <c r="E51" s="45">
        <v>30.8</v>
      </c>
      <c r="F51" s="45">
        <v>32.49</v>
      </c>
      <c r="G51" s="45">
        <v>34.200000000000003</v>
      </c>
      <c r="H51" s="45">
        <v>35.99</v>
      </c>
      <c r="I51" s="45">
        <v>36.65</v>
      </c>
      <c r="J51" s="45">
        <v>37.700000000000003</v>
      </c>
      <c r="K51" s="45">
        <v>37.79</v>
      </c>
      <c r="L51" s="45"/>
      <c r="M51" s="45">
        <v>40.98</v>
      </c>
      <c r="N51" s="45"/>
      <c r="O51" s="491"/>
    </row>
    <row r="52" spans="1:15" ht="27" x14ac:dyDescent="0.25">
      <c r="A52" s="9">
        <v>3</v>
      </c>
      <c r="B52" s="9">
        <v>3.3</v>
      </c>
      <c r="C52" s="490" t="s">
        <v>276</v>
      </c>
      <c r="D52" s="9" t="s">
        <v>238</v>
      </c>
      <c r="E52" s="45"/>
      <c r="F52" s="45">
        <v>105.08</v>
      </c>
      <c r="G52" s="45">
        <v>96.19</v>
      </c>
      <c r="H52" s="45">
        <v>106.86</v>
      </c>
      <c r="I52" s="45">
        <v>108.28</v>
      </c>
      <c r="J52" s="45">
        <v>79.930000000000007</v>
      </c>
      <c r="K52" s="45">
        <v>102.71</v>
      </c>
      <c r="L52" s="45">
        <v>113.49</v>
      </c>
      <c r="M52" s="45">
        <v>111.95</v>
      </c>
      <c r="N52" s="45">
        <v>125.09</v>
      </c>
      <c r="O52" s="491"/>
    </row>
    <row r="53" spans="1:15" ht="40.5" x14ac:dyDescent="0.25">
      <c r="A53" s="9">
        <v>3</v>
      </c>
      <c r="B53" s="9">
        <v>3.3</v>
      </c>
      <c r="C53" s="490" t="s">
        <v>2312</v>
      </c>
      <c r="D53" s="9" t="s">
        <v>238</v>
      </c>
      <c r="E53" s="45"/>
      <c r="F53" s="45"/>
      <c r="G53" s="45"/>
      <c r="H53" s="45">
        <v>2369.21</v>
      </c>
      <c r="I53" s="45">
        <v>2455.5500000000002</v>
      </c>
      <c r="J53" s="45">
        <v>2468.02</v>
      </c>
      <c r="K53" s="45">
        <v>2163.8000000000002</v>
      </c>
      <c r="L53" s="45">
        <v>2674</v>
      </c>
      <c r="M53" s="45">
        <v>2112</v>
      </c>
      <c r="N53" s="45">
        <v>2071.8000000000002</v>
      </c>
      <c r="O53" s="491"/>
    </row>
    <row r="54" spans="1:15" x14ac:dyDescent="0.25">
      <c r="A54" s="9">
        <v>3</v>
      </c>
      <c r="B54" s="9">
        <v>3.4</v>
      </c>
      <c r="C54" s="490" t="s">
        <v>2313</v>
      </c>
      <c r="D54" s="9" t="s">
        <v>238</v>
      </c>
      <c r="E54" s="45"/>
      <c r="F54" s="45">
        <v>16.440000000000001</v>
      </c>
      <c r="G54" s="45">
        <v>12.85</v>
      </c>
      <c r="H54" s="45">
        <v>14.52</v>
      </c>
      <c r="I54" s="45">
        <v>15.67</v>
      </c>
      <c r="J54" s="45">
        <v>14.44</v>
      </c>
      <c r="K54" s="45">
        <v>16.600000000000001</v>
      </c>
      <c r="L54" s="45">
        <v>12.67</v>
      </c>
      <c r="M54" s="45">
        <v>11.27</v>
      </c>
      <c r="N54" s="45">
        <v>12.85</v>
      </c>
      <c r="O54" s="491"/>
    </row>
    <row r="55" spans="1:15" s="170" customFormat="1" ht="15" x14ac:dyDescent="0.25">
      <c r="A55" s="9">
        <v>3</v>
      </c>
      <c r="B55" s="9">
        <v>3.4</v>
      </c>
      <c r="C55" s="490" t="s">
        <v>277</v>
      </c>
      <c r="D55" s="9" t="s">
        <v>238</v>
      </c>
      <c r="E55" s="45">
        <v>144522</v>
      </c>
      <c r="F55" s="45">
        <v>156261</v>
      </c>
      <c r="G55" s="45">
        <v>168365</v>
      </c>
      <c r="H55" s="45">
        <v>185688</v>
      </c>
      <c r="I55" s="45">
        <v>199580</v>
      </c>
      <c r="J55" s="45">
        <v>213311</v>
      </c>
      <c r="K55" s="45">
        <v>236624</v>
      </c>
      <c r="L55" s="45">
        <v>257993</v>
      </c>
      <c r="M55" s="45">
        <v>278511</v>
      </c>
      <c r="N55" s="45">
        <v>275950</v>
      </c>
      <c r="O55" s="400"/>
    </row>
    <row r="56" spans="1:15" s="170" customFormat="1" ht="15" x14ac:dyDescent="0.25">
      <c r="A56" s="9">
        <v>3</v>
      </c>
      <c r="B56" s="9">
        <v>3.4</v>
      </c>
      <c r="C56" s="490" t="s">
        <v>278</v>
      </c>
      <c r="D56" s="9" t="s">
        <v>238</v>
      </c>
      <c r="E56" s="45">
        <v>1233.79</v>
      </c>
      <c r="F56" s="45">
        <v>1266.96</v>
      </c>
      <c r="G56" s="45">
        <v>1223.8800000000001</v>
      </c>
      <c r="H56" s="45">
        <v>1251.6199999999999</v>
      </c>
      <c r="I56" s="45">
        <v>1591.88</v>
      </c>
      <c r="J56" s="45">
        <v>1396.34</v>
      </c>
      <c r="K56" s="45">
        <v>1832.4</v>
      </c>
      <c r="L56" s="45">
        <v>1846.15</v>
      </c>
      <c r="M56" s="45">
        <v>1752.2</v>
      </c>
      <c r="N56" s="45">
        <v>2077.04</v>
      </c>
      <c r="O56" s="400"/>
    </row>
    <row r="57" spans="1:15" s="170" customFormat="1" ht="27" x14ac:dyDescent="0.25">
      <c r="A57" s="9">
        <v>3</v>
      </c>
      <c r="B57" s="9">
        <v>3.5</v>
      </c>
      <c r="C57" s="490" t="s">
        <v>279</v>
      </c>
      <c r="D57" s="9" t="s">
        <v>238</v>
      </c>
      <c r="E57" s="45">
        <v>77.62</v>
      </c>
      <c r="F57" s="45">
        <v>73.760000000000005</v>
      </c>
      <c r="G57" s="45">
        <v>76.25</v>
      </c>
      <c r="H57" s="45">
        <v>76.61</v>
      </c>
      <c r="I57" s="45">
        <v>75.13</v>
      </c>
      <c r="J57" s="45">
        <v>72.5</v>
      </c>
      <c r="K57" s="45">
        <v>74.790000000000006</v>
      </c>
      <c r="L57" s="45">
        <v>79.069999999999993</v>
      </c>
      <c r="M57" s="45">
        <v>80.930000000000007</v>
      </c>
      <c r="N57" s="45">
        <v>79.89</v>
      </c>
      <c r="O57" s="400"/>
    </row>
    <row r="58" spans="1:15" s="170" customFormat="1" ht="15" x14ac:dyDescent="0.25">
      <c r="A58" s="9">
        <v>3</v>
      </c>
      <c r="B58" s="9">
        <v>3.5</v>
      </c>
      <c r="C58" s="490" t="s">
        <v>280</v>
      </c>
      <c r="D58" s="9" t="s">
        <v>238</v>
      </c>
      <c r="E58" s="45">
        <v>-7464.7</v>
      </c>
      <c r="F58" s="45">
        <v>-7559</v>
      </c>
      <c r="G58" s="45">
        <v>-7599.7</v>
      </c>
      <c r="H58" s="45">
        <v>-9559.2000000000007</v>
      </c>
      <c r="I58" s="45">
        <v>-9075.1</v>
      </c>
      <c r="J58" s="45">
        <v>-6803.1</v>
      </c>
      <c r="K58" s="45">
        <v>-11795.6</v>
      </c>
      <c r="L58" s="45">
        <v>-17162.400000000001</v>
      </c>
      <c r="M58" s="45">
        <v>-15863.3</v>
      </c>
      <c r="N58" s="45">
        <v>-15935.9</v>
      </c>
      <c r="O58" s="400"/>
    </row>
    <row r="59" spans="1:15" s="170" customFormat="1" ht="15" x14ac:dyDescent="0.25">
      <c r="A59" s="9">
        <v>3</v>
      </c>
      <c r="B59" s="9">
        <v>3.5</v>
      </c>
      <c r="C59" s="490" t="s">
        <v>2314</v>
      </c>
      <c r="D59" s="9" t="s">
        <v>238</v>
      </c>
      <c r="E59" s="45">
        <v>75.510000000000005</v>
      </c>
      <c r="F59" s="45">
        <v>77.959999999999994</v>
      </c>
      <c r="G59" s="45">
        <v>77.05</v>
      </c>
      <c r="H59" s="45">
        <v>77.540000000000006</v>
      </c>
      <c r="I59" s="45">
        <v>71.569999999999993</v>
      </c>
      <c r="J59" s="45">
        <v>40.5</v>
      </c>
      <c r="K59" s="45">
        <v>51</v>
      </c>
      <c r="L59" s="45">
        <v>71.400000000000006</v>
      </c>
      <c r="M59" s="45">
        <v>74.739999999999995</v>
      </c>
      <c r="N59" s="45">
        <v>76.430000000000007</v>
      </c>
      <c r="O59" s="400"/>
    </row>
    <row r="60" spans="1:15" s="170" customFormat="1" ht="15" x14ac:dyDescent="0.25">
      <c r="A60" s="9">
        <v>3</v>
      </c>
      <c r="B60" s="9">
        <v>3.5</v>
      </c>
      <c r="C60" s="490" t="s">
        <v>2315</v>
      </c>
      <c r="D60" s="9" t="s">
        <v>238</v>
      </c>
      <c r="E60" s="45">
        <v>263936.33</v>
      </c>
      <c r="F60" s="45">
        <v>303065.88</v>
      </c>
      <c r="G60" s="45">
        <v>325078.77</v>
      </c>
      <c r="H60" s="45">
        <v>336479.78</v>
      </c>
      <c r="I60" s="45">
        <v>358365</v>
      </c>
      <c r="J60" s="45">
        <v>141747</v>
      </c>
      <c r="K60" s="45">
        <v>365662</v>
      </c>
      <c r="L60" s="45">
        <v>374120</v>
      </c>
      <c r="M60" s="45">
        <v>386226</v>
      </c>
      <c r="N60" s="45">
        <v>399620</v>
      </c>
      <c r="O60" s="400"/>
    </row>
    <row r="61" spans="1:15" ht="27" x14ac:dyDescent="0.25">
      <c r="A61" s="9">
        <v>4</v>
      </c>
      <c r="B61" s="9">
        <v>4.0999999999999996</v>
      </c>
      <c r="C61" s="490" t="s">
        <v>281</v>
      </c>
      <c r="D61" s="205" t="s">
        <v>238</v>
      </c>
      <c r="E61" s="45">
        <v>8.2200000000000006</v>
      </c>
      <c r="F61" s="45">
        <v>12.61</v>
      </c>
      <c r="G61" s="45">
        <v>17.239999999999998</v>
      </c>
      <c r="H61" s="45">
        <v>16.420000000000002</v>
      </c>
      <c r="I61" s="45">
        <v>12.69</v>
      </c>
      <c r="J61" s="45">
        <v>15.38</v>
      </c>
      <c r="K61" s="45">
        <v>16.100000000000001</v>
      </c>
      <c r="L61" s="45">
        <v>16.18</v>
      </c>
      <c r="M61" s="45">
        <v>15.32</v>
      </c>
      <c r="N61" s="45">
        <v>16.68</v>
      </c>
      <c r="O61" s="491"/>
    </row>
    <row r="62" spans="1:15" ht="27" x14ac:dyDescent="0.25">
      <c r="A62" s="9">
        <v>4</v>
      </c>
      <c r="B62" s="9">
        <v>4.2</v>
      </c>
      <c r="C62" s="490" t="s">
        <v>282</v>
      </c>
      <c r="D62" s="205" t="s">
        <v>283</v>
      </c>
      <c r="E62" s="45"/>
      <c r="F62" s="45"/>
      <c r="G62" s="45"/>
      <c r="H62" s="45"/>
      <c r="I62" s="45"/>
      <c r="J62" s="45"/>
      <c r="K62" s="45"/>
      <c r="L62" s="45"/>
      <c r="M62" s="45"/>
      <c r="N62" s="45">
        <v>35.799999999999997</v>
      </c>
      <c r="O62" s="491"/>
    </row>
    <row r="63" spans="1:15" ht="40.5" x14ac:dyDescent="0.25">
      <c r="A63" s="9">
        <v>4</v>
      </c>
      <c r="B63" s="9">
        <v>4.2</v>
      </c>
      <c r="C63" s="490" t="s">
        <v>284</v>
      </c>
      <c r="D63" s="205" t="s">
        <v>283</v>
      </c>
      <c r="E63" s="45"/>
      <c r="F63" s="45"/>
      <c r="G63" s="45"/>
      <c r="H63" s="45"/>
      <c r="I63" s="45"/>
      <c r="J63" s="45"/>
      <c r="K63" s="45"/>
      <c r="L63" s="45"/>
      <c r="M63" s="45"/>
      <c r="N63" s="45">
        <v>45.6</v>
      </c>
      <c r="O63" s="491"/>
    </row>
    <row r="64" spans="1:15" x14ac:dyDescent="0.25">
      <c r="A64" s="9">
        <v>4</v>
      </c>
      <c r="B64" s="9">
        <v>4.2</v>
      </c>
      <c r="C64" s="490" t="s">
        <v>285</v>
      </c>
      <c r="D64" s="205" t="s">
        <v>238</v>
      </c>
      <c r="E64" s="45"/>
      <c r="F64" s="45">
        <v>51.5</v>
      </c>
      <c r="G64" s="45"/>
      <c r="H64" s="45">
        <v>61.8</v>
      </c>
      <c r="I64" s="45"/>
      <c r="J64" s="45"/>
      <c r="K64" s="45"/>
      <c r="L64" s="45">
        <v>61.8</v>
      </c>
      <c r="M64" s="45"/>
      <c r="N64" s="45"/>
      <c r="O64" s="491"/>
    </row>
    <row r="65" spans="1:15" ht="27" x14ac:dyDescent="0.25">
      <c r="A65" s="9">
        <v>4</v>
      </c>
      <c r="B65" s="9">
        <v>4.3</v>
      </c>
      <c r="C65" s="490" t="s">
        <v>270</v>
      </c>
      <c r="D65" s="205" t="s">
        <v>238</v>
      </c>
      <c r="E65" s="45">
        <v>334.56900000000002</v>
      </c>
      <c r="F65" s="45">
        <v>345.45600000000002</v>
      </c>
      <c r="G65" s="45">
        <v>336.93599999999998</v>
      </c>
      <c r="H65" s="45">
        <v>339.94900000000001</v>
      </c>
      <c r="I65" s="45">
        <v>337.87900000000002</v>
      </c>
      <c r="J65" s="45">
        <v>262.416</v>
      </c>
      <c r="K65" s="45">
        <v>298.93400000000003</v>
      </c>
      <c r="L65" s="45">
        <v>299.98</v>
      </c>
      <c r="M65" s="45">
        <v>289.05399999999997</v>
      </c>
      <c r="N65" s="45">
        <v>304.78500000000003</v>
      </c>
      <c r="O65" s="491"/>
    </row>
    <row r="66" spans="1:15" x14ac:dyDescent="0.25">
      <c r="A66" s="496"/>
      <c r="B66" s="497"/>
      <c r="C66" s="497"/>
      <c r="D66" s="497"/>
      <c r="E66" s="497"/>
      <c r="F66" s="497"/>
      <c r="G66" s="497"/>
      <c r="H66" s="497"/>
      <c r="I66" s="498"/>
      <c r="J66" s="498"/>
      <c r="K66" s="498"/>
      <c r="L66" s="498"/>
      <c r="M66" s="498"/>
      <c r="N66" s="498"/>
      <c r="O66" s="499"/>
    </row>
    <row r="67" spans="1:15" hidden="1" x14ac:dyDescent="0.25">
      <c r="I67" s="325"/>
      <c r="J67" s="325"/>
      <c r="K67" s="325"/>
      <c r="L67" s="325"/>
      <c r="M67" s="325"/>
    </row>
    <row r="68" spans="1:15" hidden="1" x14ac:dyDescent="0.25">
      <c r="I68" s="325"/>
      <c r="J68" s="325"/>
      <c r="K68" s="325"/>
      <c r="L68" s="325"/>
      <c r="M68" s="325"/>
      <c r="N68" s="325"/>
    </row>
    <row r="69" spans="1:15" hidden="1" x14ac:dyDescent="0.25">
      <c r="I69" s="325"/>
      <c r="J69" s="325"/>
      <c r="K69" s="325"/>
      <c r="L69" s="325"/>
      <c r="M69" s="325"/>
      <c r="N69" s="325"/>
    </row>
  </sheetData>
  <sheetProtection algorithmName="SHA-512" hashValue="N/U0cly2CtrEkOkQAStso0y5accXlAyMoOPrNr90d3JaZYr/hIpvY+S1zlwKmdAFYrW0FI6K6fvki76YrKCSjA==" saltValue="fDcHJ2XFVN1YfkeWffQeCw==" spinCount="100000" sheet="1" objects="1" scenarios="1"/>
  <mergeCells count="8">
    <mergeCell ref="O1:O2"/>
    <mergeCell ref="A1:N1"/>
    <mergeCell ref="A4:A20"/>
    <mergeCell ref="B4:B20"/>
    <mergeCell ref="D4:D20"/>
    <mergeCell ref="A21:A24"/>
    <mergeCell ref="B21:B24"/>
    <mergeCell ref="D21:D24"/>
  </mergeCells>
  <hyperlinks>
    <hyperlink ref="O1:O2" location="Índice!A1" display="Índice" xr:uid="{FBD6A20E-D6EB-41BE-A3B4-09F17140DE0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27D3-E2A0-47B1-8913-C328C270ADE3}">
  <sheetPr>
    <tabColor theme="4" tint="-0.249977111117893"/>
  </sheetPr>
  <dimension ref="A1:R34"/>
  <sheetViews>
    <sheetView showGridLines="0" topLeftCell="L1" zoomScaleNormal="100" workbookViewId="0">
      <pane ySplit="2" topLeftCell="A3" activePane="bottomLeft" state="frozen"/>
      <selection activeCell="F10" sqref="F10"/>
      <selection pane="bottomLeft" activeCell="R1" sqref="R1:R2"/>
    </sheetView>
  </sheetViews>
  <sheetFormatPr baseColWidth="10" defaultColWidth="0" defaultRowHeight="15" zeroHeight="1" x14ac:dyDescent="0.25"/>
  <cols>
    <col min="1" max="1" width="15" style="170" bestFit="1" customWidth="1"/>
    <col min="2" max="2" width="29.85546875" style="286" bestFit="1" customWidth="1"/>
    <col min="3" max="3" width="29.85546875" style="286" customWidth="1"/>
    <col min="4" max="4" width="30.85546875" style="286" customWidth="1"/>
    <col min="5" max="5" width="20.28515625" style="286" bestFit="1" customWidth="1"/>
    <col min="6" max="6" width="23.140625" style="286" customWidth="1"/>
    <col min="7" max="7" width="25.7109375" style="286" customWidth="1"/>
    <col min="8" max="8" width="25.7109375" style="286" hidden="1" customWidth="1"/>
    <col min="9" max="9" width="17.85546875" style="286" customWidth="1"/>
    <col min="10" max="10" width="28.5703125" style="286" bestFit="1" customWidth="1"/>
    <col min="11" max="11" width="50.28515625" style="286" customWidth="1"/>
    <col min="12" max="12" width="28.5703125" style="286" bestFit="1" customWidth="1"/>
    <col min="13" max="13" width="42.7109375" style="286" customWidth="1"/>
    <col min="14" max="14" width="28.85546875" style="286" bestFit="1" customWidth="1"/>
    <col min="15" max="15" width="52" style="286" customWidth="1"/>
    <col min="16" max="16" width="28.85546875" style="286" bestFit="1" customWidth="1"/>
    <col min="17" max="17" width="52" style="286" customWidth="1"/>
    <col min="18" max="18" width="5.7109375" style="170" customWidth="1"/>
    <col min="19" max="16384" width="11.42578125" style="170" hidden="1"/>
  </cols>
  <sheetData>
    <row r="1" spans="1:18" ht="29.25" customHeight="1" x14ac:dyDescent="0.25">
      <c r="A1" s="416" t="s">
        <v>286</v>
      </c>
      <c r="B1" s="416"/>
      <c r="C1" s="416"/>
      <c r="D1" s="416"/>
      <c r="E1" s="416"/>
      <c r="F1" s="416"/>
      <c r="G1" s="416"/>
      <c r="H1" s="416"/>
      <c r="I1" s="416"/>
      <c r="J1" s="416"/>
      <c r="K1" s="416"/>
      <c r="L1" s="416"/>
      <c r="M1" s="416"/>
      <c r="N1" s="416"/>
      <c r="O1" s="416"/>
      <c r="P1" s="416"/>
      <c r="Q1" s="416"/>
      <c r="R1" s="326" t="s">
        <v>835</v>
      </c>
    </row>
    <row r="2" spans="1:18" s="418" customFormat="1" ht="40.5" x14ac:dyDescent="0.25">
      <c r="A2" s="417" t="s">
        <v>287</v>
      </c>
      <c r="B2" s="417" t="s">
        <v>288</v>
      </c>
      <c r="C2" s="417" t="s">
        <v>289</v>
      </c>
      <c r="D2" s="417" t="s">
        <v>290</v>
      </c>
      <c r="E2" s="417" t="s">
        <v>291</v>
      </c>
      <c r="F2" s="417" t="s">
        <v>292</v>
      </c>
      <c r="G2" s="417" t="s">
        <v>293</v>
      </c>
      <c r="H2" s="417" t="s">
        <v>294</v>
      </c>
      <c r="I2" s="417" t="s">
        <v>295</v>
      </c>
      <c r="J2" s="417" t="s">
        <v>296</v>
      </c>
      <c r="K2" s="417" t="s">
        <v>297</v>
      </c>
      <c r="L2" s="417" t="s">
        <v>298</v>
      </c>
      <c r="M2" s="417" t="s">
        <v>299</v>
      </c>
      <c r="N2" s="417" t="s">
        <v>300</v>
      </c>
      <c r="O2" s="417" t="s">
        <v>301</v>
      </c>
      <c r="P2" s="417" t="s">
        <v>302</v>
      </c>
      <c r="Q2" s="417" t="s">
        <v>303</v>
      </c>
      <c r="R2" s="326"/>
    </row>
    <row r="3" spans="1:18" ht="409.5" customHeight="1" x14ac:dyDescent="0.25">
      <c r="A3" s="419" t="s">
        <v>304</v>
      </c>
      <c r="B3" s="420" t="s">
        <v>305</v>
      </c>
      <c r="C3" s="420" t="s">
        <v>306</v>
      </c>
      <c r="D3" s="421" t="s">
        <v>307</v>
      </c>
      <c r="E3" s="420" t="s">
        <v>308</v>
      </c>
      <c r="F3" s="422" t="s">
        <v>309</v>
      </c>
      <c r="G3" s="420"/>
      <c r="H3" s="420" t="s">
        <v>310</v>
      </c>
      <c r="I3" s="420" t="s">
        <v>311</v>
      </c>
      <c r="J3" s="423" t="s">
        <v>312</v>
      </c>
      <c r="K3" s="420" t="s">
        <v>313</v>
      </c>
      <c r="L3" s="423" t="s">
        <v>312</v>
      </c>
      <c r="M3" s="420" t="s">
        <v>314</v>
      </c>
      <c r="N3" s="423" t="s">
        <v>312</v>
      </c>
      <c r="O3" s="420" t="s">
        <v>315</v>
      </c>
      <c r="P3" s="423" t="s">
        <v>312</v>
      </c>
      <c r="Q3" s="421" t="s">
        <v>316</v>
      </c>
    </row>
    <row r="4" spans="1:18" ht="174" customHeight="1" x14ac:dyDescent="0.25">
      <c r="A4" s="424" t="s">
        <v>304</v>
      </c>
      <c r="B4" s="420" t="s">
        <v>305</v>
      </c>
      <c r="C4" s="420" t="s">
        <v>317</v>
      </c>
      <c r="D4" s="425" t="s">
        <v>318</v>
      </c>
      <c r="E4" s="426" t="s">
        <v>319</v>
      </c>
      <c r="F4" s="427" t="s">
        <v>309</v>
      </c>
      <c r="G4" s="428"/>
      <c r="H4" s="429">
        <v>16.600000000000001</v>
      </c>
      <c r="I4" s="420" t="s">
        <v>320</v>
      </c>
      <c r="J4" s="430" t="s">
        <v>312</v>
      </c>
      <c r="K4" s="431" t="s">
        <v>321</v>
      </c>
      <c r="L4" s="430" t="s">
        <v>312</v>
      </c>
      <c r="M4" s="426" t="s">
        <v>322</v>
      </c>
      <c r="N4" s="430" t="s">
        <v>312</v>
      </c>
      <c r="O4" s="426" t="s">
        <v>323</v>
      </c>
      <c r="P4" s="430" t="s">
        <v>312</v>
      </c>
      <c r="Q4" s="425" t="s">
        <v>324</v>
      </c>
    </row>
    <row r="5" spans="1:18" ht="204" x14ac:dyDescent="0.25">
      <c r="A5" s="424"/>
      <c r="B5" s="420" t="s">
        <v>325</v>
      </c>
      <c r="C5" s="420" t="s">
        <v>326</v>
      </c>
      <c r="D5" s="432"/>
      <c r="E5" s="433"/>
      <c r="F5" s="434"/>
      <c r="G5" s="428"/>
      <c r="H5" s="428" t="s">
        <v>327</v>
      </c>
      <c r="I5" s="420" t="s">
        <v>328</v>
      </c>
      <c r="J5" s="435"/>
      <c r="K5" s="431"/>
      <c r="L5" s="435"/>
      <c r="M5" s="433"/>
      <c r="N5" s="435"/>
      <c r="O5" s="433"/>
      <c r="P5" s="435"/>
      <c r="Q5" s="432"/>
    </row>
    <row r="6" spans="1:18" ht="360" x14ac:dyDescent="0.25">
      <c r="A6" s="419" t="s">
        <v>304</v>
      </c>
      <c r="B6" s="420" t="s">
        <v>305</v>
      </c>
      <c r="C6" s="420" t="s">
        <v>329</v>
      </c>
      <c r="D6" s="421" t="s">
        <v>330</v>
      </c>
      <c r="E6" s="420" t="s">
        <v>331</v>
      </c>
      <c r="F6" s="422" t="s">
        <v>309</v>
      </c>
      <c r="G6" s="436"/>
      <c r="H6" s="436" t="s">
        <v>332</v>
      </c>
      <c r="I6" s="420" t="s">
        <v>320</v>
      </c>
      <c r="J6" s="437" t="s">
        <v>312</v>
      </c>
      <c r="K6" s="420" t="s">
        <v>333</v>
      </c>
      <c r="L6" s="437" t="s">
        <v>312</v>
      </c>
      <c r="M6" s="420" t="s">
        <v>334</v>
      </c>
      <c r="N6" s="423" t="s">
        <v>312</v>
      </c>
      <c r="O6" s="420" t="s">
        <v>335</v>
      </c>
      <c r="P6" s="423" t="s">
        <v>312</v>
      </c>
      <c r="Q6" s="421" t="s">
        <v>336</v>
      </c>
    </row>
    <row r="7" spans="1:18" s="418" customFormat="1" ht="300" x14ac:dyDescent="0.25">
      <c r="A7" s="419" t="s">
        <v>304</v>
      </c>
      <c r="B7" s="420" t="s">
        <v>337</v>
      </c>
      <c r="C7" s="420" t="s">
        <v>338</v>
      </c>
      <c r="D7" s="438" t="s">
        <v>339</v>
      </c>
      <c r="E7" s="439" t="s">
        <v>340</v>
      </c>
      <c r="F7" s="440" t="s">
        <v>341</v>
      </c>
      <c r="G7" s="439"/>
      <c r="H7" s="441" t="s">
        <v>342</v>
      </c>
      <c r="I7" s="420" t="s">
        <v>343</v>
      </c>
      <c r="J7" s="437" t="s">
        <v>312</v>
      </c>
      <c r="K7" s="439" t="s">
        <v>344</v>
      </c>
      <c r="L7" s="437" t="s">
        <v>312</v>
      </c>
      <c r="M7" s="439" t="s">
        <v>345</v>
      </c>
      <c r="N7" s="442" t="s">
        <v>346</v>
      </c>
      <c r="O7" s="420" t="s">
        <v>347</v>
      </c>
      <c r="P7" s="442" t="s">
        <v>346</v>
      </c>
      <c r="Q7" s="421" t="s">
        <v>348</v>
      </c>
    </row>
    <row r="8" spans="1:18" s="418" customFormat="1" ht="354.75" customHeight="1" x14ac:dyDescent="0.25">
      <c r="A8" s="419" t="s">
        <v>304</v>
      </c>
      <c r="B8" s="420" t="s">
        <v>349</v>
      </c>
      <c r="C8" s="420" t="s">
        <v>350</v>
      </c>
      <c r="D8" s="421" t="s">
        <v>351</v>
      </c>
      <c r="E8" s="420" t="s">
        <v>352</v>
      </c>
      <c r="F8" s="420"/>
      <c r="G8" s="436"/>
      <c r="H8" s="443">
        <v>16.600000000000001</v>
      </c>
      <c r="I8" s="420" t="s">
        <v>320</v>
      </c>
      <c r="J8" s="437" t="s">
        <v>312</v>
      </c>
      <c r="K8" s="439" t="s">
        <v>353</v>
      </c>
      <c r="L8" s="437" t="s">
        <v>312</v>
      </c>
      <c r="M8" s="439" t="s">
        <v>354</v>
      </c>
      <c r="N8" s="423" t="s">
        <v>312</v>
      </c>
      <c r="O8" s="420" t="s">
        <v>355</v>
      </c>
      <c r="P8" s="423" t="s">
        <v>312</v>
      </c>
      <c r="Q8" s="421" t="s">
        <v>356</v>
      </c>
    </row>
    <row r="9" spans="1:18" s="418" customFormat="1" ht="219" customHeight="1" x14ac:dyDescent="0.25">
      <c r="A9" s="419" t="s">
        <v>304</v>
      </c>
      <c r="B9" s="420" t="s">
        <v>357</v>
      </c>
      <c r="C9" s="420" t="s">
        <v>358</v>
      </c>
      <c r="D9" s="421" t="s">
        <v>359</v>
      </c>
      <c r="E9" s="444" t="s">
        <v>360</v>
      </c>
      <c r="F9" s="422" t="s">
        <v>361</v>
      </c>
      <c r="G9" s="436"/>
      <c r="H9" s="443">
        <v>16.7</v>
      </c>
      <c r="I9" s="420" t="s">
        <v>362</v>
      </c>
      <c r="J9" s="437" t="s">
        <v>312</v>
      </c>
      <c r="K9" s="420" t="s">
        <v>363</v>
      </c>
      <c r="L9" s="445" t="s">
        <v>364</v>
      </c>
      <c r="M9" s="420" t="s">
        <v>365</v>
      </c>
      <c r="N9" s="445" t="s">
        <v>364</v>
      </c>
      <c r="O9" s="420" t="s">
        <v>366</v>
      </c>
      <c r="P9" s="445" t="s">
        <v>364</v>
      </c>
      <c r="Q9" s="420" t="s">
        <v>367</v>
      </c>
    </row>
    <row r="10" spans="1:18" s="418" customFormat="1" ht="288" x14ac:dyDescent="0.25">
      <c r="A10" s="419" t="s">
        <v>304</v>
      </c>
      <c r="B10" s="420" t="s">
        <v>368</v>
      </c>
      <c r="C10" s="420" t="s">
        <v>369</v>
      </c>
      <c r="D10" s="421" t="s">
        <v>370</v>
      </c>
      <c r="E10" s="420" t="s">
        <v>371</v>
      </c>
      <c r="F10" s="420"/>
      <c r="G10" s="428"/>
      <c r="H10" s="446" t="s">
        <v>372</v>
      </c>
      <c r="I10" s="420" t="s">
        <v>373</v>
      </c>
      <c r="J10" s="437" t="s">
        <v>312</v>
      </c>
      <c r="K10" s="439" t="s">
        <v>374</v>
      </c>
      <c r="L10" s="437" t="s">
        <v>312</v>
      </c>
      <c r="M10" s="439" t="s">
        <v>375</v>
      </c>
      <c r="N10" s="423" t="s">
        <v>312</v>
      </c>
      <c r="O10" s="420" t="s">
        <v>376</v>
      </c>
      <c r="P10" s="423" t="s">
        <v>312</v>
      </c>
      <c r="Q10" s="421" t="s">
        <v>377</v>
      </c>
    </row>
    <row r="11" spans="1:18" s="418" customFormat="1" ht="173.25" customHeight="1" x14ac:dyDescent="0.25">
      <c r="A11" s="419" t="s">
        <v>304</v>
      </c>
      <c r="B11" s="420" t="s">
        <v>368</v>
      </c>
      <c r="C11" s="420" t="s">
        <v>378</v>
      </c>
      <c r="D11" s="421" t="s">
        <v>379</v>
      </c>
      <c r="E11" s="444" t="s">
        <v>380</v>
      </c>
      <c r="F11" s="420"/>
      <c r="G11" s="436"/>
      <c r="H11" s="443">
        <v>16.600000000000001</v>
      </c>
      <c r="I11" s="420" t="s">
        <v>320</v>
      </c>
      <c r="J11" s="442" t="s">
        <v>346</v>
      </c>
      <c r="K11" s="420" t="s">
        <v>381</v>
      </c>
      <c r="L11" s="423" t="s">
        <v>312</v>
      </c>
      <c r="M11" s="420" t="s">
        <v>382</v>
      </c>
      <c r="N11" s="442" t="s">
        <v>346</v>
      </c>
      <c r="O11" s="420" t="s">
        <v>383</v>
      </c>
      <c r="P11" s="442" t="s">
        <v>346</v>
      </c>
      <c r="Q11" s="421" t="s">
        <v>384</v>
      </c>
    </row>
    <row r="12" spans="1:18" s="418" customFormat="1" ht="120" x14ac:dyDescent="0.25">
      <c r="A12" s="419" t="s">
        <v>304</v>
      </c>
      <c r="B12" s="420" t="s">
        <v>385</v>
      </c>
      <c r="C12" s="420" t="s">
        <v>386</v>
      </c>
      <c r="D12" s="421" t="s">
        <v>387</v>
      </c>
      <c r="E12" s="444" t="s">
        <v>388</v>
      </c>
      <c r="F12" s="422" t="s">
        <v>389</v>
      </c>
      <c r="G12" s="436"/>
      <c r="H12" s="436" t="s">
        <v>390</v>
      </c>
      <c r="I12" s="420" t="s">
        <v>391</v>
      </c>
      <c r="J12" s="423" t="s">
        <v>312</v>
      </c>
      <c r="K12" s="420" t="s">
        <v>392</v>
      </c>
      <c r="L12" s="442" t="s">
        <v>346</v>
      </c>
      <c r="M12" s="420" t="s">
        <v>393</v>
      </c>
      <c r="N12" s="442" t="s">
        <v>346</v>
      </c>
      <c r="O12" s="420" t="s">
        <v>393</v>
      </c>
      <c r="P12" s="442" t="s">
        <v>346</v>
      </c>
      <c r="Q12" s="421" t="s">
        <v>384</v>
      </c>
    </row>
    <row r="13" spans="1:18" s="418" customFormat="1" ht="160.5" customHeight="1" x14ac:dyDescent="0.25">
      <c r="A13" s="419" t="s">
        <v>304</v>
      </c>
      <c r="B13" s="420" t="s">
        <v>394</v>
      </c>
      <c r="C13" s="420" t="s">
        <v>395</v>
      </c>
      <c r="D13" s="421" t="s">
        <v>396</v>
      </c>
      <c r="E13" s="444" t="s">
        <v>397</v>
      </c>
      <c r="F13" s="420"/>
      <c r="G13" s="420"/>
      <c r="H13" s="420" t="s">
        <v>398</v>
      </c>
      <c r="I13" s="420" t="s">
        <v>399</v>
      </c>
      <c r="J13" s="423" t="s">
        <v>312</v>
      </c>
      <c r="K13" s="420" t="s">
        <v>400</v>
      </c>
      <c r="L13" s="442" t="s">
        <v>346</v>
      </c>
      <c r="M13" s="420" t="s">
        <v>401</v>
      </c>
      <c r="N13" s="442" t="s">
        <v>346</v>
      </c>
      <c r="O13" s="420" t="s">
        <v>393</v>
      </c>
      <c r="P13" s="442" t="s">
        <v>346</v>
      </c>
      <c r="Q13" s="421" t="s">
        <v>384</v>
      </c>
    </row>
    <row r="14" spans="1:18" s="418" customFormat="1" ht="300" x14ac:dyDescent="0.25">
      <c r="A14" s="419" t="s">
        <v>402</v>
      </c>
      <c r="B14" s="420" t="s">
        <v>403</v>
      </c>
      <c r="C14" s="420" t="s">
        <v>404</v>
      </c>
      <c r="D14" s="421" t="s">
        <v>405</v>
      </c>
      <c r="E14" s="444" t="s">
        <v>406</v>
      </c>
      <c r="F14" s="422" t="s">
        <v>407</v>
      </c>
      <c r="G14" s="420" t="s">
        <v>408</v>
      </c>
      <c r="H14" s="447">
        <v>3.8</v>
      </c>
      <c r="I14" s="420" t="s">
        <v>409</v>
      </c>
      <c r="J14" s="423" t="s">
        <v>312</v>
      </c>
      <c r="K14" s="420" t="s">
        <v>410</v>
      </c>
      <c r="L14" s="423" t="s">
        <v>312</v>
      </c>
      <c r="M14" s="420" t="s">
        <v>2305</v>
      </c>
      <c r="N14" s="423" t="s">
        <v>312</v>
      </c>
      <c r="O14" s="420" t="s">
        <v>411</v>
      </c>
      <c r="P14" s="423" t="s">
        <v>312</v>
      </c>
      <c r="Q14" s="421" t="s">
        <v>412</v>
      </c>
    </row>
    <row r="15" spans="1:18" s="418" customFormat="1" ht="364.5" customHeight="1" x14ac:dyDescent="0.25">
      <c r="A15" s="419" t="s">
        <v>402</v>
      </c>
      <c r="B15" s="420" t="s">
        <v>413</v>
      </c>
      <c r="C15" s="420"/>
      <c r="D15" s="421" t="s">
        <v>414</v>
      </c>
      <c r="E15" s="444" t="s">
        <v>415</v>
      </c>
      <c r="F15" s="422" t="s">
        <v>416</v>
      </c>
      <c r="G15" s="420" t="s">
        <v>417</v>
      </c>
      <c r="H15" s="447" t="s">
        <v>418</v>
      </c>
      <c r="I15" s="420" t="s">
        <v>419</v>
      </c>
      <c r="J15" s="423" t="s">
        <v>312</v>
      </c>
      <c r="K15" s="420" t="s">
        <v>420</v>
      </c>
      <c r="L15" s="423" t="s">
        <v>312</v>
      </c>
      <c r="M15" s="420" t="s">
        <v>421</v>
      </c>
      <c r="N15" s="423" t="s">
        <v>312</v>
      </c>
      <c r="O15" s="420" t="s">
        <v>422</v>
      </c>
      <c r="P15" s="423" t="s">
        <v>312</v>
      </c>
      <c r="Q15" s="421" t="s">
        <v>423</v>
      </c>
    </row>
    <row r="16" spans="1:18" s="418" customFormat="1" ht="84" customHeight="1" x14ac:dyDescent="0.25">
      <c r="A16" s="448" t="s">
        <v>402</v>
      </c>
      <c r="B16" s="420" t="s">
        <v>424</v>
      </c>
      <c r="C16" s="420" t="s">
        <v>404</v>
      </c>
      <c r="D16" s="425" t="s">
        <v>425</v>
      </c>
      <c r="E16" s="449" t="s">
        <v>426</v>
      </c>
      <c r="F16" s="450" t="s">
        <v>407</v>
      </c>
      <c r="G16" s="426" t="s">
        <v>427</v>
      </c>
      <c r="H16" s="428" t="s">
        <v>428</v>
      </c>
      <c r="I16" s="420" t="s">
        <v>409</v>
      </c>
      <c r="J16" s="430" t="s">
        <v>312</v>
      </c>
      <c r="K16" s="431" t="s">
        <v>429</v>
      </c>
      <c r="L16" s="430" t="s">
        <v>312</v>
      </c>
      <c r="M16" s="431" t="s">
        <v>430</v>
      </c>
      <c r="N16" s="451" t="s">
        <v>346</v>
      </c>
      <c r="O16" s="431" t="s">
        <v>431</v>
      </c>
      <c r="P16" s="430" t="s">
        <v>312</v>
      </c>
      <c r="Q16" s="452" t="s">
        <v>2306</v>
      </c>
    </row>
    <row r="17" spans="1:17" s="418" customFormat="1" ht="408.75" customHeight="1" x14ac:dyDescent="0.25">
      <c r="A17" s="453"/>
      <c r="B17" s="420" t="s">
        <v>432</v>
      </c>
      <c r="C17" s="420" t="s">
        <v>433</v>
      </c>
      <c r="D17" s="432"/>
      <c r="E17" s="454"/>
      <c r="F17" s="455"/>
      <c r="G17" s="433"/>
      <c r="H17" s="456">
        <v>1.3</v>
      </c>
      <c r="I17" s="420" t="s">
        <v>434</v>
      </c>
      <c r="J17" s="435"/>
      <c r="K17" s="431"/>
      <c r="L17" s="435"/>
      <c r="M17" s="431"/>
      <c r="N17" s="451"/>
      <c r="O17" s="431"/>
      <c r="P17" s="435"/>
      <c r="Q17" s="452"/>
    </row>
    <row r="18" spans="1:17" s="418" customFormat="1" ht="120" x14ac:dyDescent="0.25">
      <c r="A18" s="419" t="s">
        <v>402</v>
      </c>
      <c r="B18" s="420" t="s">
        <v>435</v>
      </c>
      <c r="C18" s="420"/>
      <c r="D18" s="457" t="s">
        <v>436</v>
      </c>
      <c r="E18" s="458" t="s">
        <v>437</v>
      </c>
      <c r="F18" s="459" t="s">
        <v>416</v>
      </c>
      <c r="G18" s="439" t="s">
        <v>438</v>
      </c>
      <c r="H18" s="460"/>
      <c r="I18" s="461"/>
      <c r="J18" s="437" t="s">
        <v>312</v>
      </c>
      <c r="K18" s="420" t="s">
        <v>439</v>
      </c>
      <c r="L18" s="442" t="s">
        <v>346</v>
      </c>
      <c r="M18" s="420" t="s">
        <v>440</v>
      </c>
      <c r="N18" s="442" t="s">
        <v>346</v>
      </c>
      <c r="O18" s="420" t="s">
        <v>441</v>
      </c>
      <c r="P18" s="442" t="s">
        <v>346</v>
      </c>
      <c r="Q18" s="421" t="s">
        <v>442</v>
      </c>
    </row>
    <row r="19" spans="1:17" s="418" customFormat="1" ht="360" x14ac:dyDescent="0.25">
      <c r="A19" s="419" t="s">
        <v>443</v>
      </c>
      <c r="B19" s="444" t="s">
        <v>444</v>
      </c>
      <c r="C19" s="444" t="s">
        <v>445</v>
      </c>
      <c r="D19" s="462" t="s">
        <v>446</v>
      </c>
      <c r="E19" s="458" t="s">
        <v>447</v>
      </c>
      <c r="F19" s="458"/>
      <c r="G19" s="458" t="s">
        <v>448</v>
      </c>
      <c r="H19" s="463" t="s">
        <v>449</v>
      </c>
      <c r="I19" s="464"/>
      <c r="J19" s="437" t="s">
        <v>312</v>
      </c>
      <c r="K19" s="458" t="s">
        <v>450</v>
      </c>
      <c r="L19" s="437" t="s">
        <v>312</v>
      </c>
      <c r="M19" s="420" t="s">
        <v>451</v>
      </c>
      <c r="N19" s="423" t="s">
        <v>312</v>
      </c>
      <c r="O19" s="420" t="s">
        <v>452</v>
      </c>
      <c r="P19" s="423" t="s">
        <v>312</v>
      </c>
      <c r="Q19" s="421" t="s">
        <v>453</v>
      </c>
    </row>
    <row r="20" spans="1:17" s="418" customFormat="1" ht="156" x14ac:dyDescent="0.25">
      <c r="A20" s="419" t="s">
        <v>443</v>
      </c>
      <c r="B20" s="444" t="s">
        <v>454</v>
      </c>
      <c r="C20" s="444" t="s">
        <v>455</v>
      </c>
      <c r="D20" s="465" t="s">
        <v>456</v>
      </c>
      <c r="E20" s="436" t="s">
        <v>457</v>
      </c>
      <c r="F20" s="466" t="s">
        <v>458</v>
      </c>
      <c r="G20" s="436" t="s">
        <v>459</v>
      </c>
      <c r="H20" s="436" t="s">
        <v>460</v>
      </c>
      <c r="I20" s="444" t="s">
        <v>461</v>
      </c>
      <c r="J20" s="467" t="s">
        <v>346</v>
      </c>
      <c r="K20" s="420" t="s">
        <v>462</v>
      </c>
      <c r="L20" s="442" t="s">
        <v>346</v>
      </c>
      <c r="M20" s="420" t="s">
        <v>463</v>
      </c>
      <c r="N20" s="442" t="s">
        <v>346</v>
      </c>
      <c r="O20" s="420" t="s">
        <v>463</v>
      </c>
      <c r="P20" s="442" t="s">
        <v>346</v>
      </c>
      <c r="Q20" s="421" t="s">
        <v>464</v>
      </c>
    </row>
    <row r="21" spans="1:17" s="418" customFormat="1" ht="110.25" customHeight="1" x14ac:dyDescent="0.25">
      <c r="A21" s="419" t="s">
        <v>443</v>
      </c>
      <c r="B21" s="444" t="s">
        <v>465</v>
      </c>
      <c r="C21" s="444" t="s">
        <v>466</v>
      </c>
      <c r="D21" s="421" t="s">
        <v>467</v>
      </c>
      <c r="E21" s="436" t="s">
        <v>468</v>
      </c>
      <c r="F21" s="468"/>
      <c r="G21" s="436" t="s">
        <v>469</v>
      </c>
      <c r="H21" s="436"/>
      <c r="I21" s="469"/>
      <c r="J21" s="467" t="s">
        <v>346</v>
      </c>
      <c r="K21" s="420" t="s">
        <v>470</v>
      </c>
      <c r="L21" s="442" t="s">
        <v>346</v>
      </c>
      <c r="M21" s="420" t="s">
        <v>471</v>
      </c>
      <c r="N21" s="442" t="s">
        <v>346</v>
      </c>
      <c r="O21" s="420" t="s">
        <v>472</v>
      </c>
      <c r="P21" s="442" t="s">
        <v>346</v>
      </c>
      <c r="Q21" s="421" t="s">
        <v>473</v>
      </c>
    </row>
    <row r="22" spans="1:17" s="418" customFormat="1" ht="322.5" customHeight="1" x14ac:dyDescent="0.25">
      <c r="A22" s="448" t="s">
        <v>443</v>
      </c>
      <c r="B22" s="444" t="s">
        <v>474</v>
      </c>
      <c r="C22" s="444" t="s">
        <v>475</v>
      </c>
      <c r="D22" s="470" t="s">
        <v>476</v>
      </c>
      <c r="E22" s="471" t="s">
        <v>477</v>
      </c>
      <c r="F22" s="450"/>
      <c r="G22" s="454" t="s">
        <v>478</v>
      </c>
      <c r="H22" s="472" t="s">
        <v>479</v>
      </c>
      <c r="I22" s="473" t="s">
        <v>480</v>
      </c>
      <c r="J22" s="474" t="s">
        <v>312</v>
      </c>
      <c r="K22" s="452" t="s">
        <v>481</v>
      </c>
      <c r="L22" s="474" t="s">
        <v>312</v>
      </c>
      <c r="M22" s="452" t="s">
        <v>482</v>
      </c>
      <c r="N22" s="474" t="s">
        <v>312</v>
      </c>
      <c r="O22" s="471" t="s">
        <v>483</v>
      </c>
      <c r="P22" s="475" t="s">
        <v>346</v>
      </c>
      <c r="Q22" s="470" t="s">
        <v>484</v>
      </c>
    </row>
    <row r="23" spans="1:17" s="418" customFormat="1" ht="77.25" customHeight="1" x14ac:dyDescent="0.25">
      <c r="A23" s="453"/>
      <c r="B23" s="444" t="s">
        <v>485</v>
      </c>
      <c r="C23" s="444" t="s">
        <v>486</v>
      </c>
      <c r="D23" s="470"/>
      <c r="E23" s="471"/>
      <c r="F23" s="455"/>
      <c r="G23" s="471"/>
      <c r="H23" s="436" t="s">
        <v>487</v>
      </c>
      <c r="I23" s="444" t="s">
        <v>488</v>
      </c>
      <c r="J23" s="474"/>
      <c r="K23" s="452"/>
      <c r="L23" s="474"/>
      <c r="M23" s="452"/>
      <c r="N23" s="474"/>
      <c r="O23" s="471"/>
      <c r="P23" s="475"/>
      <c r="Q23" s="470"/>
    </row>
    <row r="24" spans="1:17" s="418" customFormat="1" ht="124.5" customHeight="1" x14ac:dyDescent="0.25">
      <c r="A24" s="448" t="s">
        <v>443</v>
      </c>
      <c r="B24" s="449" t="s">
        <v>489</v>
      </c>
      <c r="C24" s="444" t="s">
        <v>490</v>
      </c>
      <c r="D24" s="476" t="s">
        <v>491</v>
      </c>
      <c r="E24" s="471" t="s">
        <v>492</v>
      </c>
      <c r="F24" s="471"/>
      <c r="G24" s="471" t="s">
        <v>493</v>
      </c>
      <c r="H24" s="471"/>
      <c r="I24" s="477"/>
      <c r="J24" s="451" t="s">
        <v>346</v>
      </c>
      <c r="K24" s="471" t="s">
        <v>494</v>
      </c>
      <c r="L24" s="474" t="s">
        <v>312</v>
      </c>
      <c r="M24" s="471" t="s">
        <v>495</v>
      </c>
      <c r="N24" s="451" t="s">
        <v>346</v>
      </c>
      <c r="O24" s="471" t="s">
        <v>496</v>
      </c>
      <c r="P24" s="451" t="s">
        <v>346</v>
      </c>
      <c r="Q24" s="470" t="s">
        <v>497</v>
      </c>
    </row>
    <row r="25" spans="1:17" s="418" customFormat="1" ht="90.75" customHeight="1" x14ac:dyDescent="0.25">
      <c r="A25" s="453"/>
      <c r="B25" s="454"/>
      <c r="C25" s="444" t="s">
        <v>498</v>
      </c>
      <c r="D25" s="478"/>
      <c r="E25" s="471"/>
      <c r="F25" s="471"/>
      <c r="G25" s="471"/>
      <c r="H25" s="471"/>
      <c r="I25" s="479"/>
      <c r="J25" s="451"/>
      <c r="K25" s="471"/>
      <c r="L25" s="474"/>
      <c r="M25" s="471"/>
      <c r="N25" s="451"/>
      <c r="O25" s="471"/>
      <c r="P25" s="451"/>
      <c r="Q25" s="470"/>
    </row>
    <row r="26" spans="1:17" s="418" customFormat="1" ht="396" x14ac:dyDescent="0.25">
      <c r="A26" s="419" t="s">
        <v>499</v>
      </c>
      <c r="B26" s="444" t="s">
        <v>500</v>
      </c>
      <c r="C26" s="444" t="s">
        <v>501</v>
      </c>
      <c r="D26" s="462" t="s">
        <v>502</v>
      </c>
      <c r="E26" s="436" t="s">
        <v>503</v>
      </c>
      <c r="F26" s="480" t="s">
        <v>504</v>
      </c>
      <c r="G26" s="436" t="s">
        <v>505</v>
      </c>
      <c r="H26" s="481" t="s">
        <v>506</v>
      </c>
      <c r="I26" s="444" t="s">
        <v>507</v>
      </c>
      <c r="J26" s="442" t="s">
        <v>346</v>
      </c>
      <c r="K26" s="421" t="s">
        <v>508</v>
      </c>
      <c r="L26" s="482" t="s">
        <v>312</v>
      </c>
      <c r="M26" s="421" t="s">
        <v>509</v>
      </c>
      <c r="N26" s="442" t="s">
        <v>346</v>
      </c>
      <c r="O26" s="420" t="s">
        <v>510</v>
      </c>
      <c r="P26" s="442" t="s">
        <v>346</v>
      </c>
      <c r="Q26" s="421" t="s">
        <v>511</v>
      </c>
    </row>
    <row r="27" spans="1:17" s="418" customFormat="1" ht="94.5" customHeight="1" x14ac:dyDescent="0.25">
      <c r="A27" s="448" t="s">
        <v>499</v>
      </c>
      <c r="B27" s="465" t="s">
        <v>512</v>
      </c>
      <c r="C27" s="465" t="s">
        <v>513</v>
      </c>
      <c r="D27" s="476" t="s">
        <v>514</v>
      </c>
      <c r="E27" s="471" t="s">
        <v>515</v>
      </c>
      <c r="F27" s="483" t="s">
        <v>516</v>
      </c>
      <c r="G27" s="471" t="s">
        <v>517</v>
      </c>
      <c r="H27" s="471"/>
      <c r="I27" s="484"/>
      <c r="J27" s="451" t="s">
        <v>346</v>
      </c>
      <c r="K27" s="471" t="s">
        <v>518</v>
      </c>
      <c r="L27" s="474" t="s">
        <v>312</v>
      </c>
      <c r="M27" s="471" t="s">
        <v>519</v>
      </c>
      <c r="N27" s="474" t="s">
        <v>312</v>
      </c>
      <c r="O27" s="471" t="s">
        <v>520</v>
      </c>
      <c r="P27" s="474" t="s">
        <v>312</v>
      </c>
      <c r="Q27" s="470" t="s">
        <v>521</v>
      </c>
    </row>
    <row r="28" spans="1:17" s="418" customFormat="1" ht="231.75" customHeight="1" x14ac:dyDescent="0.25">
      <c r="A28" s="453"/>
      <c r="B28" s="465" t="s">
        <v>522</v>
      </c>
      <c r="C28" s="465" t="s">
        <v>523</v>
      </c>
      <c r="D28" s="478"/>
      <c r="E28" s="471"/>
      <c r="F28" s="483"/>
      <c r="G28" s="471"/>
      <c r="H28" s="471"/>
      <c r="I28" s="484"/>
      <c r="J28" s="451"/>
      <c r="K28" s="471"/>
      <c r="L28" s="474"/>
      <c r="M28" s="471"/>
      <c r="N28" s="474"/>
      <c r="O28" s="471"/>
      <c r="P28" s="474"/>
      <c r="Q28" s="470"/>
    </row>
    <row r="29" spans="1:17" s="418" customFormat="1" ht="48.75" customHeight="1" x14ac:dyDescent="0.25">
      <c r="A29" s="448" t="s">
        <v>499</v>
      </c>
      <c r="B29" s="449" t="s">
        <v>524</v>
      </c>
      <c r="C29" s="465" t="s">
        <v>525</v>
      </c>
      <c r="D29" s="476" t="s">
        <v>526</v>
      </c>
      <c r="E29" s="471" t="s">
        <v>527</v>
      </c>
      <c r="F29" s="483" t="s">
        <v>528</v>
      </c>
      <c r="G29" s="471" t="s">
        <v>529</v>
      </c>
      <c r="H29" s="471"/>
      <c r="I29" s="484"/>
      <c r="J29" s="474" t="s">
        <v>312</v>
      </c>
      <c r="K29" s="471" t="s">
        <v>530</v>
      </c>
      <c r="L29" s="474" t="s">
        <v>312</v>
      </c>
      <c r="M29" s="471" t="s">
        <v>531</v>
      </c>
      <c r="N29" s="474" t="s">
        <v>312</v>
      </c>
      <c r="O29" s="471" t="s">
        <v>532</v>
      </c>
      <c r="P29" s="474" t="s">
        <v>312</v>
      </c>
      <c r="Q29" s="470" t="s">
        <v>533</v>
      </c>
    </row>
    <row r="30" spans="1:17" s="418" customFormat="1" ht="270.75" customHeight="1" x14ac:dyDescent="0.25">
      <c r="A30" s="453"/>
      <c r="B30" s="454"/>
      <c r="C30" s="465" t="s">
        <v>534</v>
      </c>
      <c r="D30" s="478"/>
      <c r="E30" s="471"/>
      <c r="F30" s="483"/>
      <c r="G30" s="471"/>
      <c r="H30" s="471"/>
      <c r="I30" s="484"/>
      <c r="J30" s="474"/>
      <c r="K30" s="471"/>
      <c r="L30" s="474"/>
      <c r="M30" s="471"/>
      <c r="N30" s="474"/>
      <c r="O30" s="471"/>
      <c r="P30" s="474"/>
      <c r="Q30" s="470"/>
    </row>
    <row r="31" spans="1:17" s="418" customFormat="1" ht="108.75" customHeight="1" x14ac:dyDescent="0.25">
      <c r="A31" s="419" t="s">
        <v>499</v>
      </c>
      <c r="B31" s="465" t="s">
        <v>535</v>
      </c>
      <c r="C31" s="465" t="s">
        <v>536</v>
      </c>
      <c r="D31" s="421" t="s">
        <v>537</v>
      </c>
      <c r="E31" s="444" t="s">
        <v>538</v>
      </c>
      <c r="F31" s="480"/>
      <c r="G31" s="444" t="s">
        <v>539</v>
      </c>
      <c r="H31" s="481" t="s">
        <v>540</v>
      </c>
      <c r="I31" s="444" t="s">
        <v>540</v>
      </c>
      <c r="J31" s="482" t="s">
        <v>312</v>
      </c>
      <c r="K31" s="421" t="s">
        <v>541</v>
      </c>
      <c r="L31" s="445" t="s">
        <v>364</v>
      </c>
      <c r="M31" s="421" t="s">
        <v>542</v>
      </c>
      <c r="N31" s="445" t="s">
        <v>364</v>
      </c>
      <c r="O31" s="421" t="s">
        <v>543</v>
      </c>
      <c r="P31" s="445" t="s">
        <v>364</v>
      </c>
      <c r="Q31" s="421" t="s">
        <v>544</v>
      </c>
    </row>
    <row r="32" spans="1:17" s="418" customFormat="1" ht="120" x14ac:dyDescent="0.25">
      <c r="A32" s="419" t="s">
        <v>499</v>
      </c>
      <c r="B32" s="465" t="s">
        <v>535</v>
      </c>
      <c r="C32" s="465" t="s">
        <v>545</v>
      </c>
      <c r="D32" s="421" t="s">
        <v>546</v>
      </c>
      <c r="E32" s="444" t="s">
        <v>547</v>
      </c>
      <c r="F32" s="480"/>
      <c r="G32" s="444" t="s">
        <v>548</v>
      </c>
      <c r="H32" s="481" t="s">
        <v>540</v>
      </c>
      <c r="I32" s="444" t="s">
        <v>540</v>
      </c>
      <c r="J32" s="482" t="s">
        <v>312</v>
      </c>
      <c r="K32" s="421" t="s">
        <v>549</v>
      </c>
      <c r="L32" s="445" t="s">
        <v>364</v>
      </c>
      <c r="M32" s="421" t="s">
        <v>550</v>
      </c>
      <c r="N32" s="445" t="s">
        <v>364</v>
      </c>
      <c r="O32" s="421" t="s">
        <v>551</v>
      </c>
      <c r="P32" s="445" t="s">
        <v>364</v>
      </c>
      <c r="Q32" s="421" t="s">
        <v>551</v>
      </c>
    </row>
    <row r="33" spans="1:17" s="418" customFormat="1" ht="303.75" customHeight="1" x14ac:dyDescent="0.25">
      <c r="A33" s="419" t="s">
        <v>499</v>
      </c>
      <c r="B33" s="465" t="s">
        <v>552</v>
      </c>
      <c r="C33" s="465" t="s">
        <v>553</v>
      </c>
      <c r="D33" s="465" t="s">
        <v>554</v>
      </c>
      <c r="E33" s="444" t="s">
        <v>555</v>
      </c>
      <c r="F33" s="480" t="s">
        <v>504</v>
      </c>
      <c r="G33" s="436" t="s">
        <v>556</v>
      </c>
      <c r="H33" s="481" t="s">
        <v>557</v>
      </c>
      <c r="I33" s="444" t="s">
        <v>558</v>
      </c>
      <c r="J33" s="482" t="s">
        <v>312</v>
      </c>
      <c r="K33" s="421" t="s">
        <v>559</v>
      </c>
      <c r="L33" s="482" t="s">
        <v>312</v>
      </c>
      <c r="M33" s="421" t="s">
        <v>560</v>
      </c>
      <c r="N33" s="442" t="s">
        <v>346</v>
      </c>
      <c r="O33" s="420" t="s">
        <v>561</v>
      </c>
      <c r="P33" s="442" t="s">
        <v>346</v>
      </c>
      <c r="Q33" s="421" t="s">
        <v>561</v>
      </c>
    </row>
    <row r="34" spans="1:17" x14ac:dyDescent="0.25"/>
  </sheetData>
  <sheetProtection algorithmName="SHA-512" hashValue="URsEkxY7brcTUFSSrmGb+Kn0WkYKy79GvmYDC3Z1QLNpE0t0BxlqRboAaI8lLqdeD4t4oSEDPy3LTsv+YhORRw==" saltValue="qCQ3e6sO76QDlertof1Xxw==" spinCount="100000" sheet="1" objects="1" scenarios="1"/>
  <autoFilter ref="A2:Q33" xr:uid="{567B3154-CF7B-42B9-8200-A4CBF2CB93DD}"/>
  <mergeCells count="87">
    <mergeCell ref="N29:N30"/>
    <mergeCell ref="O29:O30"/>
    <mergeCell ref="P29:P30"/>
    <mergeCell ref="Q29:Q30"/>
    <mergeCell ref="R1:R2"/>
    <mergeCell ref="H29:H30"/>
    <mergeCell ref="I29:I30"/>
    <mergeCell ref="J29:J30"/>
    <mergeCell ref="K29:K30"/>
    <mergeCell ref="L29:L30"/>
    <mergeCell ref="M29:M30"/>
    <mergeCell ref="A29:A30"/>
    <mergeCell ref="B29:B30"/>
    <mergeCell ref="D29:D30"/>
    <mergeCell ref="E29:E30"/>
    <mergeCell ref="F29:F30"/>
    <mergeCell ref="G29:G30"/>
    <mergeCell ref="L27:L28"/>
    <mergeCell ref="M27:M28"/>
    <mergeCell ref="N27:N28"/>
    <mergeCell ref="O27:O28"/>
    <mergeCell ref="P27:P28"/>
    <mergeCell ref="Q27:Q28"/>
    <mergeCell ref="Q24:Q25"/>
    <mergeCell ref="A27:A28"/>
    <mergeCell ref="D27:D28"/>
    <mergeCell ref="E27:E28"/>
    <mergeCell ref="F27:F28"/>
    <mergeCell ref="G27:G28"/>
    <mergeCell ref="H27:H28"/>
    <mergeCell ref="I27:I28"/>
    <mergeCell ref="J27:J28"/>
    <mergeCell ref="K27:K28"/>
    <mergeCell ref="K24:K25"/>
    <mergeCell ref="L24:L25"/>
    <mergeCell ref="M24:M25"/>
    <mergeCell ref="N24:N25"/>
    <mergeCell ref="O24:O25"/>
    <mergeCell ref="P24:P25"/>
    <mergeCell ref="Q22:Q23"/>
    <mergeCell ref="A24:A25"/>
    <mergeCell ref="B24:B25"/>
    <mergeCell ref="D24:D25"/>
    <mergeCell ref="E24:E25"/>
    <mergeCell ref="F24:F25"/>
    <mergeCell ref="G24:G25"/>
    <mergeCell ref="H24:H25"/>
    <mergeCell ref="I24:I25"/>
    <mergeCell ref="J24:J25"/>
    <mergeCell ref="K22:K23"/>
    <mergeCell ref="L22:L23"/>
    <mergeCell ref="M22:M23"/>
    <mergeCell ref="N22:N23"/>
    <mergeCell ref="O22:O23"/>
    <mergeCell ref="P22:P23"/>
    <mergeCell ref="A22:A23"/>
    <mergeCell ref="D22:D23"/>
    <mergeCell ref="E22:E23"/>
    <mergeCell ref="F22:F23"/>
    <mergeCell ref="G22:G23"/>
    <mergeCell ref="J22:J23"/>
    <mergeCell ref="L16:L17"/>
    <mergeCell ref="M16:M17"/>
    <mergeCell ref="N16:N17"/>
    <mergeCell ref="O16:O17"/>
    <mergeCell ref="P16:P17"/>
    <mergeCell ref="Q16:Q17"/>
    <mergeCell ref="O4:O5"/>
    <mergeCell ref="P4:P5"/>
    <mergeCell ref="Q4:Q5"/>
    <mergeCell ref="A16:A17"/>
    <mergeCell ref="D16:D17"/>
    <mergeCell ref="E16:E17"/>
    <mergeCell ref="F16:F17"/>
    <mergeCell ref="G16:G17"/>
    <mergeCell ref="J16:J17"/>
    <mergeCell ref="K16:K17"/>
    <mergeCell ref="A1:Q1"/>
    <mergeCell ref="A4:A5"/>
    <mergeCell ref="D4:D5"/>
    <mergeCell ref="E4:E5"/>
    <mergeCell ref="F4:F5"/>
    <mergeCell ref="J4:J5"/>
    <mergeCell ref="K4:K5"/>
    <mergeCell ref="L4:L5"/>
    <mergeCell ref="M4:M5"/>
    <mergeCell ref="N4:N5"/>
  </mergeCells>
  <hyperlinks>
    <hyperlink ref="R1:R2" location="Índice!A1" display="Índice" xr:uid="{82EC6DFB-C46C-465C-A916-A4238625BC9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BC93E-7FF4-4573-82C1-C814B47211CA}">
  <sheetPr>
    <tabColor theme="4" tint="-0.249977111117893"/>
  </sheetPr>
  <dimension ref="A1:K43"/>
  <sheetViews>
    <sheetView showGridLines="0" zoomScaleNormal="100" workbookViewId="0">
      <selection activeCell="I1" sqref="I1:I2"/>
    </sheetView>
  </sheetViews>
  <sheetFormatPr baseColWidth="10" defaultColWidth="0" defaultRowHeight="15" zeroHeight="1" x14ac:dyDescent="0.25"/>
  <cols>
    <col min="1" max="1" width="51.7109375" style="170" customWidth="1"/>
    <col min="2" max="3" width="11.42578125" style="210" customWidth="1"/>
    <col min="4" max="4" width="15.7109375" style="170" customWidth="1"/>
    <col min="5" max="5" width="16.85546875" style="170" customWidth="1"/>
    <col min="6" max="6" width="15" style="170" customWidth="1"/>
    <col min="7" max="7" width="16.140625" style="170" customWidth="1"/>
    <col min="8" max="8" width="15.85546875" style="170" customWidth="1"/>
    <col min="9" max="9" width="4.5703125" style="170" customWidth="1"/>
    <col min="10" max="10" width="19.28515625" style="170" hidden="1" customWidth="1"/>
    <col min="11" max="11" width="17.5703125" style="170" hidden="1" customWidth="1"/>
    <col min="12" max="16384" width="11.42578125" style="170" hidden="1"/>
  </cols>
  <sheetData>
    <row r="1" spans="1:11" ht="28.5" customHeight="1" x14ac:dyDescent="0.25">
      <c r="A1" s="169" t="s">
        <v>837</v>
      </c>
      <c r="B1" s="169"/>
      <c r="C1" s="169"/>
      <c r="D1" s="169"/>
      <c r="E1" s="169"/>
      <c r="F1" s="169"/>
      <c r="G1" s="169"/>
      <c r="H1" s="169"/>
      <c r="I1" s="326" t="s">
        <v>835</v>
      </c>
    </row>
    <row r="2" spans="1:11" s="173" customFormat="1" ht="28.5" customHeight="1" x14ac:dyDescent="0.25">
      <c r="A2" s="171" t="s">
        <v>562</v>
      </c>
      <c r="B2" s="172"/>
      <c r="C2" s="172"/>
      <c r="D2" s="172"/>
      <c r="E2" s="172"/>
      <c r="F2" s="172"/>
      <c r="G2" s="172"/>
      <c r="H2" s="172"/>
      <c r="I2" s="326"/>
      <c r="K2" s="174"/>
    </row>
    <row r="3" spans="1:11" s="173" customFormat="1" ht="27" x14ac:dyDescent="0.25">
      <c r="A3" s="175" t="s">
        <v>563</v>
      </c>
      <c r="B3" s="176" t="s">
        <v>564</v>
      </c>
      <c r="C3" s="176" t="s">
        <v>565</v>
      </c>
      <c r="D3" s="176" t="s">
        <v>566</v>
      </c>
      <c r="E3" s="176" t="s">
        <v>567</v>
      </c>
      <c r="F3" s="176" t="s">
        <v>568</v>
      </c>
      <c r="G3" s="176" t="s">
        <v>569</v>
      </c>
      <c r="H3" s="176" t="s">
        <v>570</v>
      </c>
      <c r="J3" s="177"/>
      <c r="K3" s="174"/>
    </row>
    <row r="4" spans="1:11" s="173" customFormat="1" ht="13.5" x14ac:dyDescent="0.25">
      <c r="A4" s="178" t="s">
        <v>571</v>
      </c>
      <c r="B4" s="179">
        <v>99</v>
      </c>
      <c r="C4" s="180">
        <v>0.13506139154160982</v>
      </c>
      <c r="D4" s="181">
        <v>19347.690526612725</v>
      </c>
      <c r="E4" s="181">
        <v>14513.796573941056</v>
      </c>
      <c r="F4" s="181" t="s">
        <v>572</v>
      </c>
      <c r="G4" s="181" t="s">
        <v>572</v>
      </c>
      <c r="H4" s="181">
        <v>4833.8939526716676</v>
      </c>
      <c r="I4" s="182"/>
      <c r="K4" s="174"/>
    </row>
    <row r="5" spans="1:11" s="173" customFormat="1" ht="13.5" x14ac:dyDescent="0.25">
      <c r="A5" s="178" t="s">
        <v>573</v>
      </c>
      <c r="B5" s="179">
        <v>309</v>
      </c>
      <c r="C5" s="180">
        <v>0.42155525238744884</v>
      </c>
      <c r="D5" s="181">
        <v>49460.071701391214</v>
      </c>
      <c r="E5" s="181">
        <v>21647.24034068851</v>
      </c>
      <c r="F5" s="181">
        <v>18580.784108</v>
      </c>
      <c r="G5" s="181" t="s">
        <v>572</v>
      </c>
      <c r="H5" s="181">
        <v>9232.047252702705</v>
      </c>
      <c r="K5" s="174"/>
    </row>
    <row r="6" spans="1:11" s="173" customFormat="1" ht="13.5" x14ac:dyDescent="0.25">
      <c r="A6" s="178" t="s">
        <v>574</v>
      </c>
      <c r="B6" s="179">
        <v>160</v>
      </c>
      <c r="C6" s="180">
        <v>0.21828103683492497</v>
      </c>
      <c r="D6" s="181">
        <v>50149.261834409081</v>
      </c>
      <c r="E6" s="181">
        <v>23156.109197580787</v>
      </c>
      <c r="F6" s="181">
        <v>24885.294000000002</v>
      </c>
      <c r="G6" s="181">
        <v>21.969273000000005</v>
      </c>
      <c r="H6" s="181">
        <v>2085.8893638282998</v>
      </c>
      <c r="I6" s="182"/>
      <c r="J6" s="182"/>
      <c r="K6" s="174"/>
    </row>
    <row r="7" spans="1:11" s="173" customFormat="1" ht="27" x14ac:dyDescent="0.25">
      <c r="A7" s="178" t="s">
        <v>575</v>
      </c>
      <c r="B7" s="179">
        <v>146</v>
      </c>
      <c r="C7" s="180">
        <v>0.19918144611186903</v>
      </c>
      <c r="D7" s="181">
        <v>49831.488183600246</v>
      </c>
      <c r="E7" s="181">
        <v>19060.707228343599</v>
      </c>
      <c r="F7" s="181">
        <v>26169.75115258804</v>
      </c>
      <c r="G7" s="181">
        <v>45.746883054800001</v>
      </c>
      <c r="H7" s="181">
        <v>4555.2829196137482</v>
      </c>
      <c r="I7" s="182"/>
      <c r="J7" s="182"/>
      <c r="K7" s="174"/>
    </row>
    <row r="8" spans="1:11" s="173" customFormat="1" ht="13.5" x14ac:dyDescent="0.25">
      <c r="A8" s="183" t="s">
        <v>576</v>
      </c>
      <c r="B8" s="179">
        <v>19</v>
      </c>
      <c r="C8" s="180">
        <v>2.5920873124147339E-2</v>
      </c>
      <c r="D8" s="181">
        <v>276.17364522409997</v>
      </c>
      <c r="E8" s="181">
        <v>273.80361722409998</v>
      </c>
      <c r="F8" s="181" t="s">
        <v>572</v>
      </c>
      <c r="G8" s="181" t="s">
        <v>572</v>
      </c>
      <c r="H8" s="181">
        <v>2.370028</v>
      </c>
      <c r="I8" s="182"/>
      <c r="J8" s="182"/>
      <c r="K8" s="174"/>
    </row>
    <row r="9" spans="1:11" s="173" customFormat="1" ht="13.5" x14ac:dyDescent="0.25">
      <c r="A9" s="184" t="s">
        <v>577</v>
      </c>
      <c r="B9" s="185">
        <v>733</v>
      </c>
      <c r="C9" s="186">
        <v>1</v>
      </c>
      <c r="D9" s="187">
        <v>169064.68589123737</v>
      </c>
      <c r="E9" s="187">
        <v>78651.656957778046</v>
      </c>
      <c r="F9" s="187">
        <v>69635.829260588042</v>
      </c>
      <c r="G9" s="187">
        <v>67.71615605480001</v>
      </c>
      <c r="H9" s="187">
        <v>20709.483516816425</v>
      </c>
      <c r="K9" s="174"/>
    </row>
    <row r="10" spans="1:11" x14ac:dyDescent="0.25">
      <c r="A10" s="188" t="s">
        <v>578</v>
      </c>
      <c r="B10" s="188"/>
      <c r="C10" s="188"/>
      <c r="D10" s="188"/>
      <c r="E10" s="188"/>
      <c r="F10" s="188"/>
      <c r="G10" s="188"/>
      <c r="H10" s="188"/>
      <c r="J10" s="189"/>
      <c r="K10"/>
    </row>
    <row r="11" spans="1:11" x14ac:dyDescent="0.25">
      <c r="A11" s="190"/>
      <c r="B11" s="190"/>
      <c r="C11" s="190"/>
      <c r="D11" s="190"/>
      <c r="E11" s="190"/>
      <c r="F11" s="190"/>
      <c r="G11" s="190"/>
      <c r="H11" s="190"/>
      <c r="J11" s="189"/>
      <c r="K11"/>
    </row>
    <row r="12" spans="1:11" ht="35.25" customHeight="1" x14ac:dyDescent="0.25">
      <c r="A12" s="191" t="s">
        <v>579</v>
      </c>
      <c r="B12" s="191"/>
      <c r="C12" s="191"/>
      <c r="D12" s="191"/>
      <c r="E12" s="191"/>
      <c r="F12" s="191"/>
      <c r="G12" s="191"/>
      <c r="H12" s="191"/>
      <c r="K12"/>
    </row>
    <row r="13" spans="1:11" ht="27" x14ac:dyDescent="0.25">
      <c r="A13" s="192" t="s">
        <v>580</v>
      </c>
      <c r="B13" s="176" t="s">
        <v>564</v>
      </c>
      <c r="C13" s="176" t="s">
        <v>565</v>
      </c>
      <c r="D13" s="176" t="s">
        <v>566</v>
      </c>
      <c r="E13" s="176" t="s">
        <v>567</v>
      </c>
      <c r="F13" s="176" t="s">
        <v>568</v>
      </c>
      <c r="G13" s="176" t="s">
        <v>569</v>
      </c>
      <c r="H13" s="176" t="s">
        <v>570</v>
      </c>
      <c r="K13"/>
    </row>
    <row r="14" spans="1:11" x14ac:dyDescent="0.25">
      <c r="A14" s="193" t="s">
        <v>571</v>
      </c>
      <c r="B14" s="194">
        <v>99</v>
      </c>
      <c r="C14" s="195">
        <v>0.13506139154160982</v>
      </c>
      <c r="D14" s="196">
        <v>19347.690526612721</v>
      </c>
      <c r="E14" s="196">
        <v>14513.796573941057</v>
      </c>
      <c r="F14" s="196">
        <v>0</v>
      </c>
      <c r="G14" s="196">
        <v>0</v>
      </c>
      <c r="H14" s="196">
        <v>4833.8939526716686</v>
      </c>
      <c r="I14" s="197"/>
    </row>
    <row r="15" spans="1:11" ht="27" x14ac:dyDescent="0.25">
      <c r="A15" s="198" t="s">
        <v>581</v>
      </c>
      <c r="B15" s="199">
        <v>56</v>
      </c>
      <c r="C15" s="200">
        <v>0.56565656565656564</v>
      </c>
      <c r="D15" s="53">
        <v>2806.6009955889899</v>
      </c>
      <c r="E15" s="53">
        <v>2446.9772771173248</v>
      </c>
      <c r="F15" s="53" t="s">
        <v>572</v>
      </c>
      <c r="G15" s="53" t="s">
        <v>582</v>
      </c>
      <c r="H15" s="53">
        <v>359.62371847166798</v>
      </c>
      <c r="J15" s="201"/>
    </row>
    <row r="16" spans="1:11" x14ac:dyDescent="0.25">
      <c r="A16" s="198" t="s">
        <v>583</v>
      </c>
      <c r="B16" s="199">
        <v>16</v>
      </c>
      <c r="C16" s="200">
        <v>0.16161616161616163</v>
      </c>
      <c r="D16" s="53">
        <v>6086.6586501139009</v>
      </c>
      <c r="E16" s="53">
        <v>6082.3959469138999</v>
      </c>
      <c r="F16" s="53" t="s">
        <v>572</v>
      </c>
      <c r="G16" s="53" t="s">
        <v>572</v>
      </c>
      <c r="H16" s="53">
        <v>4.2627031999999998</v>
      </c>
      <c r="J16" s="201"/>
    </row>
    <row r="17" spans="1:10" x14ac:dyDescent="0.25">
      <c r="A17" s="198" t="s">
        <v>584</v>
      </c>
      <c r="B17" s="199">
        <v>8</v>
      </c>
      <c r="C17" s="200">
        <v>8.0808080808080815E-2</v>
      </c>
      <c r="D17" s="53">
        <v>1069.361934</v>
      </c>
      <c r="E17" s="53">
        <v>1069.361934</v>
      </c>
      <c r="F17" s="53" t="s">
        <v>572</v>
      </c>
      <c r="G17" s="53" t="s">
        <v>585</v>
      </c>
      <c r="H17" s="53" t="s">
        <v>585</v>
      </c>
      <c r="J17" s="201"/>
    </row>
    <row r="18" spans="1:10" x14ac:dyDescent="0.25">
      <c r="A18" s="198" t="s">
        <v>586</v>
      </c>
      <c r="B18" s="199">
        <v>15</v>
      </c>
      <c r="C18" s="200">
        <v>0.15151515151515152</v>
      </c>
      <c r="D18" s="53">
        <v>4384.3159489098316</v>
      </c>
      <c r="E18" s="53">
        <v>4384.3159489098316</v>
      </c>
      <c r="F18" s="53" t="s">
        <v>572</v>
      </c>
      <c r="G18" s="53" t="s">
        <v>572</v>
      </c>
      <c r="H18" s="53" t="s">
        <v>572</v>
      </c>
      <c r="J18"/>
    </row>
    <row r="19" spans="1:10" x14ac:dyDescent="0.25">
      <c r="A19" s="26" t="s">
        <v>587</v>
      </c>
      <c r="B19" s="199">
        <v>4</v>
      </c>
      <c r="C19" s="200">
        <v>4.0404040404040407E-2</v>
      </c>
      <c r="D19" s="53">
        <v>5000.7529979999999</v>
      </c>
      <c r="E19" s="53">
        <v>530.74546699999996</v>
      </c>
      <c r="F19" s="53" t="s">
        <v>582</v>
      </c>
      <c r="G19" s="53" t="s">
        <v>582</v>
      </c>
      <c r="H19" s="53">
        <v>4470.0075310000002</v>
      </c>
      <c r="J19" s="201"/>
    </row>
    <row r="20" spans="1:10" x14ac:dyDescent="0.25">
      <c r="A20" s="193" t="s">
        <v>573</v>
      </c>
      <c r="B20" s="202">
        <v>309</v>
      </c>
      <c r="C20" s="203">
        <v>0.42155525238744884</v>
      </c>
      <c r="D20" s="204">
        <v>49460.071701391193</v>
      </c>
      <c r="E20" s="204">
        <v>21647.24034068851</v>
      </c>
      <c r="F20" s="204">
        <v>18580.784108</v>
      </c>
      <c r="G20" s="204">
        <v>0</v>
      </c>
      <c r="H20" s="204">
        <v>9232.047252702705</v>
      </c>
      <c r="J20" s="201"/>
    </row>
    <row r="21" spans="1:10" x14ac:dyDescent="0.25">
      <c r="A21" s="26" t="s">
        <v>588</v>
      </c>
      <c r="B21" s="205">
        <v>23</v>
      </c>
      <c r="C21" s="206">
        <v>7.4433656957928807E-2</v>
      </c>
      <c r="D21" s="207">
        <v>3991.3050955580002</v>
      </c>
      <c r="E21" s="207">
        <v>3991.3050955580002</v>
      </c>
      <c r="F21" s="207" t="s">
        <v>572</v>
      </c>
      <c r="G21" s="53" t="s">
        <v>572</v>
      </c>
      <c r="H21" s="53" t="s">
        <v>572</v>
      </c>
      <c r="J21" s="201"/>
    </row>
    <row r="22" spans="1:10" x14ac:dyDescent="0.25">
      <c r="A22" s="26" t="s">
        <v>589</v>
      </c>
      <c r="B22" s="205">
        <v>107</v>
      </c>
      <c r="C22" s="206">
        <v>0.34627831715210355</v>
      </c>
      <c r="D22" s="207">
        <v>21861.48417960685</v>
      </c>
      <c r="E22" s="207">
        <v>8041.0051154684497</v>
      </c>
      <c r="F22" s="207">
        <v>6244.2870300000004</v>
      </c>
      <c r="G22" s="53" t="s">
        <v>590</v>
      </c>
      <c r="H22" s="53">
        <v>7576.1920341384148</v>
      </c>
      <c r="J22" s="201"/>
    </row>
    <row r="23" spans="1:10" x14ac:dyDescent="0.25">
      <c r="A23" s="26" t="s">
        <v>591</v>
      </c>
      <c r="B23" s="205">
        <v>119</v>
      </c>
      <c r="C23" s="206">
        <v>0.38511326860841422</v>
      </c>
      <c r="D23" s="207">
        <v>9959.0349612572536</v>
      </c>
      <c r="E23" s="207">
        <v>5267.9290355894609</v>
      </c>
      <c r="F23" s="207">
        <v>4098.872257</v>
      </c>
      <c r="G23" s="53" t="s">
        <v>572</v>
      </c>
      <c r="H23" s="53">
        <v>592.23366866779202</v>
      </c>
      <c r="I23" s="201"/>
      <c r="J23" s="201"/>
    </row>
    <row r="24" spans="1:10" x14ac:dyDescent="0.25">
      <c r="A24" s="26" t="s">
        <v>592</v>
      </c>
      <c r="B24" s="205">
        <v>15</v>
      </c>
      <c r="C24" s="206">
        <v>4.8543689320388349E-2</v>
      </c>
      <c r="D24" s="207">
        <v>2396.0547041122645</v>
      </c>
      <c r="E24" s="207">
        <v>560.73494251576494</v>
      </c>
      <c r="F24" s="207">
        <v>1423.7943210000001</v>
      </c>
      <c r="G24" s="53" t="s">
        <v>572</v>
      </c>
      <c r="H24" s="53">
        <v>411.52544059650006</v>
      </c>
      <c r="I24" s="201"/>
      <c r="J24" s="201"/>
    </row>
    <row r="25" spans="1:10" x14ac:dyDescent="0.25">
      <c r="A25" s="26" t="s">
        <v>593</v>
      </c>
      <c r="B25" s="205">
        <v>11</v>
      </c>
      <c r="C25" s="206">
        <v>3.5598705501618123E-2</v>
      </c>
      <c r="D25" s="207">
        <v>9577.9227979413154</v>
      </c>
      <c r="E25" s="207">
        <v>2439.8248266413166</v>
      </c>
      <c r="F25" s="207">
        <v>6813.8305</v>
      </c>
      <c r="G25" s="53" t="s">
        <v>572</v>
      </c>
      <c r="H25" s="207">
        <v>324.26747130000001</v>
      </c>
      <c r="I25" s="201"/>
      <c r="J25" s="201"/>
    </row>
    <row r="26" spans="1:10" x14ac:dyDescent="0.25">
      <c r="A26" s="26" t="s">
        <v>594</v>
      </c>
      <c r="B26" s="205">
        <v>15</v>
      </c>
      <c r="C26" s="206">
        <v>4.8543689320388349E-2</v>
      </c>
      <c r="D26" s="207">
        <v>419.83260131543608</v>
      </c>
      <c r="E26" s="207">
        <v>419.33322531543604</v>
      </c>
      <c r="F26" s="207" t="s">
        <v>572</v>
      </c>
      <c r="G26" s="53" t="s">
        <v>572</v>
      </c>
      <c r="H26" s="207">
        <v>0.49937599999999999</v>
      </c>
      <c r="I26" s="201"/>
      <c r="J26" s="208"/>
    </row>
    <row r="27" spans="1:10" x14ac:dyDescent="0.25">
      <c r="A27" s="26" t="s">
        <v>595</v>
      </c>
      <c r="B27" s="205">
        <v>1</v>
      </c>
      <c r="C27" s="206">
        <v>3.2362459546925568E-3</v>
      </c>
      <c r="D27" s="207">
        <v>0.41475490000000004</v>
      </c>
      <c r="E27" s="207">
        <v>0.41475490000000004</v>
      </c>
      <c r="F27" s="207" t="s">
        <v>572</v>
      </c>
      <c r="G27" s="53" t="s">
        <v>572</v>
      </c>
      <c r="H27" s="207" t="s">
        <v>572</v>
      </c>
      <c r="I27" s="201"/>
      <c r="J27" s="208"/>
    </row>
    <row r="28" spans="1:10" x14ac:dyDescent="0.25">
      <c r="A28" s="198" t="s">
        <v>576</v>
      </c>
      <c r="B28" s="205">
        <v>2</v>
      </c>
      <c r="C28" s="206">
        <v>6.4724919093851136E-3</v>
      </c>
      <c r="D28" s="207">
        <v>299.95720200629995</v>
      </c>
      <c r="E28" s="207">
        <v>299.95720200629995</v>
      </c>
      <c r="F28" s="207" t="s">
        <v>572</v>
      </c>
      <c r="G28" s="53" t="s">
        <v>572</v>
      </c>
      <c r="H28" s="207" t="s">
        <v>572</v>
      </c>
    </row>
    <row r="29" spans="1:10" x14ac:dyDescent="0.25">
      <c r="A29" s="26" t="s">
        <v>587</v>
      </c>
      <c r="B29" s="205">
        <v>16</v>
      </c>
      <c r="C29" s="206">
        <v>5.1779935275080909E-2</v>
      </c>
      <c r="D29" s="207">
        <v>954.06540469377808</v>
      </c>
      <c r="E29" s="207">
        <v>626.73614269377799</v>
      </c>
      <c r="F29" s="207" t="s">
        <v>572</v>
      </c>
      <c r="G29" s="53" t="s">
        <v>572</v>
      </c>
      <c r="H29" s="207">
        <v>327.32926200000003</v>
      </c>
    </row>
    <row r="30" spans="1:10" x14ac:dyDescent="0.25">
      <c r="A30" s="193" t="s">
        <v>574</v>
      </c>
      <c r="B30" s="202">
        <v>160</v>
      </c>
      <c r="C30" s="203">
        <v>0.218281036834925</v>
      </c>
      <c r="D30" s="204">
        <v>50149.261834409081</v>
      </c>
      <c r="E30" s="204">
        <v>23156.109197580783</v>
      </c>
      <c r="F30" s="204">
        <v>24885.294000000002</v>
      </c>
      <c r="G30" s="204">
        <v>21.969273000000005</v>
      </c>
      <c r="H30" s="204">
        <v>2085.8893638282998</v>
      </c>
    </row>
    <row r="31" spans="1:10" ht="27" x14ac:dyDescent="0.25">
      <c r="A31" s="26" t="s">
        <v>596</v>
      </c>
      <c r="B31" s="205">
        <v>10</v>
      </c>
      <c r="C31" s="206">
        <v>6.25E-2</v>
      </c>
      <c r="D31" s="207">
        <v>1543.8977387407999</v>
      </c>
      <c r="E31" s="207">
        <v>1541.4939587407998</v>
      </c>
      <c r="F31" s="207" t="s">
        <v>572</v>
      </c>
      <c r="G31" s="207" t="s">
        <v>572</v>
      </c>
      <c r="H31" s="207">
        <v>2.4037800000000002</v>
      </c>
      <c r="J31" s="201"/>
    </row>
    <row r="32" spans="1:10" x14ac:dyDescent="0.25">
      <c r="A32" s="26" t="s">
        <v>597</v>
      </c>
      <c r="B32" s="205">
        <v>30</v>
      </c>
      <c r="C32" s="206">
        <v>0.1875</v>
      </c>
      <c r="D32" s="207">
        <v>28364.764776130989</v>
      </c>
      <c r="E32" s="207">
        <v>3459.5875381309907</v>
      </c>
      <c r="F32" s="207">
        <v>24885.294000000002</v>
      </c>
      <c r="G32" s="207" t="s">
        <v>572</v>
      </c>
      <c r="H32" s="207">
        <v>19.883238000000002</v>
      </c>
      <c r="J32" s="201"/>
    </row>
    <row r="33" spans="1:10" ht="27" x14ac:dyDescent="0.25">
      <c r="A33" s="26" t="s">
        <v>598</v>
      </c>
      <c r="B33" s="205">
        <v>31</v>
      </c>
      <c r="C33" s="206">
        <v>0.19375000000000001</v>
      </c>
      <c r="D33" s="207">
        <v>5783.5999285385042</v>
      </c>
      <c r="E33" s="207">
        <v>5654.1371490385045</v>
      </c>
      <c r="F33" s="207" t="s">
        <v>572</v>
      </c>
      <c r="G33" s="207" t="s">
        <v>572</v>
      </c>
      <c r="H33" s="207">
        <v>129.46277950000001</v>
      </c>
      <c r="J33" s="201"/>
    </row>
    <row r="34" spans="1:10" x14ac:dyDescent="0.25">
      <c r="A34" s="26" t="s">
        <v>599</v>
      </c>
      <c r="B34" s="205">
        <v>15</v>
      </c>
      <c r="C34" s="206">
        <v>9.375E-2</v>
      </c>
      <c r="D34" s="207">
        <v>3010.4311584418606</v>
      </c>
      <c r="E34" s="207">
        <v>2918.4039475106606</v>
      </c>
      <c r="F34" s="207" t="s">
        <v>572</v>
      </c>
      <c r="G34" s="207">
        <v>20.191752000000005</v>
      </c>
      <c r="H34" s="207">
        <v>71.835458931199994</v>
      </c>
      <c r="J34" s="201"/>
    </row>
    <row r="35" spans="1:10" ht="27" x14ac:dyDescent="0.25">
      <c r="A35" s="26" t="s">
        <v>600</v>
      </c>
      <c r="B35" s="205">
        <v>69</v>
      </c>
      <c r="C35" s="206">
        <v>0.43125000000000002</v>
      </c>
      <c r="D35" s="207">
        <v>11332.089034138226</v>
      </c>
      <c r="E35" s="207">
        <v>9536.4053861673256</v>
      </c>
      <c r="F35" s="207" t="s">
        <v>572</v>
      </c>
      <c r="G35" s="207">
        <v>1.7775209999999999</v>
      </c>
      <c r="H35" s="207">
        <v>1793.9061269709</v>
      </c>
      <c r="J35" s="201"/>
    </row>
    <row r="36" spans="1:10" x14ac:dyDescent="0.25">
      <c r="A36" s="26" t="s">
        <v>587</v>
      </c>
      <c r="B36" s="205">
        <v>5</v>
      </c>
      <c r="C36" s="206">
        <v>3.125E-2</v>
      </c>
      <c r="D36" s="207">
        <v>114.47919841870001</v>
      </c>
      <c r="E36" s="207">
        <v>46.081217992500001</v>
      </c>
      <c r="F36" s="207" t="s">
        <v>572</v>
      </c>
      <c r="G36" s="207" t="s">
        <v>572</v>
      </c>
      <c r="H36" s="207">
        <v>68.397980426200007</v>
      </c>
      <c r="J36" s="201"/>
    </row>
    <row r="37" spans="1:10" ht="27" x14ac:dyDescent="0.25">
      <c r="A37" s="193" t="s">
        <v>575</v>
      </c>
      <c r="B37" s="202">
        <v>146</v>
      </c>
      <c r="C37" s="203">
        <v>0.19918144611186903</v>
      </c>
      <c r="D37" s="204">
        <v>49831.488183600231</v>
      </c>
      <c r="E37" s="204">
        <v>19060.707228343643</v>
      </c>
      <c r="F37" s="204">
        <v>26169.751152588036</v>
      </c>
      <c r="G37" s="204">
        <v>45.746883054800008</v>
      </c>
      <c r="H37" s="204">
        <v>4555.2829196137491</v>
      </c>
      <c r="J37" s="201"/>
    </row>
    <row r="38" spans="1:10" x14ac:dyDescent="0.25">
      <c r="A38" s="26" t="s">
        <v>601</v>
      </c>
      <c r="B38" s="205">
        <v>77</v>
      </c>
      <c r="C38" s="206">
        <v>0.5273972602739726</v>
      </c>
      <c r="D38" s="207">
        <v>39208.281696222359</v>
      </c>
      <c r="E38" s="207">
        <v>11178.687256032104</v>
      </c>
      <c r="F38" s="207">
        <v>23450.158449999999</v>
      </c>
      <c r="G38" s="207">
        <v>44.191106944800005</v>
      </c>
      <c r="H38" s="207">
        <v>4535.2448832454493</v>
      </c>
      <c r="I38" s="201"/>
      <c r="J38" s="201"/>
    </row>
    <row r="39" spans="1:10" ht="27" x14ac:dyDescent="0.25">
      <c r="A39" s="26" t="s">
        <v>602</v>
      </c>
      <c r="B39" s="205">
        <v>47</v>
      </c>
      <c r="C39" s="206">
        <v>0.32191780821917809</v>
      </c>
      <c r="D39" s="207">
        <v>7096.210903445276</v>
      </c>
      <c r="E39" s="207">
        <v>4364.5980705989386</v>
      </c>
      <c r="F39" s="207">
        <v>2719.5927025880387</v>
      </c>
      <c r="G39" s="207" t="s">
        <v>572</v>
      </c>
      <c r="H39" s="207">
        <v>12.0201302583</v>
      </c>
      <c r="I39" s="201"/>
      <c r="J39" s="201"/>
    </row>
    <row r="40" spans="1:10" x14ac:dyDescent="0.25">
      <c r="A40" s="26" t="s">
        <v>603</v>
      </c>
      <c r="B40" s="205">
        <v>17</v>
      </c>
      <c r="C40" s="206">
        <v>0.11643835616438356</v>
      </c>
      <c r="D40" s="207">
        <v>3331.0061007825998</v>
      </c>
      <c r="E40" s="207">
        <v>3327.8945485626</v>
      </c>
      <c r="F40" s="207" t="s">
        <v>572</v>
      </c>
      <c r="G40" s="207">
        <v>1.55577611</v>
      </c>
      <c r="H40" s="207">
        <v>1.55577611</v>
      </c>
      <c r="I40" s="201"/>
      <c r="J40" s="201"/>
    </row>
    <row r="41" spans="1:10" x14ac:dyDescent="0.25">
      <c r="A41" s="209" t="s">
        <v>587</v>
      </c>
      <c r="B41" s="205">
        <v>4</v>
      </c>
      <c r="C41" s="206">
        <v>2.7397260273972601E-2</v>
      </c>
      <c r="D41" s="207">
        <v>41.226654750000002</v>
      </c>
      <c r="E41" s="207">
        <v>34.76452475</v>
      </c>
      <c r="F41" s="207" t="s">
        <v>572</v>
      </c>
      <c r="G41" s="207" t="s">
        <v>572</v>
      </c>
      <c r="H41" s="207">
        <v>6.4621300000000002</v>
      </c>
      <c r="I41" s="201"/>
      <c r="J41" s="201"/>
    </row>
    <row r="42" spans="1:10" x14ac:dyDescent="0.25">
      <c r="A42" s="209" t="s">
        <v>576</v>
      </c>
      <c r="B42" s="205">
        <v>1</v>
      </c>
      <c r="C42" s="206">
        <v>6.8493150684931503E-3</v>
      </c>
      <c r="D42" s="207">
        <v>154.76282840000002</v>
      </c>
      <c r="E42" s="207">
        <v>154.76282840000002</v>
      </c>
      <c r="F42" s="207" t="s">
        <v>572</v>
      </c>
      <c r="G42" s="207" t="s">
        <v>572</v>
      </c>
      <c r="H42" s="207" t="s">
        <v>572</v>
      </c>
      <c r="I42" s="201"/>
      <c r="J42" s="201"/>
    </row>
    <row r="43" spans="1:10" ht="23.25" customHeight="1" x14ac:dyDescent="0.25">
      <c r="A43" s="188" t="s">
        <v>578</v>
      </c>
      <c r="B43" s="188"/>
      <c r="C43" s="188"/>
      <c r="D43" s="188"/>
      <c r="E43" s="188"/>
      <c r="F43" s="188"/>
      <c r="G43" s="188"/>
      <c r="H43" s="188"/>
      <c r="I43" s="201"/>
      <c r="J43" s="201"/>
    </row>
  </sheetData>
  <sheetProtection algorithmName="SHA-512" hashValue="WXdT7MRgpUp7RmCEbEkuCA2H/BVpwkhBPKbSKOKmg5VeB2goutS3zSlQ+M8zchtfWkqRoYRrYc0PTSpRRSmQsw==" saltValue="8aUTb6n5XyI0wIPMGW6uFA==" spinCount="100000" sheet="1" objects="1" scenarios="1"/>
  <mergeCells count="6">
    <mergeCell ref="A1:H1"/>
    <mergeCell ref="A2:H2"/>
    <mergeCell ref="A10:H10"/>
    <mergeCell ref="A12:H12"/>
    <mergeCell ref="A43:H43"/>
    <mergeCell ref="I1:I2"/>
  </mergeCells>
  <hyperlinks>
    <hyperlink ref="I1:I2" location="Índice!A1" display="Índice" xr:uid="{AB1CA8DE-F84B-4874-8353-53B298E050F8}"/>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3BFEA-CA56-4BE3-89DC-FD73A2F4B6C4}">
  <sheetPr>
    <tabColor theme="4" tint="-0.249977111117893"/>
  </sheetPr>
  <dimension ref="A1:M40"/>
  <sheetViews>
    <sheetView showGridLines="0" zoomScaleNormal="100" workbookViewId="0">
      <selection activeCell="I1" sqref="I1:I2"/>
    </sheetView>
  </sheetViews>
  <sheetFormatPr baseColWidth="10" defaultColWidth="0" defaultRowHeight="15" zeroHeight="1" x14ac:dyDescent="0.25"/>
  <cols>
    <col min="1" max="1" width="51.7109375" style="170" customWidth="1"/>
    <col min="2" max="2" width="10.7109375" style="210" bestFit="1" customWidth="1"/>
    <col min="3" max="3" width="11.42578125" style="210" customWidth="1"/>
    <col min="4" max="4" width="15.7109375" style="170" customWidth="1"/>
    <col min="5" max="5" width="16.85546875" style="170" customWidth="1"/>
    <col min="6" max="6" width="15" style="170" customWidth="1"/>
    <col min="7" max="7" width="16.140625" style="170" customWidth="1"/>
    <col min="8" max="8" width="15.85546875" style="170" customWidth="1"/>
    <col min="9" max="9" width="3.7109375" style="170" bestFit="1" customWidth="1"/>
    <col min="10" max="10" width="19.42578125" style="170" hidden="1" customWidth="1"/>
    <col min="11" max="11" width="17.85546875" style="170" hidden="1" customWidth="1"/>
    <col min="12" max="12" width="13.140625" style="170" hidden="1" customWidth="1"/>
    <col min="13" max="13" width="16.85546875" style="170" hidden="1" customWidth="1"/>
    <col min="14" max="16384" width="11.42578125" style="170" hidden="1"/>
  </cols>
  <sheetData>
    <row r="1" spans="1:13" ht="36.75" customHeight="1" x14ac:dyDescent="0.25">
      <c r="A1" s="169" t="s">
        <v>838</v>
      </c>
      <c r="B1" s="169"/>
      <c r="C1" s="169"/>
      <c r="D1" s="169"/>
      <c r="E1" s="169"/>
      <c r="F1" s="169"/>
      <c r="G1" s="169"/>
      <c r="H1" s="169"/>
      <c r="I1" s="413" t="s">
        <v>835</v>
      </c>
    </row>
    <row r="2" spans="1:13" s="173" customFormat="1" ht="28.5" customHeight="1" x14ac:dyDescent="0.25">
      <c r="A2" s="171" t="s">
        <v>604</v>
      </c>
      <c r="B2" s="172"/>
      <c r="C2" s="172"/>
      <c r="D2" s="172"/>
      <c r="E2" s="172"/>
      <c r="F2" s="172"/>
      <c r="G2" s="172"/>
      <c r="H2" s="172"/>
      <c r="I2" s="413"/>
      <c r="K2" s="174"/>
    </row>
    <row r="3" spans="1:13" s="173" customFormat="1" ht="27" x14ac:dyDescent="0.25">
      <c r="A3" s="175" t="s">
        <v>563</v>
      </c>
      <c r="B3" s="176" t="s">
        <v>564</v>
      </c>
      <c r="C3" s="176" t="s">
        <v>565</v>
      </c>
      <c r="D3" s="176" t="s">
        <v>566</v>
      </c>
      <c r="E3" s="176" t="s">
        <v>567</v>
      </c>
      <c r="F3" s="176" t="s">
        <v>568</v>
      </c>
      <c r="G3" s="176" t="s">
        <v>569</v>
      </c>
      <c r="H3" s="176" t="s">
        <v>570</v>
      </c>
      <c r="J3" s="177"/>
      <c r="K3" s="174"/>
    </row>
    <row r="4" spans="1:13" s="173" customFormat="1" ht="13.5" x14ac:dyDescent="0.25">
      <c r="A4" s="178" t="s">
        <v>571</v>
      </c>
      <c r="B4" s="179">
        <v>63</v>
      </c>
      <c r="C4" s="180">
        <v>0.11731843575418995</v>
      </c>
      <c r="D4" s="181">
        <v>2898.1702018140918</v>
      </c>
      <c r="E4" s="181">
        <v>2883.0277016356235</v>
      </c>
      <c r="F4" s="181" t="s">
        <v>572</v>
      </c>
      <c r="G4" s="181" t="s">
        <v>572</v>
      </c>
      <c r="H4" s="181">
        <v>15.142500178468</v>
      </c>
      <c r="I4" s="182"/>
      <c r="K4" s="174"/>
    </row>
    <row r="5" spans="1:13" s="173" customFormat="1" ht="13.5" x14ac:dyDescent="0.25">
      <c r="A5" s="178" t="s">
        <v>573</v>
      </c>
      <c r="B5" s="179">
        <v>262</v>
      </c>
      <c r="C5" s="180">
        <v>0.48789571694599626</v>
      </c>
      <c r="D5" s="181">
        <v>20868.641765766934</v>
      </c>
      <c r="E5" s="181">
        <v>13656.474653311681</v>
      </c>
      <c r="F5" s="181">
        <v>5471.8021449999997</v>
      </c>
      <c r="G5" s="181" t="s">
        <v>572</v>
      </c>
      <c r="H5" s="181">
        <v>1740.3649674552532</v>
      </c>
      <c r="K5" s="174"/>
    </row>
    <row r="6" spans="1:13" s="173" customFormat="1" ht="13.5" x14ac:dyDescent="0.25">
      <c r="A6" s="178" t="s">
        <v>574</v>
      </c>
      <c r="B6" s="179">
        <v>93</v>
      </c>
      <c r="C6" s="180">
        <v>0.17318435754189945</v>
      </c>
      <c r="D6" s="181">
        <v>24768.205439222002</v>
      </c>
      <c r="E6" s="181">
        <v>6957.3773099755508</v>
      </c>
      <c r="F6" s="181">
        <v>17775.21</v>
      </c>
      <c r="G6" s="181">
        <v>1.7775209999999999</v>
      </c>
      <c r="H6" s="181">
        <v>33.840608246500011</v>
      </c>
      <c r="I6" s="182"/>
      <c r="J6" s="182"/>
      <c r="K6" s="174"/>
    </row>
    <row r="7" spans="1:13" s="173" customFormat="1" ht="27" x14ac:dyDescent="0.25">
      <c r="A7" s="178" t="s">
        <v>575</v>
      </c>
      <c r="B7" s="179">
        <v>98</v>
      </c>
      <c r="C7" s="180">
        <v>0.18249534450651769</v>
      </c>
      <c r="D7" s="181">
        <v>18699.245303510837</v>
      </c>
      <c r="E7" s="181">
        <v>7399.4921016098324</v>
      </c>
      <c r="F7" s="181">
        <v>11257.633</v>
      </c>
      <c r="G7" s="181">
        <v>2.9207761100000003</v>
      </c>
      <c r="H7" s="181">
        <v>39.199425791000003</v>
      </c>
      <c r="I7" s="182"/>
      <c r="J7" s="182"/>
      <c r="K7" s="182"/>
    </row>
    <row r="8" spans="1:13" s="173" customFormat="1" ht="13.5" x14ac:dyDescent="0.25">
      <c r="A8" s="183" t="s">
        <v>576</v>
      </c>
      <c r="B8" s="179">
        <v>21</v>
      </c>
      <c r="C8" s="180">
        <v>3.9106145251396648E-2</v>
      </c>
      <c r="D8" s="181">
        <v>104.76776430970001</v>
      </c>
      <c r="E8" s="181">
        <v>102.39773630970001</v>
      </c>
      <c r="F8" s="181" t="s">
        <v>572</v>
      </c>
      <c r="G8" s="181" t="s">
        <v>572</v>
      </c>
      <c r="H8" s="181">
        <v>2.370028</v>
      </c>
      <c r="I8" s="182"/>
      <c r="J8" s="182"/>
      <c r="K8" s="174"/>
    </row>
    <row r="9" spans="1:13" s="173" customFormat="1" ht="13.5" x14ac:dyDescent="0.25">
      <c r="A9" s="184" t="s">
        <v>577</v>
      </c>
      <c r="B9" s="185">
        <v>537</v>
      </c>
      <c r="C9" s="186">
        <v>1</v>
      </c>
      <c r="D9" s="187">
        <v>67339.030474623563</v>
      </c>
      <c r="E9" s="187">
        <v>30998.769502842384</v>
      </c>
      <c r="F9" s="187">
        <v>34504.645145000002</v>
      </c>
      <c r="G9" s="187">
        <v>4.6982971100000004</v>
      </c>
      <c r="H9" s="187">
        <v>1830.9175296712215</v>
      </c>
      <c r="K9" s="174"/>
    </row>
    <row r="10" spans="1:13" x14ac:dyDescent="0.25">
      <c r="A10" s="211" t="s">
        <v>578</v>
      </c>
      <c r="B10" s="211"/>
      <c r="C10" s="211"/>
      <c r="D10" s="211"/>
      <c r="E10" s="211"/>
      <c r="F10" s="211"/>
      <c r="G10" s="211"/>
      <c r="H10" s="211"/>
      <c r="J10" s="189"/>
      <c r="K10" s="189"/>
      <c r="L10" s="189"/>
      <c r="M10" s="189"/>
    </row>
    <row r="11" spans="1:13" x14ac:dyDescent="0.25">
      <c r="A11" s="190"/>
      <c r="B11" s="190"/>
      <c r="C11" s="190"/>
      <c r="D11" s="190"/>
      <c r="E11" s="190"/>
      <c r="F11" s="190"/>
      <c r="G11" s="190"/>
      <c r="H11" s="190"/>
      <c r="J11" s="212"/>
      <c r="K11" s="213"/>
      <c r="L11" s="214"/>
      <c r="M11" s="214"/>
    </row>
    <row r="12" spans="1:13" ht="35.25" customHeight="1" x14ac:dyDescent="0.25">
      <c r="A12" s="191" t="s">
        <v>605</v>
      </c>
      <c r="B12" s="191"/>
      <c r="C12" s="191"/>
      <c r="D12" s="191"/>
      <c r="E12" s="191"/>
      <c r="F12" s="191"/>
      <c r="G12" s="191"/>
      <c r="H12" s="191"/>
      <c r="K12"/>
    </row>
    <row r="13" spans="1:13" ht="27" x14ac:dyDescent="0.25">
      <c r="A13" s="192" t="s">
        <v>580</v>
      </c>
      <c r="B13" s="176" t="s">
        <v>564</v>
      </c>
      <c r="C13" s="176" t="s">
        <v>565</v>
      </c>
      <c r="D13" s="176" t="s">
        <v>566</v>
      </c>
      <c r="E13" s="176" t="s">
        <v>567</v>
      </c>
      <c r="F13" s="176" t="s">
        <v>568</v>
      </c>
      <c r="G13" s="176" t="s">
        <v>569</v>
      </c>
      <c r="H13" s="176" t="s">
        <v>570</v>
      </c>
      <c r="K13"/>
    </row>
    <row r="14" spans="1:13" x14ac:dyDescent="0.25">
      <c r="A14" s="193" t="s">
        <v>571</v>
      </c>
      <c r="B14" s="194">
        <v>63</v>
      </c>
      <c r="C14" s="195">
        <v>0.11731843575418995</v>
      </c>
      <c r="D14" s="196">
        <v>2898.1702018140923</v>
      </c>
      <c r="E14" s="196">
        <v>2883.027701635624</v>
      </c>
      <c r="F14" s="196">
        <v>0</v>
      </c>
      <c r="G14" s="196">
        <v>0</v>
      </c>
      <c r="H14" s="196">
        <v>15.142500178468</v>
      </c>
      <c r="I14" s="197"/>
    </row>
    <row r="15" spans="1:13" ht="27" x14ac:dyDescent="0.25">
      <c r="A15" s="198" t="s">
        <v>581</v>
      </c>
      <c r="B15" s="199">
        <v>44</v>
      </c>
      <c r="C15" s="200">
        <v>0.69841269841269837</v>
      </c>
      <c r="D15" s="53">
        <v>368.38620350049206</v>
      </c>
      <c r="E15" s="53">
        <v>355.00647532202407</v>
      </c>
      <c r="F15" s="53" t="s">
        <v>572</v>
      </c>
      <c r="G15" s="53" t="s">
        <v>572</v>
      </c>
      <c r="H15" s="53">
        <v>13.379728178468</v>
      </c>
      <c r="J15" s="201"/>
      <c r="K15" s="201"/>
      <c r="L15" s="201"/>
      <c r="M15" s="201"/>
    </row>
    <row r="16" spans="1:13" x14ac:dyDescent="0.25">
      <c r="A16" s="198" t="s">
        <v>583</v>
      </c>
      <c r="B16" s="199">
        <v>7</v>
      </c>
      <c r="C16" s="200">
        <v>0.1111111111111111</v>
      </c>
      <c r="D16" s="53">
        <v>2481.7063417371996</v>
      </c>
      <c r="E16" s="53">
        <v>2479.9435697371996</v>
      </c>
      <c r="F16" s="53" t="s">
        <v>572</v>
      </c>
      <c r="G16" s="53" t="s">
        <v>572</v>
      </c>
      <c r="H16" s="53">
        <v>1.7627720000000002</v>
      </c>
      <c r="J16"/>
      <c r="K16"/>
      <c r="L16"/>
      <c r="M16"/>
    </row>
    <row r="17" spans="1:13" x14ac:dyDescent="0.25">
      <c r="A17" s="198" t="s">
        <v>584</v>
      </c>
      <c r="B17" s="199">
        <v>5</v>
      </c>
      <c r="C17" s="200">
        <v>7.9365079365079361E-2</v>
      </c>
      <c r="D17" s="53">
        <v>4.7791860000000002</v>
      </c>
      <c r="E17" s="53">
        <v>4.7791860000000002</v>
      </c>
      <c r="F17" s="53" t="s">
        <v>572</v>
      </c>
      <c r="G17" s="53" t="s">
        <v>572</v>
      </c>
      <c r="H17" s="53" t="s">
        <v>572</v>
      </c>
      <c r="J17"/>
      <c r="K17"/>
      <c r="L17"/>
      <c r="M17"/>
    </row>
    <row r="18" spans="1:13" x14ac:dyDescent="0.25">
      <c r="A18" s="198" t="s">
        <v>586</v>
      </c>
      <c r="B18" s="199">
        <v>6</v>
      </c>
      <c r="C18" s="200">
        <v>9.5238095238095233E-2</v>
      </c>
      <c r="D18" s="53">
        <v>43.2984705764</v>
      </c>
      <c r="E18" s="53">
        <v>43.2984705764</v>
      </c>
      <c r="F18" s="53" t="s">
        <v>572</v>
      </c>
      <c r="G18" s="53" t="s">
        <v>572</v>
      </c>
      <c r="H18" s="53" t="s">
        <v>572</v>
      </c>
      <c r="J18"/>
      <c r="K18"/>
      <c r="L18"/>
      <c r="M18"/>
    </row>
    <row r="19" spans="1:13" x14ac:dyDescent="0.25">
      <c r="A19" s="26" t="s">
        <v>587</v>
      </c>
      <c r="B19" s="199">
        <v>1</v>
      </c>
      <c r="C19" s="200">
        <v>1.5873015873015872E-2</v>
      </c>
      <c r="D19" s="53" t="s">
        <v>572</v>
      </c>
      <c r="E19" s="53" t="s">
        <v>572</v>
      </c>
      <c r="F19" s="53" t="s">
        <v>572</v>
      </c>
      <c r="G19" s="53" t="s">
        <v>572</v>
      </c>
      <c r="H19" s="53" t="s">
        <v>572</v>
      </c>
      <c r="J19"/>
      <c r="K19"/>
      <c r="L19"/>
      <c r="M19"/>
    </row>
    <row r="20" spans="1:13" x14ac:dyDescent="0.25">
      <c r="A20" s="193" t="s">
        <v>573</v>
      </c>
      <c r="B20" s="202">
        <v>262</v>
      </c>
      <c r="C20" s="203">
        <v>0.48789571694599626</v>
      </c>
      <c r="D20" s="204">
        <v>20868.641765766937</v>
      </c>
      <c r="E20" s="204">
        <v>13656.474653311681</v>
      </c>
      <c r="F20" s="204">
        <v>5471.8021449999997</v>
      </c>
      <c r="G20" s="204">
        <v>0</v>
      </c>
      <c r="H20" s="204">
        <v>1740.3649674552532</v>
      </c>
      <c r="J20"/>
      <c r="K20"/>
      <c r="L20"/>
      <c r="M20"/>
    </row>
    <row r="21" spans="1:13" x14ac:dyDescent="0.25">
      <c r="A21" s="26" t="s">
        <v>588</v>
      </c>
      <c r="B21" s="205">
        <v>31</v>
      </c>
      <c r="C21" s="200">
        <v>0.1183206106870229</v>
      </c>
      <c r="D21" s="53">
        <v>2529.6701965016</v>
      </c>
      <c r="E21" s="207">
        <v>2529.6701965016</v>
      </c>
      <c r="F21" s="53" t="s">
        <v>572</v>
      </c>
      <c r="G21" s="53" t="s">
        <v>572</v>
      </c>
      <c r="H21" s="53" t="s">
        <v>572</v>
      </c>
      <c r="J21"/>
      <c r="K21"/>
      <c r="L21"/>
      <c r="M21"/>
    </row>
    <row r="22" spans="1:13" x14ac:dyDescent="0.25">
      <c r="A22" s="26" t="s">
        <v>589</v>
      </c>
      <c r="B22" s="205">
        <v>86</v>
      </c>
      <c r="C22" s="200">
        <v>0.3282442748091603</v>
      </c>
      <c r="D22" s="53">
        <v>7926.8439595075633</v>
      </c>
      <c r="E22" s="207">
        <v>6645.082706420545</v>
      </c>
      <c r="F22" s="53" t="s">
        <v>572</v>
      </c>
      <c r="G22" s="53" t="s">
        <v>572</v>
      </c>
      <c r="H22" s="207">
        <v>1281.7612530870181</v>
      </c>
      <c r="J22"/>
      <c r="K22"/>
      <c r="L22"/>
      <c r="M22"/>
    </row>
    <row r="23" spans="1:13" x14ac:dyDescent="0.25">
      <c r="A23" s="26" t="s">
        <v>591</v>
      </c>
      <c r="B23" s="205">
        <v>99</v>
      </c>
      <c r="C23" s="200">
        <v>0.37786259541984735</v>
      </c>
      <c r="D23" s="53">
        <v>4338.3893328397562</v>
      </c>
      <c r="E23" s="207">
        <v>4029.0403869680208</v>
      </c>
      <c r="F23" s="53" t="s">
        <v>572</v>
      </c>
      <c r="G23" s="53" t="s">
        <v>572</v>
      </c>
      <c r="H23" s="207">
        <v>309.34894587173522</v>
      </c>
      <c r="I23" s="201"/>
      <c r="J23"/>
      <c r="K23"/>
      <c r="L23"/>
      <c r="M23"/>
    </row>
    <row r="24" spans="1:13" x14ac:dyDescent="0.25">
      <c r="A24" s="26" t="s">
        <v>592</v>
      </c>
      <c r="B24" s="205">
        <v>9</v>
      </c>
      <c r="C24" s="200">
        <v>3.4351145038167941E-2</v>
      </c>
      <c r="D24" s="53">
        <v>1054.1048341968001</v>
      </c>
      <c r="E24" s="207">
        <v>183.09021510029999</v>
      </c>
      <c r="F24" s="207">
        <v>731.74614499999996</v>
      </c>
      <c r="G24" s="53" t="s">
        <v>572</v>
      </c>
      <c r="H24" s="207">
        <v>139.2684740965</v>
      </c>
      <c r="I24" s="201"/>
      <c r="J24"/>
      <c r="K24"/>
      <c r="L24"/>
      <c r="M24"/>
    </row>
    <row r="25" spans="1:13" x14ac:dyDescent="0.25">
      <c r="A25" s="26" t="s">
        <v>593</v>
      </c>
      <c r="B25" s="205">
        <v>6</v>
      </c>
      <c r="C25" s="200">
        <v>2.2900763358778626E-2</v>
      </c>
      <c r="D25" s="53">
        <v>4902.9712366651156</v>
      </c>
      <c r="E25" s="207">
        <v>153.42831826511602</v>
      </c>
      <c r="F25" s="207">
        <v>4740.0559999999996</v>
      </c>
      <c r="G25" s="53" t="s">
        <v>572</v>
      </c>
      <c r="H25" s="207">
        <v>9.4869184000000004</v>
      </c>
      <c r="I25" s="201"/>
      <c r="J25"/>
      <c r="K25"/>
      <c r="L25"/>
      <c r="M25"/>
    </row>
    <row r="26" spans="1:13" x14ac:dyDescent="0.25">
      <c r="A26" s="26" t="s">
        <v>594</v>
      </c>
      <c r="B26" s="205">
        <v>28</v>
      </c>
      <c r="C26" s="200">
        <v>0.10687022900763359</v>
      </c>
      <c r="D26" s="53">
        <v>100.82621221639998</v>
      </c>
      <c r="E26" s="207">
        <v>100.32683621639998</v>
      </c>
      <c r="F26" s="53" t="s">
        <v>572</v>
      </c>
      <c r="G26" s="53" t="s">
        <v>572</v>
      </c>
      <c r="H26" s="207">
        <v>0.49937599999999999</v>
      </c>
      <c r="I26" s="201"/>
      <c r="J26"/>
      <c r="K26"/>
      <c r="L26"/>
      <c r="M26"/>
    </row>
    <row r="27" spans="1:13" x14ac:dyDescent="0.25">
      <c r="A27" s="198" t="s">
        <v>576</v>
      </c>
      <c r="B27" s="205">
        <v>2</v>
      </c>
      <c r="C27" s="200">
        <v>7.6335877862595417E-3</v>
      </c>
      <c r="D27" s="53">
        <v>15.4212389397</v>
      </c>
      <c r="E27" s="207">
        <v>15.4212389397</v>
      </c>
      <c r="F27" s="53" t="s">
        <v>572</v>
      </c>
      <c r="G27" s="53" t="s">
        <v>572</v>
      </c>
      <c r="H27" s="53" t="s">
        <v>572</v>
      </c>
      <c r="J27"/>
      <c r="K27"/>
      <c r="L27"/>
      <c r="M27"/>
    </row>
    <row r="28" spans="1:13" x14ac:dyDescent="0.25">
      <c r="A28" s="26" t="s">
        <v>587</v>
      </c>
      <c r="B28" s="205">
        <v>1</v>
      </c>
      <c r="C28" s="200">
        <v>3.8167938931297708E-3</v>
      </c>
      <c r="D28" s="53">
        <v>0.41475490000000004</v>
      </c>
      <c r="E28" s="207">
        <v>0.41475490000000004</v>
      </c>
      <c r="F28" s="53" t="s">
        <v>572</v>
      </c>
      <c r="G28" s="53" t="s">
        <v>572</v>
      </c>
      <c r="H28" s="53" t="s">
        <v>572</v>
      </c>
      <c r="J28"/>
      <c r="K28"/>
      <c r="L28"/>
      <c r="M28"/>
    </row>
    <row r="29" spans="1:13" x14ac:dyDescent="0.25">
      <c r="A29" s="193" t="s">
        <v>574</v>
      </c>
      <c r="B29" s="202">
        <v>93</v>
      </c>
      <c r="C29" s="203">
        <v>0.17318435754189945</v>
      </c>
      <c r="D29" s="204">
        <v>24768.205439222049</v>
      </c>
      <c r="E29" s="204">
        <v>6957.3773099755499</v>
      </c>
      <c r="F29" s="204">
        <v>17775.21</v>
      </c>
      <c r="G29" s="204">
        <v>1.7775209999999999</v>
      </c>
      <c r="H29" s="204">
        <v>33.840608246500004</v>
      </c>
      <c r="J29"/>
      <c r="K29"/>
      <c r="L29"/>
      <c r="M29"/>
    </row>
    <row r="30" spans="1:13" ht="27" x14ac:dyDescent="0.25">
      <c r="A30" s="26" t="s">
        <v>596</v>
      </c>
      <c r="B30" s="205">
        <v>6</v>
      </c>
      <c r="C30" s="200">
        <v>6.4516129032258063E-2</v>
      </c>
      <c r="D30" s="53">
        <v>109.35015874080001</v>
      </c>
      <c r="E30" s="207">
        <v>106.94637874080001</v>
      </c>
      <c r="F30" s="53" t="s">
        <v>572</v>
      </c>
      <c r="G30" s="53" t="s">
        <v>572</v>
      </c>
      <c r="H30" s="207">
        <v>2.4037800000000002</v>
      </c>
      <c r="J30"/>
      <c r="K30"/>
      <c r="L30"/>
      <c r="M30"/>
    </row>
    <row r="31" spans="1:13" x14ac:dyDescent="0.25">
      <c r="A31" s="26" t="s">
        <v>597</v>
      </c>
      <c r="B31" s="205">
        <v>17</v>
      </c>
      <c r="C31" s="200">
        <v>0.18279569892473119</v>
      </c>
      <c r="D31" s="53">
        <v>20121.795424630989</v>
      </c>
      <c r="E31" s="207">
        <v>2327.8872006309898</v>
      </c>
      <c r="F31" s="207">
        <v>17775.21</v>
      </c>
      <c r="G31" s="53" t="s">
        <v>572</v>
      </c>
      <c r="H31" s="207">
        <v>18.698224000000003</v>
      </c>
      <c r="J31"/>
      <c r="K31"/>
      <c r="L31"/>
      <c r="M31"/>
    </row>
    <row r="32" spans="1:13" ht="27" x14ac:dyDescent="0.25">
      <c r="A32" s="26" t="s">
        <v>598</v>
      </c>
      <c r="B32" s="205">
        <v>17</v>
      </c>
      <c r="C32" s="200">
        <v>0.18279569892473119</v>
      </c>
      <c r="D32" s="53">
        <v>464.30649525640007</v>
      </c>
      <c r="E32" s="207">
        <v>460.75145325640005</v>
      </c>
      <c r="F32" s="53" t="s">
        <v>572</v>
      </c>
      <c r="G32" s="53" t="s">
        <v>572</v>
      </c>
      <c r="H32" s="207">
        <v>3.5550419999999998</v>
      </c>
      <c r="J32"/>
      <c r="K32"/>
      <c r="L32"/>
      <c r="M32"/>
    </row>
    <row r="33" spans="1:13" x14ac:dyDescent="0.25">
      <c r="A33" s="26" t="s">
        <v>599</v>
      </c>
      <c r="B33" s="205">
        <v>9</v>
      </c>
      <c r="C33" s="200">
        <v>9.6774193548387094E-2</v>
      </c>
      <c r="D33" s="53">
        <v>32.815751342059997</v>
      </c>
      <c r="E33" s="207">
        <v>32.815751342059997</v>
      </c>
      <c r="F33" s="53" t="s">
        <v>572</v>
      </c>
      <c r="G33" s="53" t="s">
        <v>572</v>
      </c>
      <c r="H33" s="53" t="s">
        <v>572</v>
      </c>
      <c r="J33"/>
      <c r="K33"/>
      <c r="L33"/>
      <c r="M33"/>
    </row>
    <row r="34" spans="1:13" ht="27" x14ac:dyDescent="0.25">
      <c r="A34" s="26" t="s">
        <v>600</v>
      </c>
      <c r="B34" s="205">
        <v>44</v>
      </c>
      <c r="C34" s="200">
        <v>0.4731182795698925</v>
      </c>
      <c r="D34" s="53">
        <v>4039.9376092518</v>
      </c>
      <c r="E34" s="207">
        <v>4028.9765260053</v>
      </c>
      <c r="F34" s="53" t="s">
        <v>572</v>
      </c>
      <c r="G34" s="207">
        <v>1.7775209999999999</v>
      </c>
      <c r="H34" s="207">
        <v>9.1835622465000011</v>
      </c>
      <c r="J34"/>
      <c r="K34"/>
      <c r="L34"/>
      <c r="M34"/>
    </row>
    <row r="35" spans="1:13" ht="27" x14ac:dyDescent="0.25">
      <c r="A35" s="193" t="s">
        <v>575</v>
      </c>
      <c r="B35" s="202">
        <v>98</v>
      </c>
      <c r="C35" s="203">
        <v>0.18249534450651769</v>
      </c>
      <c r="D35" s="204">
        <v>18699.24530351083</v>
      </c>
      <c r="E35" s="204">
        <v>7399.4921016098315</v>
      </c>
      <c r="F35" s="204">
        <v>11257.633</v>
      </c>
      <c r="G35" s="204">
        <v>2.9207761100000003</v>
      </c>
      <c r="H35" s="204">
        <v>39.199425790999996</v>
      </c>
      <c r="J35"/>
      <c r="K35"/>
      <c r="L35"/>
      <c r="M35"/>
    </row>
    <row r="36" spans="1:13" x14ac:dyDescent="0.25">
      <c r="A36" s="26" t="s">
        <v>601</v>
      </c>
      <c r="B36" s="205">
        <v>48</v>
      </c>
      <c r="C36" s="200">
        <v>0.48979591836734693</v>
      </c>
      <c r="D36" s="207">
        <v>16249.752209281192</v>
      </c>
      <c r="E36" s="207">
        <v>4953.1105596001926</v>
      </c>
      <c r="F36" s="207">
        <v>11257.633</v>
      </c>
      <c r="G36" s="207">
        <v>1.365</v>
      </c>
      <c r="H36" s="207">
        <v>37.643649680999999</v>
      </c>
      <c r="I36" s="201"/>
      <c r="J36"/>
      <c r="K36"/>
      <c r="L36"/>
      <c r="M36"/>
    </row>
    <row r="37" spans="1:13" ht="27" x14ac:dyDescent="0.25">
      <c r="A37" s="26" t="s">
        <v>602</v>
      </c>
      <c r="B37" s="205">
        <v>40</v>
      </c>
      <c r="C37" s="200">
        <v>0.40816326530612246</v>
      </c>
      <c r="D37" s="207">
        <v>1682.0278774470391</v>
      </c>
      <c r="E37" s="207">
        <v>1682.0278774470391</v>
      </c>
      <c r="F37" s="207" t="s">
        <v>572</v>
      </c>
      <c r="G37" s="207" t="s">
        <v>572</v>
      </c>
      <c r="H37" s="207" t="s">
        <v>572</v>
      </c>
      <c r="I37" s="201"/>
      <c r="J37"/>
      <c r="K37"/>
      <c r="L37"/>
      <c r="M37"/>
    </row>
    <row r="38" spans="1:13" x14ac:dyDescent="0.25">
      <c r="A38" s="26" t="s">
        <v>603</v>
      </c>
      <c r="B38" s="205">
        <v>10</v>
      </c>
      <c r="C38" s="200">
        <v>0.10204081632653061</v>
      </c>
      <c r="D38" s="207">
        <v>767.46521678260001</v>
      </c>
      <c r="E38" s="207">
        <v>764.35366456259999</v>
      </c>
      <c r="F38" s="207" t="s">
        <v>572</v>
      </c>
      <c r="G38" s="207">
        <v>1.55577611</v>
      </c>
      <c r="H38" s="207">
        <v>1.55577611</v>
      </c>
      <c r="I38" s="201"/>
      <c r="J38"/>
      <c r="K38"/>
      <c r="L38"/>
      <c r="M38"/>
    </row>
    <row r="39" spans="1:13" ht="23.25" customHeight="1" x14ac:dyDescent="0.25">
      <c r="A39" s="188" t="s">
        <v>606</v>
      </c>
      <c r="B39" s="188"/>
      <c r="C39" s="188"/>
      <c r="D39" s="188"/>
      <c r="E39" s="188"/>
      <c r="F39" s="188"/>
      <c r="G39" s="188"/>
      <c r="H39" s="188"/>
      <c r="I39" s="201"/>
      <c r="J39"/>
      <c r="K39"/>
      <c r="L39"/>
      <c r="M39"/>
    </row>
    <row r="40" spans="1:13" hidden="1" x14ac:dyDescent="0.25">
      <c r="J40"/>
      <c r="K40"/>
      <c r="L40"/>
      <c r="M40"/>
    </row>
  </sheetData>
  <sheetProtection algorithmName="SHA-512" hashValue="1ydpv/6dKMEC+xMOZ/NDNZDCtnkwGgiBWJSxkrWB3E1bMwwPCgF6khT8SBBSfITUxTBjI3scX1T8Nqq3qpAgzA==" saltValue="/8FgyN2+H1Qto09GQcOt5Q==" spinCount="100000" sheet="1" objects="1" scenarios="1"/>
  <mergeCells count="6">
    <mergeCell ref="A1:H1"/>
    <mergeCell ref="A2:H2"/>
    <mergeCell ref="A10:H10"/>
    <mergeCell ref="A12:H12"/>
    <mergeCell ref="A39:H39"/>
    <mergeCell ref="I1:I2"/>
  </mergeCells>
  <hyperlinks>
    <hyperlink ref="I1:I2" location="Índice!A1" display="Índice" xr:uid="{5BBB6A4A-171B-4406-BB73-B3D2CA51AA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6304-2EC2-4506-82D9-CA2AAFB49C15}">
  <sheetPr>
    <tabColor theme="4" tint="-0.249977111117893"/>
  </sheetPr>
  <dimension ref="A1:Q87"/>
  <sheetViews>
    <sheetView showGridLines="0" zoomScaleNormal="100" workbookViewId="0">
      <selection activeCell="F1" sqref="F1"/>
    </sheetView>
  </sheetViews>
  <sheetFormatPr baseColWidth="10" defaultColWidth="0" defaultRowHeight="15" zeroHeight="1" x14ac:dyDescent="0.25"/>
  <cols>
    <col min="1" max="1" width="70.7109375" style="250" customWidth="1"/>
    <col min="2" max="2" width="11.85546875" customWidth="1"/>
    <col min="3" max="3" width="13.28515625" customWidth="1"/>
    <col min="4" max="4" width="17.42578125" customWidth="1"/>
    <col min="5" max="5" width="17.85546875" customWidth="1"/>
    <col min="6" max="6" width="3.7109375" bestFit="1" customWidth="1"/>
    <col min="7" max="7" width="12.5703125" hidden="1"/>
    <col min="8" max="8" width="14.85546875" hidden="1"/>
    <col min="9" max="9" width="11.7109375" hidden="1"/>
    <col min="10" max="10" width="15" hidden="1"/>
    <col min="11" max="11" width="11.42578125" hidden="1"/>
    <col min="12" max="13" width="12.42578125" hidden="1"/>
    <col min="14" max="14" width="11.5703125" hidden="1"/>
    <col min="15" max="15" width="12.28515625" hidden="1"/>
    <col min="16" max="16" width="10.42578125" hidden="1"/>
    <col min="18" max="16384" width="9.140625" hidden="1"/>
  </cols>
  <sheetData>
    <row r="1" spans="1:7" s="168" customFormat="1" ht="51.75" customHeight="1" x14ac:dyDescent="0.25">
      <c r="A1" s="215" t="s">
        <v>843</v>
      </c>
      <c r="B1" s="216"/>
      <c r="C1" s="216"/>
      <c r="D1" s="216"/>
      <c r="E1" s="217"/>
      <c r="F1" s="404" t="s">
        <v>835</v>
      </c>
      <c r="G1" s="218"/>
    </row>
    <row r="2" spans="1:7" x14ac:dyDescent="0.25">
      <c r="A2" s="219" t="s">
        <v>607</v>
      </c>
      <c r="B2" s="219"/>
      <c r="C2" s="219"/>
      <c r="D2" s="219"/>
      <c r="E2" s="219"/>
      <c r="F2" s="409"/>
    </row>
    <row r="3" spans="1:7" ht="25.5" x14ac:dyDescent="0.25">
      <c r="A3" s="220" t="s">
        <v>608</v>
      </c>
      <c r="B3" s="221" t="s">
        <v>609</v>
      </c>
      <c r="C3" s="221" t="s">
        <v>610</v>
      </c>
      <c r="D3" s="221" t="s">
        <v>611</v>
      </c>
      <c r="E3" s="221" t="s">
        <v>612</v>
      </c>
      <c r="F3" s="382"/>
    </row>
    <row r="4" spans="1:7" x14ac:dyDescent="0.25">
      <c r="A4" s="222" t="s">
        <v>613</v>
      </c>
      <c r="B4" s="223">
        <v>58</v>
      </c>
      <c r="C4" s="224">
        <v>2.6387625113739762E-2</v>
      </c>
      <c r="D4" s="225">
        <v>3178767394.7700009</v>
      </c>
      <c r="E4" s="224">
        <v>5.668648359375681E-2</v>
      </c>
      <c r="F4" s="382"/>
    </row>
    <row r="5" spans="1:7" x14ac:dyDescent="0.25">
      <c r="A5" s="222" t="s">
        <v>614</v>
      </c>
      <c r="B5" s="223">
        <v>1589</v>
      </c>
      <c r="C5" s="224">
        <v>0.72292993630573243</v>
      </c>
      <c r="D5" s="225">
        <v>19012702766.560024</v>
      </c>
      <c r="E5" s="224">
        <v>0.33905068525077181</v>
      </c>
      <c r="F5" s="382"/>
    </row>
    <row r="6" spans="1:7" x14ac:dyDescent="0.25">
      <c r="A6" s="222" t="s">
        <v>615</v>
      </c>
      <c r="B6" s="223">
        <v>504</v>
      </c>
      <c r="C6" s="224">
        <v>0.22929936305732485</v>
      </c>
      <c r="D6" s="225">
        <v>31478718670.640011</v>
      </c>
      <c r="E6" s="224">
        <v>0.56135528268334722</v>
      </c>
      <c r="F6" s="382"/>
    </row>
    <row r="7" spans="1:7" ht="25.5" x14ac:dyDescent="0.25">
      <c r="A7" s="226" t="s">
        <v>575</v>
      </c>
      <c r="B7" s="227">
        <v>47</v>
      </c>
      <c r="C7" s="228">
        <v>2.1383075523202913E-2</v>
      </c>
      <c r="D7" s="229">
        <v>2406095905.5099998</v>
      </c>
      <c r="E7" s="228">
        <v>4.2907548472123025E-2</v>
      </c>
      <c r="F7" s="382"/>
    </row>
    <row r="8" spans="1:7" x14ac:dyDescent="0.25">
      <c r="A8" s="230" t="s">
        <v>577</v>
      </c>
      <c r="B8" s="231">
        <v>2198</v>
      </c>
      <c r="C8" s="232">
        <v>1</v>
      </c>
      <c r="D8" s="233">
        <v>56076284737.480095</v>
      </c>
      <c r="E8" s="232">
        <v>1</v>
      </c>
      <c r="F8" s="382"/>
    </row>
    <row r="9" spans="1:7" ht="18.75" customHeight="1" x14ac:dyDescent="0.25">
      <c r="A9" s="408" t="s">
        <v>616</v>
      </c>
      <c r="B9" s="234"/>
      <c r="C9" s="234"/>
      <c r="D9" s="234"/>
      <c r="E9" s="234"/>
      <c r="F9" s="382"/>
    </row>
    <row r="10" spans="1:7" x14ac:dyDescent="0.25">
      <c r="A10" s="410"/>
      <c r="B10" s="385"/>
      <c r="C10" s="385"/>
      <c r="D10" s="385"/>
      <c r="E10" s="385"/>
      <c r="F10" s="382"/>
    </row>
    <row r="11" spans="1:7" x14ac:dyDescent="0.25">
      <c r="A11" s="235" t="s">
        <v>617</v>
      </c>
      <c r="B11" s="236"/>
      <c r="C11" s="236"/>
      <c r="D11" s="236"/>
      <c r="E11" s="236"/>
      <c r="F11" s="382"/>
    </row>
    <row r="12" spans="1:7" ht="38.25" x14ac:dyDescent="0.25">
      <c r="A12" s="221" t="s">
        <v>618</v>
      </c>
      <c r="B12" s="221" t="s">
        <v>619</v>
      </c>
      <c r="C12" s="221" t="s">
        <v>620</v>
      </c>
      <c r="D12" s="221" t="s">
        <v>611</v>
      </c>
      <c r="E12" s="221" t="s">
        <v>612</v>
      </c>
      <c r="F12" s="382"/>
    </row>
    <row r="13" spans="1:7" x14ac:dyDescent="0.25">
      <c r="A13" s="237" t="s">
        <v>613</v>
      </c>
      <c r="B13" s="238">
        <v>58</v>
      </c>
      <c r="C13" s="239">
        <v>5538750167.1199999</v>
      </c>
      <c r="D13" s="239">
        <v>3178767394.77</v>
      </c>
      <c r="E13" s="240">
        <v>0.99999999999999989</v>
      </c>
      <c r="F13" s="382"/>
    </row>
    <row r="14" spans="1:7" x14ac:dyDescent="0.25">
      <c r="A14" s="241" t="s">
        <v>621</v>
      </c>
      <c r="B14" s="227">
        <v>31</v>
      </c>
      <c r="C14" s="229">
        <v>2166879591.8300004</v>
      </c>
      <c r="D14" s="229">
        <v>831197410.37999988</v>
      </c>
      <c r="E14" s="242">
        <v>0.26148418778535421</v>
      </c>
      <c r="F14" s="382"/>
    </row>
    <row r="15" spans="1:7" x14ac:dyDescent="0.25">
      <c r="A15" s="241" t="s">
        <v>622</v>
      </c>
      <c r="B15" s="227">
        <v>23</v>
      </c>
      <c r="C15" s="229">
        <v>3303259473.79</v>
      </c>
      <c r="D15" s="229">
        <v>2347569984.3899999</v>
      </c>
      <c r="E15" s="242">
        <v>0.73851581221464568</v>
      </c>
      <c r="F15" s="382"/>
    </row>
    <row r="16" spans="1:7" x14ac:dyDescent="0.25">
      <c r="A16" s="241" t="s">
        <v>623</v>
      </c>
      <c r="B16" s="227">
        <v>4</v>
      </c>
      <c r="C16" s="229">
        <v>68611101.5</v>
      </c>
      <c r="D16" s="243">
        <v>0</v>
      </c>
      <c r="E16" s="242"/>
      <c r="F16" s="382"/>
    </row>
    <row r="17" spans="1:17" x14ac:dyDescent="0.25">
      <c r="A17" s="237" t="s">
        <v>614</v>
      </c>
      <c r="B17" s="238">
        <v>1589</v>
      </c>
      <c r="C17" s="239">
        <v>42839016218.129997</v>
      </c>
      <c r="D17" s="239">
        <v>19012702766.560001</v>
      </c>
      <c r="E17" s="240">
        <v>0.99999999999999967</v>
      </c>
      <c r="F17" s="382"/>
    </row>
    <row r="18" spans="1:17" x14ac:dyDescent="0.25">
      <c r="A18" s="241" t="s">
        <v>624</v>
      </c>
      <c r="B18" s="227">
        <v>1069</v>
      </c>
      <c r="C18" s="229">
        <v>10022423412.730011</v>
      </c>
      <c r="D18" s="229">
        <v>5251748802.6100044</v>
      </c>
      <c r="E18" s="242">
        <v>0.27622315812178511</v>
      </c>
      <c r="F18" s="382"/>
    </row>
    <row r="19" spans="1:17" x14ac:dyDescent="0.25">
      <c r="A19" s="241" t="s">
        <v>625</v>
      </c>
      <c r="B19" s="227">
        <v>39</v>
      </c>
      <c r="C19" s="229">
        <v>6534728743.46</v>
      </c>
      <c r="D19" s="229">
        <v>3550251791.4000001</v>
      </c>
      <c r="E19" s="242">
        <v>0.18673051564474402</v>
      </c>
      <c r="F19" s="382"/>
    </row>
    <row r="20" spans="1:17" x14ac:dyDescent="0.25">
      <c r="A20" s="241" t="s">
        <v>626</v>
      </c>
      <c r="B20" s="227">
        <v>11</v>
      </c>
      <c r="C20" s="229">
        <v>1524798992.8000002</v>
      </c>
      <c r="D20" s="229">
        <v>143149547.27000001</v>
      </c>
      <c r="E20" s="242">
        <v>7.5291529577675232E-3</v>
      </c>
      <c r="F20" s="382"/>
    </row>
    <row r="21" spans="1:17" x14ac:dyDescent="0.25">
      <c r="A21" s="241" t="s">
        <v>627</v>
      </c>
      <c r="B21" s="227">
        <v>31</v>
      </c>
      <c r="C21" s="229">
        <v>1816458574.51</v>
      </c>
      <c r="D21" s="229">
        <v>292821211.12</v>
      </c>
      <c r="E21" s="242">
        <v>1.5401345864146206E-2</v>
      </c>
      <c r="F21" s="382"/>
    </row>
    <row r="22" spans="1:17" x14ac:dyDescent="0.25">
      <c r="A22" s="241" t="s">
        <v>628</v>
      </c>
      <c r="B22" s="227">
        <v>274</v>
      </c>
      <c r="C22" s="229">
        <v>19688384513.509998</v>
      </c>
      <c r="D22" s="229">
        <v>9026881564.7699909</v>
      </c>
      <c r="E22" s="242">
        <v>0.47478160657130175</v>
      </c>
      <c r="F22" s="382"/>
    </row>
    <row r="23" spans="1:17" x14ac:dyDescent="0.25">
      <c r="A23" s="241" t="s">
        <v>629</v>
      </c>
      <c r="B23" s="227">
        <v>65</v>
      </c>
      <c r="C23" s="229">
        <v>938966746.78000021</v>
      </c>
      <c r="D23" s="229">
        <v>342008077.77999997</v>
      </c>
      <c r="E23" s="242">
        <v>1.7988398702657466E-2</v>
      </c>
      <c r="F23" s="382"/>
      <c r="Q23" s="244"/>
    </row>
    <row r="24" spans="1:17" x14ac:dyDescent="0.25">
      <c r="A24" s="241" t="s">
        <v>630</v>
      </c>
      <c r="B24" s="227">
        <v>100</v>
      </c>
      <c r="C24" s="229">
        <v>2313255234.3400002</v>
      </c>
      <c r="D24" s="229">
        <v>405841771.61000001</v>
      </c>
      <c r="E24" s="242">
        <v>2.1345822137597621E-2</v>
      </c>
      <c r="F24" s="382"/>
      <c r="Q24" s="244"/>
    </row>
    <row r="25" spans="1:17" x14ac:dyDescent="0.25">
      <c r="A25" s="237" t="s">
        <v>615</v>
      </c>
      <c r="B25" s="231">
        <v>504</v>
      </c>
      <c r="C25" s="233">
        <v>62110264417.060028</v>
      </c>
      <c r="D25" s="233">
        <v>31478718670.639999</v>
      </c>
      <c r="E25" s="240">
        <v>1</v>
      </c>
      <c r="F25" s="382"/>
      <c r="Q25" s="244"/>
    </row>
    <row r="26" spans="1:17" ht="25.5" x14ac:dyDescent="0.25">
      <c r="A26" s="241" t="s">
        <v>631</v>
      </c>
      <c r="B26" s="227">
        <v>1</v>
      </c>
      <c r="C26" s="229">
        <v>115228125</v>
      </c>
      <c r="D26" s="229">
        <v>0</v>
      </c>
      <c r="E26" s="242">
        <v>0</v>
      </c>
      <c r="F26" s="382"/>
      <c r="Q26" s="244"/>
    </row>
    <row r="27" spans="1:17" x14ac:dyDescent="0.25">
      <c r="A27" s="241" t="s">
        <v>632</v>
      </c>
      <c r="B27" s="227">
        <v>3</v>
      </c>
      <c r="C27" s="229">
        <v>2371038669</v>
      </c>
      <c r="D27" s="229">
        <v>711887267.88999999</v>
      </c>
      <c r="E27" s="242">
        <v>2.2614874364437605E-2</v>
      </c>
      <c r="F27" s="382"/>
      <c r="Q27" s="244"/>
    </row>
    <row r="28" spans="1:17" ht="25.5" x14ac:dyDescent="0.25">
      <c r="A28" s="241" t="s">
        <v>633</v>
      </c>
      <c r="B28" s="227">
        <v>427</v>
      </c>
      <c r="C28" s="229">
        <v>52512374993.410019</v>
      </c>
      <c r="D28" s="229">
        <v>28233103497.639999</v>
      </c>
      <c r="E28" s="242">
        <v>0.89689494013531224</v>
      </c>
      <c r="F28" s="382"/>
    </row>
    <row r="29" spans="1:17" x14ac:dyDescent="0.25">
      <c r="A29" s="241" t="s">
        <v>634</v>
      </c>
      <c r="B29" s="227">
        <v>7</v>
      </c>
      <c r="C29" s="229">
        <v>385106431.83000004</v>
      </c>
      <c r="D29" s="229">
        <v>14458224.41</v>
      </c>
      <c r="E29" s="242">
        <v>4.5930155421113419E-4</v>
      </c>
      <c r="F29" s="382"/>
    </row>
    <row r="30" spans="1:17" ht="38.25" x14ac:dyDescent="0.25">
      <c r="A30" s="241" t="s">
        <v>635</v>
      </c>
      <c r="B30" s="227">
        <v>66</v>
      </c>
      <c r="C30" s="229">
        <v>6726516197.8199987</v>
      </c>
      <c r="D30" s="229">
        <v>2519269680.6999998</v>
      </c>
      <c r="E30" s="242">
        <v>8.0030883946038966E-2</v>
      </c>
      <c r="F30" s="382"/>
    </row>
    <row r="31" spans="1:17" ht="25.5" x14ac:dyDescent="0.25">
      <c r="A31" s="237" t="s">
        <v>575</v>
      </c>
      <c r="B31" s="238">
        <v>47</v>
      </c>
      <c r="C31" s="239">
        <v>10334243606.929998</v>
      </c>
      <c r="D31" s="239">
        <v>2406095905.5100002</v>
      </c>
      <c r="E31" s="240">
        <v>1</v>
      </c>
      <c r="F31" s="382"/>
    </row>
    <row r="32" spans="1:17" x14ac:dyDescent="0.25">
      <c r="A32" s="241" t="s">
        <v>636</v>
      </c>
      <c r="B32" s="227">
        <v>39</v>
      </c>
      <c r="C32" s="229">
        <v>9542705227.3499985</v>
      </c>
      <c r="D32" s="229">
        <v>2356428561.0300002</v>
      </c>
      <c r="E32" s="242">
        <v>0.97935770375309605</v>
      </c>
      <c r="F32" s="382"/>
    </row>
    <row r="33" spans="1:6" ht="25.5" x14ac:dyDescent="0.25">
      <c r="A33" s="241" t="s">
        <v>637</v>
      </c>
      <c r="B33" s="227">
        <v>7</v>
      </c>
      <c r="C33" s="229">
        <v>786538379.57999992</v>
      </c>
      <c r="D33" s="229">
        <v>47050265.880000003</v>
      </c>
      <c r="E33" s="242">
        <v>1.9554609511721499E-2</v>
      </c>
      <c r="F33" s="382"/>
    </row>
    <row r="34" spans="1:6" x14ac:dyDescent="0.25">
      <c r="A34" s="241" t="s">
        <v>638</v>
      </c>
      <c r="B34" s="227">
        <v>1</v>
      </c>
      <c r="C34" s="229">
        <v>5000000</v>
      </c>
      <c r="D34" s="229">
        <v>2617078.6</v>
      </c>
      <c r="E34" s="242">
        <v>1.0876867351824364E-3</v>
      </c>
      <c r="F34" s="382"/>
    </row>
    <row r="35" spans="1:6" x14ac:dyDescent="0.25">
      <c r="A35" s="245" t="s">
        <v>577</v>
      </c>
      <c r="B35" s="238">
        <v>2198</v>
      </c>
      <c r="C35" s="246">
        <v>120822274409.23996</v>
      </c>
      <c r="D35" s="246">
        <v>56076284737.48008</v>
      </c>
      <c r="E35" s="247">
        <v>1</v>
      </c>
      <c r="F35" s="382"/>
    </row>
    <row r="36" spans="1:6" ht="18.75" customHeight="1" x14ac:dyDescent="0.25">
      <c r="A36" s="411" t="s">
        <v>639</v>
      </c>
      <c r="B36" s="412"/>
      <c r="C36" s="412"/>
      <c r="D36" s="412"/>
      <c r="E36" s="412"/>
      <c r="F36" s="383"/>
    </row>
    <row r="85" spans="13:13" hidden="1" x14ac:dyDescent="0.25">
      <c r="M85" s="248" t="e">
        <v>#REF!</v>
      </c>
    </row>
    <row r="86" spans="13:13" hidden="1" x14ac:dyDescent="0.25">
      <c r="M86" s="249" t="e">
        <v>#REF!</v>
      </c>
    </row>
    <row r="87" spans="13:13" hidden="1" x14ac:dyDescent="0.25">
      <c r="M87" s="249" t="e">
        <v>#REF!</v>
      </c>
    </row>
  </sheetData>
  <sheetProtection algorithmName="SHA-512" hashValue="GCqb+wKpHIKKSrN1LPOZcZUUxHTTT8q7JWUOiCRrJ9331mYRWU8mRkGkv0hmeOxXeT/V9J+Lrj+I3m8As0QAFA==" saltValue="oJjgJSvPmMRpmV52RhlMEA==" spinCount="100000" sheet="1" objects="1" scenarios="1"/>
  <mergeCells count="5">
    <mergeCell ref="A1:E1"/>
    <mergeCell ref="A2:E2"/>
    <mergeCell ref="A9:E9"/>
    <mergeCell ref="A11:E11"/>
    <mergeCell ref="A36:E36"/>
  </mergeCells>
  <hyperlinks>
    <hyperlink ref="F1:F2" location="Índice!A1" display="Índice" xr:uid="{C590213F-7834-484E-825E-093A28EF13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E53E0-F186-4B0D-8BBD-FE517F51D1F8}">
  <sheetPr>
    <tabColor theme="4" tint="-0.249977111117893"/>
  </sheetPr>
  <dimension ref="A1:G26"/>
  <sheetViews>
    <sheetView showGridLines="0" zoomScaleNormal="100" workbookViewId="0">
      <selection activeCell="E1" sqref="E1"/>
    </sheetView>
  </sheetViews>
  <sheetFormatPr baseColWidth="10" defaultColWidth="0" defaultRowHeight="15" zeroHeight="1" x14ac:dyDescent="0.25"/>
  <cols>
    <col min="1" max="1" width="103.85546875" style="406" bestFit="1" customWidth="1"/>
    <col min="2" max="2" width="22.85546875" style="407" customWidth="1"/>
    <col min="3" max="3" width="22.28515625" style="407" customWidth="1"/>
    <col min="4" max="4" width="18.7109375" style="407" customWidth="1"/>
    <col min="5" max="5" width="3.7109375" style="405" bestFit="1" customWidth="1"/>
    <col min="6" max="7" width="0" style="251" hidden="1"/>
    <col min="8" max="16384" width="11.42578125" style="251" hidden="1"/>
  </cols>
  <sheetData>
    <row r="1" spans="1:7" s="168" customFormat="1" ht="51.75" customHeight="1" x14ac:dyDescent="0.25">
      <c r="A1" s="215" t="s">
        <v>847</v>
      </c>
      <c r="B1" s="216"/>
      <c r="C1" s="216"/>
      <c r="D1" s="216"/>
      <c r="E1" s="404" t="s">
        <v>835</v>
      </c>
      <c r="F1" s="218"/>
      <c r="G1" s="218"/>
    </row>
    <row r="2" spans="1:7" ht="21.75" customHeight="1" x14ac:dyDescent="0.25">
      <c r="A2" s="235" t="s">
        <v>640</v>
      </c>
      <c r="B2" s="236"/>
      <c r="C2" s="236"/>
      <c r="D2" s="236"/>
    </row>
    <row r="3" spans="1:7" ht="25.5" x14ac:dyDescent="0.25">
      <c r="A3" s="220" t="s">
        <v>641</v>
      </c>
      <c r="B3" s="221" t="s">
        <v>642</v>
      </c>
      <c r="C3" s="221" t="s">
        <v>610</v>
      </c>
      <c r="D3" s="221" t="s">
        <v>611</v>
      </c>
    </row>
    <row r="4" spans="1:7" x14ac:dyDescent="0.25">
      <c r="A4" s="252" t="s">
        <v>613</v>
      </c>
      <c r="B4" s="253">
        <v>162</v>
      </c>
      <c r="C4" s="254">
        <v>2.5875741997774006E-2</v>
      </c>
      <c r="D4" s="239">
        <v>4727765259.602499</v>
      </c>
    </row>
    <row r="5" spans="1:7" x14ac:dyDescent="0.25">
      <c r="A5" s="255" t="s">
        <v>621</v>
      </c>
      <c r="B5" s="256">
        <v>53</v>
      </c>
      <c r="C5" s="257">
        <v>0.4081261166131227</v>
      </c>
      <c r="D5" s="243">
        <v>1929524475.6599998</v>
      </c>
    </row>
    <row r="6" spans="1:7" x14ac:dyDescent="0.25">
      <c r="A6" s="255" t="s">
        <v>622</v>
      </c>
      <c r="B6" s="256">
        <v>105</v>
      </c>
      <c r="C6" s="257">
        <v>0.58168177061602222</v>
      </c>
      <c r="D6" s="243">
        <v>2750054867.2624998</v>
      </c>
    </row>
    <row r="7" spans="1:7" x14ac:dyDescent="0.25">
      <c r="A7" s="255" t="s">
        <v>623</v>
      </c>
      <c r="B7" s="256">
        <v>4</v>
      </c>
      <c r="C7" s="257">
        <v>1.0192112770855162E-2</v>
      </c>
      <c r="D7" s="243">
        <v>48185916.68</v>
      </c>
    </row>
    <row r="8" spans="1:7" x14ac:dyDescent="0.25">
      <c r="A8" s="252" t="s">
        <v>614</v>
      </c>
      <c r="B8" s="253">
        <v>2710</v>
      </c>
      <c r="C8" s="254">
        <v>0.39657473648667502</v>
      </c>
      <c r="D8" s="239">
        <v>72458299443.51004</v>
      </c>
    </row>
    <row r="9" spans="1:7" x14ac:dyDescent="0.25">
      <c r="A9" s="255" t="s">
        <v>624</v>
      </c>
      <c r="B9" s="256">
        <v>1386</v>
      </c>
      <c r="C9" s="257">
        <v>2.8551566742369881E-2</v>
      </c>
      <c r="D9" s="243">
        <v>2068797972.5999994</v>
      </c>
    </row>
    <row r="10" spans="1:7" x14ac:dyDescent="0.25">
      <c r="A10" s="255" t="s">
        <v>625</v>
      </c>
      <c r="B10" s="256">
        <v>42</v>
      </c>
      <c r="C10" s="257">
        <v>5.9606325367974701E-2</v>
      </c>
      <c r="D10" s="243">
        <v>4318972972.2399998</v>
      </c>
    </row>
    <row r="11" spans="1:7" x14ac:dyDescent="0.25">
      <c r="A11" s="255" t="s">
        <v>626</v>
      </c>
      <c r="B11" s="256">
        <v>61</v>
      </c>
      <c r="C11" s="257">
        <v>9.880230734481063E-3</v>
      </c>
      <c r="D11" s="243">
        <v>715904717.13</v>
      </c>
    </row>
    <row r="12" spans="1:7" x14ac:dyDescent="0.25">
      <c r="A12" s="255" t="s">
        <v>627</v>
      </c>
      <c r="B12" s="256">
        <v>136</v>
      </c>
      <c r="C12" s="257">
        <v>5.7731094287807948E-2</v>
      </c>
      <c r="D12" s="243">
        <v>4183096917.1075001</v>
      </c>
    </row>
    <row r="13" spans="1:7" x14ac:dyDescent="0.25">
      <c r="A13" s="255" t="s">
        <v>628</v>
      </c>
      <c r="B13" s="256">
        <v>757</v>
      </c>
      <c r="C13" s="257">
        <v>0.79292554987841435</v>
      </c>
      <c r="D13" s="243">
        <v>57454036929.5</v>
      </c>
    </row>
    <row r="14" spans="1:7" x14ac:dyDescent="0.25">
      <c r="A14" s="255" t="s">
        <v>629</v>
      </c>
      <c r="B14" s="256">
        <v>160</v>
      </c>
      <c r="C14" s="257">
        <v>1.9668193165484859E-2</v>
      </c>
      <c r="D14" s="243">
        <v>1425123829.8974996</v>
      </c>
    </row>
    <row r="15" spans="1:7" x14ac:dyDescent="0.25">
      <c r="A15" s="255" t="s">
        <v>630</v>
      </c>
      <c r="B15" s="256">
        <v>168</v>
      </c>
      <c r="C15" s="257">
        <v>3.1637039823466676E-2</v>
      </c>
      <c r="D15" s="243">
        <v>2292366105.0350003</v>
      </c>
    </row>
    <row r="16" spans="1:7" x14ac:dyDescent="0.25">
      <c r="A16" s="252" t="s">
        <v>615</v>
      </c>
      <c r="B16" s="253">
        <v>984</v>
      </c>
      <c r="C16" s="254">
        <v>0.56232056959203525</v>
      </c>
      <c r="D16" s="239">
        <v>102741774667.015</v>
      </c>
    </row>
    <row r="17" spans="1:4" x14ac:dyDescent="0.25">
      <c r="A17" s="255" t="s">
        <v>631</v>
      </c>
      <c r="B17" s="256">
        <v>6</v>
      </c>
      <c r="C17" s="257">
        <v>1.3991008084674378E-5</v>
      </c>
      <c r="D17" s="243">
        <v>1437461</v>
      </c>
    </row>
    <row r="18" spans="1:4" x14ac:dyDescent="0.25">
      <c r="A18" s="255" t="s">
        <v>632</v>
      </c>
      <c r="B18" s="256">
        <v>2</v>
      </c>
      <c r="C18" s="257">
        <v>1.3283221065852847E-3</v>
      </c>
      <c r="D18" s="243">
        <v>136474170.56</v>
      </c>
    </row>
    <row r="19" spans="1:4" x14ac:dyDescent="0.25">
      <c r="A19" s="255" t="s">
        <v>633</v>
      </c>
      <c r="B19" s="256">
        <v>789</v>
      </c>
      <c r="C19" s="257">
        <v>0.94604208520901378</v>
      </c>
      <c r="D19" s="243">
        <v>97198042744.057495</v>
      </c>
    </row>
    <row r="20" spans="1:4" x14ac:dyDescent="0.25">
      <c r="A20" s="255" t="s">
        <v>634</v>
      </c>
      <c r="B20" s="256">
        <v>58</v>
      </c>
      <c r="C20" s="257">
        <v>1.4777349845237111E-3</v>
      </c>
      <c r="D20" s="243">
        <v>151825114.79750001</v>
      </c>
    </row>
    <row r="21" spans="1:4" x14ac:dyDescent="0.25">
      <c r="A21" s="255" t="s">
        <v>635</v>
      </c>
      <c r="B21" s="256">
        <v>129</v>
      </c>
      <c r="C21" s="257">
        <v>5.1137866691792537E-2</v>
      </c>
      <c r="D21" s="243">
        <v>5253995176.6000004</v>
      </c>
    </row>
    <row r="22" spans="1:4" x14ac:dyDescent="0.25">
      <c r="A22" s="252" t="s">
        <v>575</v>
      </c>
      <c r="B22" s="253">
        <v>116</v>
      </c>
      <c r="C22" s="254">
        <v>1.5228951923516212E-2</v>
      </c>
      <c r="D22" s="239">
        <v>2782486772.7600002</v>
      </c>
    </row>
    <row r="23" spans="1:4" x14ac:dyDescent="0.25">
      <c r="A23" s="255" t="s">
        <v>636</v>
      </c>
      <c r="B23" s="256">
        <v>105</v>
      </c>
      <c r="C23" s="257">
        <v>0.82672274618514896</v>
      </c>
      <c r="D23" s="243">
        <v>2300345106</v>
      </c>
    </row>
    <row r="24" spans="1:4" x14ac:dyDescent="0.25">
      <c r="A24" s="255" t="s">
        <v>637</v>
      </c>
      <c r="B24" s="256">
        <v>11</v>
      </c>
      <c r="C24" s="257">
        <v>0.17327725381485093</v>
      </c>
      <c r="D24" s="243">
        <v>482141666.75999999</v>
      </c>
    </row>
    <row r="25" spans="1:4" x14ac:dyDescent="0.25">
      <c r="A25" s="258" t="s">
        <v>643</v>
      </c>
      <c r="B25" s="259">
        <v>3972</v>
      </c>
      <c r="C25" s="260">
        <v>1</v>
      </c>
      <c r="D25" s="261">
        <v>182710326142.88745</v>
      </c>
    </row>
    <row r="26" spans="1:4" ht="16.5" customHeight="1" x14ac:dyDescent="0.25">
      <c r="A26" s="408" t="s">
        <v>616</v>
      </c>
      <c r="B26" s="234"/>
      <c r="C26" s="234"/>
      <c r="D26" s="234"/>
    </row>
  </sheetData>
  <sheetProtection algorithmName="SHA-512" hashValue="dv4+RX+/SZnQ3NTVOvZsrOCZlyCfY8ZcatEOmZbwxeBzcYYW7wFZjKE/UsXqomRaNLApqFsK8LPLpVZjsEWvbw==" saltValue="yoNIMhU81YP3jZ0adJZHVA==" spinCount="100000" sheet="1" objects="1" scenarios="1"/>
  <mergeCells count="3">
    <mergeCell ref="A1:D1"/>
    <mergeCell ref="A2:D2"/>
    <mergeCell ref="A26:D26"/>
  </mergeCells>
  <hyperlinks>
    <hyperlink ref="E1" location="Índice!A1" display="Índice" xr:uid="{334BFA09-E6B5-4AF8-961D-C55FB36DC8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f361c6-86a1-4332-be65-8f12245a38d3" xsi:nil="true"/>
    <lcf76f155ced4ddcb4097134ff3c332f xmlns="b9283a04-22ad-41c4-b699-b754f6ab54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E761C683B2E44C8D72564F3A5DD74B" ma:contentTypeVersion="18" ma:contentTypeDescription="Crear nuevo documento." ma:contentTypeScope="" ma:versionID="c0774524cca707869a9ccd3a37123e92">
  <xsd:schema xmlns:xsd="http://www.w3.org/2001/XMLSchema" xmlns:xs="http://www.w3.org/2001/XMLSchema" xmlns:p="http://schemas.microsoft.com/office/2006/metadata/properties" xmlns:ns2="b9283a04-22ad-41c4-b699-b754f6ab546c" xmlns:ns3="e3f361c6-86a1-4332-be65-8f12245a38d3" targetNamespace="http://schemas.microsoft.com/office/2006/metadata/properties" ma:root="true" ma:fieldsID="1fc232afda4cacc178dba763f9b714b0" ns2:_="" ns3:_="">
    <xsd:import namespace="b9283a04-22ad-41c4-b699-b754f6ab546c"/>
    <xsd:import namespace="e3f361c6-86a1-4332-be65-8f12245a38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83a04-22ad-41c4-b699-b754f6ab54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c72666d-2c2f-4e10-8e12-5ac1c5e0b04a"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361c6-86a1-4332-be65-8f12245a38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02bfeb3e-bd61-4e15-9d4e-07ee30230bfc}" ma:internalName="TaxCatchAll" ma:showField="CatchAllData" ma:web="e3f361c6-86a1-4332-be65-8f12245a3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6F09A-B999-4FFF-8C5C-404D9664D7B1}">
  <ds:schemaRefs>
    <ds:schemaRef ds:uri="http://schemas.microsoft.com/office/2006/metadata/properties"/>
    <ds:schemaRef ds:uri="e3f361c6-86a1-4332-be65-8f12245a38d3"/>
    <ds:schemaRef ds:uri="http://schemas.microsoft.com/office/infopath/2007/PartnerControls"/>
    <ds:schemaRef ds:uri="http://www.w3.org/XML/1998/namespace"/>
    <ds:schemaRef ds:uri="http://purl.org/dc/terms/"/>
    <ds:schemaRef ds:uri="b9283a04-22ad-41c4-b699-b754f6ab546c"/>
    <ds:schemaRef ds:uri="http://schemas.microsoft.com/office/2006/documentManagement/type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39E59BA6-2643-4707-9B90-02CD7F1E902A}">
  <ds:schemaRefs>
    <ds:schemaRef ds:uri="http://schemas.microsoft.com/sharepoint/v3/contenttype/forms"/>
  </ds:schemaRefs>
</ds:datastoreItem>
</file>

<file path=customXml/itemProps3.xml><?xml version="1.0" encoding="utf-8"?>
<ds:datastoreItem xmlns:ds="http://schemas.openxmlformats.org/officeDocument/2006/customXml" ds:itemID="{1494B0E0-7E5A-435F-8494-D400BD73B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83a04-22ad-41c4-b699-b754f6ab546c"/>
    <ds:schemaRef ds:uri="e3f361c6-86a1-4332-be65-8f12245a3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17</vt:i4>
      </vt:variant>
    </vt:vector>
  </HeadingPairs>
  <TitlesOfParts>
    <vt:vector size="31" baseType="lpstr">
      <vt:lpstr>Índice</vt:lpstr>
      <vt:lpstr>Anexo I-A. Indicadores END</vt:lpstr>
      <vt:lpstr>Anexo I-B. Tendencia de avance</vt:lpstr>
      <vt:lpstr>Anexo II - Ind. complementarios</vt:lpstr>
      <vt:lpstr>Anexo III - Compromisos</vt:lpstr>
      <vt:lpstr>Anexo IV-A. CI-SINACID</vt:lpstr>
      <vt:lpstr>Anexo IV-B. CI-SINACID</vt:lpstr>
      <vt:lpstr>Anexo V-A. Inversión Pública</vt:lpstr>
      <vt:lpstr>Anexo V-B. Inversión Pública</vt:lpstr>
      <vt:lpstr>Anexo V-C. Inversión Pública</vt:lpstr>
      <vt:lpstr>Anexo V-D. Inversión Pública</vt:lpstr>
      <vt:lpstr>Anexo VI - Nivel de cumplimient</vt:lpstr>
      <vt:lpstr>Anexo VII - Producción Pública</vt:lpstr>
      <vt:lpstr>Anexo VIII - Pol. Transversales</vt:lpstr>
      <vt:lpstr>'Anexo II - Ind. complementarios'!_ftn1</vt:lpstr>
      <vt:lpstr>'Anexo IV-A. CI-SINACID'!_Hlk144145618</vt:lpstr>
      <vt:lpstr>'Anexo IV-B. CI-SINACID'!_Hlk144145618</vt:lpstr>
      <vt:lpstr>'Anexo IV-A. CI-SINACID'!_Hlk144145943</vt:lpstr>
      <vt:lpstr>'Anexo IV-B. CI-SINACID'!_Hlk144145943</vt:lpstr>
      <vt:lpstr>'Anexo IV-A. CI-SINACID'!_Hlk144146030</vt:lpstr>
      <vt:lpstr>'Anexo IV-B. CI-SINACID'!_Hlk144146030</vt:lpstr>
      <vt:lpstr>'Anexo IV-A. CI-SINACID'!_Hlk144146483</vt:lpstr>
      <vt:lpstr>'Anexo IV-B. CI-SINACID'!_Hlk144146483</vt:lpstr>
      <vt:lpstr>'Anexo IV-A. CI-SINACID'!_Hlk144146923</vt:lpstr>
      <vt:lpstr>'Anexo IV-B. CI-SINACID'!_Hlk144146923</vt:lpstr>
      <vt:lpstr>'Anexo IV-A. CI-SINACID'!_Hlk144147478</vt:lpstr>
      <vt:lpstr>'Anexo IV-B. CI-SINACID'!_Hlk144147478</vt:lpstr>
      <vt:lpstr>'Anexo IV-A. CI-SINACID'!_Hlk144147653</vt:lpstr>
      <vt:lpstr>'Anexo IV-B. CI-SINACID'!_Hlk144147653</vt:lpstr>
      <vt:lpstr>'Anexo VII - Producción Pública'!Área_de_impresión</vt:lpstr>
      <vt:lpstr>'Anexo VII - Producción Pública'!Títulos_a_imprimir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Nicasio;ra</dc:creator>
  <cp:keywords/>
  <dc:description/>
  <cp:lastModifiedBy>Ramon Guillermo Mendoza Santos</cp:lastModifiedBy>
  <cp:revision/>
  <dcterms:created xsi:type="dcterms:W3CDTF">2022-05-06T15:51:43Z</dcterms:created>
  <dcterms:modified xsi:type="dcterms:W3CDTF">2026-04-24T18:47:54Z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0x01010009E761C683B2E44C8D72564F3A5DD74B</vt:lpwstr>
  </property>
  <property fmtid="{D5CDD505-2E9C-101B-9397-08002B2CF9AE}" pid="3" name="MediaServiceImageTags">
    <vt:lpwstr/>
  </property>
</Properties>
</file>